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lauri\Dropbox (Royal Holloway)\Dropbox (Personal)\The Next Frontier of Climate Policy\Collected Data\Luis Data Analysis\"/>
    </mc:Choice>
  </mc:AlternateContent>
  <xr:revisionPtr revIDLastSave="0" documentId="8_{A55B1D2E-25A3-469D-9D3F-075115138BA9}" xr6:coauthVersionLast="45" xr6:coauthVersionMax="45" xr10:uidLastSave="{00000000-0000-0000-0000-000000000000}"/>
  <bookViews>
    <workbookView xWindow="-108" yWindow="-108" windowWidth="23256" windowHeight="12576" tabRatio="730" activeTab="1" xr2:uid="{00000000-000D-0000-FFFF-FFFF00000000}"/>
  </bookViews>
  <sheets>
    <sheet name="Transport Raw" sheetId="2" r:id="rId1"/>
    <sheet name="Transport HS2+HS4" sheetId="3" r:id="rId2"/>
    <sheet name="Transport UK import (HS4 only)"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S44" i="4" l="1"/>
  <c r="AF60" i="4"/>
  <c r="AT44" i="4" s="1"/>
  <c r="X60" i="4"/>
  <c r="R60" i="4"/>
  <c r="AR44" i="4" s="1"/>
  <c r="J60" i="4"/>
  <c r="AQ44" i="4" s="1"/>
  <c r="B60" i="4"/>
  <c r="AP44" i="4" s="1"/>
  <c r="F60" i="4"/>
  <c r="AP46" i="4" s="1"/>
  <c r="N60" i="4"/>
  <c r="AQ46" i="4" s="1"/>
  <c r="AB60" i="4"/>
  <c r="AS46" i="4" s="1"/>
  <c r="AJ60" i="4"/>
  <c r="AT46" i="4" s="1"/>
  <c r="AL60" i="4"/>
  <c r="AT47" i="4" s="1"/>
  <c r="AH60" i="4"/>
  <c r="AT45" i="4" s="1"/>
  <c r="AD60" i="4"/>
  <c r="AS47" i="4" s="1"/>
  <c r="Z60" i="4"/>
  <c r="AS45" i="4" s="1"/>
  <c r="V60" i="4"/>
  <c r="AR47" i="4" s="1"/>
  <c r="T60" i="4"/>
  <c r="AR45" i="4" s="1"/>
  <c r="AR48" i="4" s="1"/>
  <c r="P60" i="4"/>
  <c r="AQ47" i="4" s="1"/>
  <c r="L60" i="4"/>
  <c r="AQ45" i="4" s="1"/>
  <c r="H60" i="4"/>
  <c r="AP47" i="4" s="1"/>
  <c r="D60" i="4"/>
  <c r="AP45" i="4" s="1"/>
  <c r="AU44" i="4" l="1"/>
  <c r="AQ48" i="4"/>
  <c r="AS48" i="4"/>
  <c r="AT48" i="4"/>
  <c r="AU45" i="4"/>
  <c r="AU47" i="4"/>
  <c r="AP48" i="4"/>
  <c r="AU46" i="4"/>
  <c r="AM60" i="4"/>
  <c r="AT7" i="4" s="1"/>
  <c r="AK60" i="4"/>
  <c r="AI60" i="4"/>
  <c r="AT5" i="4" s="1"/>
  <c r="AG60" i="4"/>
  <c r="AT4" i="4" s="1"/>
  <c r="AE60" i="4"/>
  <c r="AS7" i="4" s="1"/>
  <c r="AC60" i="4"/>
  <c r="AT6" i="4" s="1"/>
  <c r="AA60" i="4"/>
  <c r="AS5" i="4" s="1"/>
  <c r="Y60" i="4"/>
  <c r="AS4" i="4" s="1"/>
  <c r="W60" i="4"/>
  <c r="AR7" i="4" s="1"/>
  <c r="U60" i="4"/>
  <c r="AR5" i="4" s="1"/>
  <c r="S60" i="4"/>
  <c r="AR4" i="4" s="1"/>
  <c r="Q60" i="4"/>
  <c r="AQ7" i="4" s="1"/>
  <c r="O60" i="4"/>
  <c r="AQ6" i="4" s="1"/>
  <c r="M60" i="4"/>
  <c r="AQ5" i="4" s="1"/>
  <c r="K60" i="4"/>
  <c r="AQ4" i="4" s="1"/>
  <c r="I60" i="4"/>
  <c r="AP7" i="4" s="1"/>
  <c r="G60" i="4"/>
  <c r="AP6" i="4" s="1"/>
  <c r="E60" i="4"/>
  <c r="AP5" i="4" s="1"/>
  <c r="C60" i="4"/>
  <c r="AP4" i="4" s="1"/>
  <c r="AU48" i="4" l="1"/>
  <c r="AU5" i="4"/>
  <c r="AU7" i="4"/>
  <c r="AT8" i="4"/>
  <c r="AP8" i="4"/>
  <c r="AQ8" i="4"/>
  <c r="AR8" i="4"/>
  <c r="AU4" i="4"/>
  <c r="AS6" i="4"/>
  <c r="AU6" i="4" s="1"/>
  <c r="AU8" i="4" l="1"/>
  <c r="AS8" i="4"/>
</calcChain>
</file>

<file path=xl/sharedStrings.xml><?xml version="1.0" encoding="utf-8"?>
<sst xmlns="http://schemas.openxmlformats.org/spreadsheetml/2006/main" count="5121" uniqueCount="134">
  <si>
    <t/>
  </si>
  <si>
    <t>Extracted on</t>
  </si>
  <si>
    <t>FLOW</t>
  </si>
  <si>
    <t>IMPORT</t>
  </si>
  <si>
    <t>Back to TOC</t>
  </si>
  <si>
    <t>REPORTER</t>
  </si>
  <si>
    <t>UNITED KINGDOM</t>
  </si>
  <si>
    <t>PARTNER</t>
  </si>
  <si>
    <t>CAMBODIA (ex KAMPUCHEA)</t>
  </si>
  <si>
    <t>PERIOD</t>
  </si>
  <si>
    <t>Jan.-Dec. 2015</t>
  </si>
  <si>
    <t>Jan.-Dec. 2016</t>
  </si>
  <si>
    <t>Jan.-Dec. 2017</t>
  </si>
  <si>
    <t>Jan.-Dec. 2018</t>
  </si>
  <si>
    <t>Jan.-Dec. 2019</t>
  </si>
  <si>
    <t>VALUE_IN_EUROS</t>
  </si>
  <si>
    <t>QUANTITY_IN_100KG</t>
  </si>
  <si>
    <t>QUANTITY_IN_TONS</t>
  </si>
  <si>
    <t>PRODUCT/TRANSPORT_MODE</t>
  </si>
  <si>
    <t>Unknown</t>
  </si>
  <si>
    <t>Sea</t>
  </si>
  <si>
    <t>Road</t>
  </si>
  <si>
    <t>Air</t>
  </si>
  <si>
    <t>52 COTTON</t>
  </si>
  <si>
    <t>5201 Cotton, neither carded nor combed</t>
  </si>
  <si>
    <t>5202 Cotton waste, incl. yarn waste and garnetted stock</t>
  </si>
  <si>
    <t>5209 Woven fabrics of cotton, containing &gt;= 85% cotton by weight and weighing &gt; 200 g/m²</t>
  </si>
  <si>
    <t>5210 Woven fabrics of cotton, containing predominantly, but &lt; 85% cotton by weight, mixed principally or solely with man-made fibres and weighing &lt;= 200 g/m²</t>
  </si>
  <si>
    <t>5211 Woven fabrics of cotton, containing predominantly, but &lt; 85% cotton by weight, mixed principally or solely with man-made fibres and weighing &gt; 200 g/m²</t>
  </si>
  <si>
    <t>55 MAN-MADE STAPLE FIBRES</t>
  </si>
  <si>
    <t>5512 Woven fabrics containing &gt;= 85% synthetic staple fibres by weight</t>
  </si>
  <si>
    <t>5515 Woven fabrics containing predominantly, but &lt; 85% synthetic staple fibres by weight, other than those mixed principally or solely with cotton</t>
  </si>
  <si>
    <t>5516 Woven fabrics of artificial staple fibres</t>
  </si>
  <si>
    <t>56 WADDING, FELT AND NONWOVENS; SPECIAL YARNS; TWINE, CORDAGE, ROPES AND CABLES AND ARTICLES THEREOF</t>
  </si>
  <si>
    <t>5601 Wadding of textile materials and articles thereof; textile fibres with a length of &lt;= 5 mm "flock", textile dust and mill neps (excl. wadding and articles thereof impregnated or coated with pharmaceutical substances or put up for retail sale for medical, surgical, dental or veterinary purposes, and products impregnated, coated or covered with perfumes, cosmetics, soaps etc.)</t>
  </si>
  <si>
    <t>57 CARPETS AND OTHER TEXTILE FLOOR COVERINGS</t>
  </si>
  <si>
    <t>5702 Carpets and other textile floor coverings, woven, not tufted or flocked, whether or not made up, incl. Kelem, Schumacks, Karamanie and similar hand-woven rugs</t>
  </si>
  <si>
    <t>58 SPECIAL WOVEN FABRICS; TUFTED TEXTILE FABRICS; LACE; TAPESTRIES; TRIMMINGS; EMBROIDERY</t>
  </si>
  <si>
    <t>5807 Labels, badges and similar articles, of textile materials, in the piece, in strips or cut to shape or size, not embroidered</t>
  </si>
  <si>
    <t>5810 Embroidery on a textile fabric ground, in the piece, in strips or in motifs</t>
  </si>
  <si>
    <t>59 IMPREGNATED, COATED, COVERED OR LAMINATED TEXTILE FABRICS; TEXTILE ARTICLES OF A KIND SUITABLE FOR INDUSTRIAL USE</t>
  </si>
  <si>
    <t>5905 Textile wallcoverings</t>
  </si>
  <si>
    <t>5906 Rubberised textile fabrics (excl. tyre cord fabric of high-tenacity yarn of nylon or other polyamides, polyesters or viscose rayon)</t>
  </si>
  <si>
    <t>5911 Textile products and articles, for technical use, specified in Note 7 to chapter 59</t>
  </si>
  <si>
    <t>60 KNITTED OR CROCHETED FABRICS</t>
  </si>
  <si>
    <t>6005 Warp knit fabrics "incl. those made on galloon knitting machines", of a width of &gt; 30 cm  (excl. those containing by weight &gt;= 5% of elastomeric yarn or  rubber thread, and pile fabrics, incl. "long pile", looped pile fabrics, labels, badges and similar articles, and knitted or crocheted fabrics, impregnated, coated, covered or laminated)</t>
  </si>
  <si>
    <t>61 ARTICLES OF APPAREL AND CLOTHING ACCESSORIES, KNITTED OR CROCHETED</t>
  </si>
  <si>
    <t>6101 Men's or boys' overcoats, car coats, capes, cloaks, anoraks, incl. ski jackets, windcheaters, wind-jackets and similar articles, knitted or crocheted (excl. suits, ensembles, jackets, blazers, bib and brace overalls and trousers)</t>
  </si>
  <si>
    <t>6102 Women's or girls' overcoats, car coats, capes, cloaks, anoraks, incl. ski jackets, windcheaters, wind-jackets and similar articles, knitted or crocheted (excl. suits, ensembles, jackets, blazers, dresses, skirts, divided skirts, trousers, bib and brace overalls)</t>
  </si>
  <si>
    <t>6103 Men's or boys' suits, ensembles, jackets, blazers, trousers, bib and brace overalls, breeches and shorts (excl. wind-jackets and similar articles, separate waistcoats, tracksuits, ski suits and swimwear)</t>
  </si>
  <si>
    <t>6104 Women's or girls' suits, ensembles, jackets, blazers, dresses, skirts, divided skirts, trousers, bib and brace overalls, breeches and shorts, knitted or crocheted (excl. wind-jackets and similar articles, slips, petticoats and panties, tracksuits, ski suits and swimwear)</t>
  </si>
  <si>
    <t>6105 Men's or boys' shirts, knitted or crocheted (excl. nightshirts, T-shirts, singlets and other vests)</t>
  </si>
  <si>
    <t>6106 Women's or girls' blouses, shirts and shirt-blouses, knitted or crocheted (excl. T-shirts and vests)</t>
  </si>
  <si>
    <t>6107 Men's or boys' underpants, briefs, nightshirts, pyjamas, bathrobes, dressing gowns and similar articles, knitted or crocheted (excl. vests and singlets)</t>
  </si>
  <si>
    <t>6108 Women's or girls' slips, petticoats, briefs, panties, nightdresses, pyjamas, négligés, bathrobes, dressing gowns, housecoats and similar articles, knitted or crocheted (excl. T-shirts, vests, brassieres, girdles, corsets and similar articles)</t>
  </si>
  <si>
    <t>6109 T-shirts, singlets and other vests, knitted or crocheted</t>
  </si>
  <si>
    <t>6110 Jerseys, pullovers, cardigans, waistcoats and similar articles, knitted or crocheted (excl. wadded waistcoats)</t>
  </si>
  <si>
    <t>6111 Babies' garments and clothing accessories, knitted or crocheted (excl. hats)</t>
  </si>
  <si>
    <t>6112 Track-suits, ski-suits and swimwear, knitted or crocheted</t>
  </si>
  <si>
    <t>6113 Garments, knitted or crocheted, rubberised or impregnated, coated or covered with plastics or other materials (excl. babies' garments and clothing accessories)</t>
  </si>
  <si>
    <t>6114 Special garments for professional, sporting or other purposes, n.e.s., knitted or crocheted</t>
  </si>
  <si>
    <t>6115 Pantyhose, tights, stockings, socks and other hosiery, incl. graduated compression hosiery [e.g., stockings for varicose veins] and footwear without applied soles, knitted or crocheted (excl. for babies)</t>
  </si>
  <si>
    <t>6116 Gloves, mittens and mitts, knitted or crocheted (excl. for babies)</t>
  </si>
  <si>
    <t>6117 Made-up clothing accessories, knitted or crocheted; knitted or crocheted parts of garments or of clothing accessories, n.e.s.</t>
  </si>
  <si>
    <t>62 ARTICLES OF APPAREL AND CLOTHING ACCESSORIES, NOT KNITTED OR CROCHETED</t>
  </si>
  <si>
    <t>6201 Men's or boys' overcoats, car coats, capes, cloaks, anoraks, incl. ski jackets, windcheaters, wind-jackets and similar articles (excl. knitted or crocheted, suits, ensembles, jackets, blazers and trousers)</t>
  </si>
  <si>
    <t>6202 Women's or girls' overcoats, car coats, capes, cloaks, anoraks, incl. ski jackets, windcheaters, wind-jackets and similar articles (excl. knitted or crocheted, suits, ensembles, jackets, blazers and trousers)</t>
  </si>
  <si>
    <t>6203 Men's or boys' suits, ensembles, jackets, blazers, trousers, bib and brace overalls, breeches and shorts (excl. knitted or crocheted, wind-jackets and similar articles, separate waistcoats, tracksuits, ski suits and swimwear)</t>
  </si>
  <si>
    <t>6204 Women's or girls' suits, ensembles, jackets, blazers, dresses, skirts, divided skirts, trousers, bib and brace overalls, breeches and shorts (excl. knitted or crocheted, wind-jackets and similar articles, slips, petticoats and panties, tracksuits, ski suits and swimwear)</t>
  </si>
  <si>
    <t>6205 Men's or boys' shirts (excl. knitted or crocheted, nightshirts, singlets and other vests)</t>
  </si>
  <si>
    <t>6206 Women's or girls' blouses, shirts and shirt-blouses (excl. knitted or crocheted and vests)</t>
  </si>
  <si>
    <t>6207 Men's or boys' singlets and other vests, underpants, briefs, nightshirts, pyjamas, bathrobes, dressing gowns and similar articles (excl. knitted or crocheted)</t>
  </si>
  <si>
    <t>6208 Women's or girls' singlets and other vests, slips, petticoats, briefs, panties, nightdresses, pyjamas, négligés, bathrobes, dressing gowns, housecoats and similar articles (excl. knitted or crocheted, brassières, girdles, corsets and similar articles)</t>
  </si>
  <si>
    <t>6209 Babies' garments and clothing accessories of textile materials (excl. knitted or crocheted and hats)</t>
  </si>
  <si>
    <t>6210 Garments made up of felt or nonwovens, whether or not impregnated, coated, covered or laminated; garments of textile fabrics, rubberised or impregnated, coated, covered or laminated with plastics or other substances (excl. knitted or crocheted, and babies' garments and clothing accessories)</t>
  </si>
  <si>
    <t>6211 Tracksuits, ski suits, swimwear and other garments, n.e.s. (excl. knitted or crocheted)</t>
  </si>
  <si>
    <t>6212 Brassieres, girdles, corsets, braces, suspenders, garters and similar articles and parts thereof, of all types of textile materials, whether or not elasticated, incl. knitted or crocheted (excl. belts and corselets made entirely of rubber)</t>
  </si>
  <si>
    <t>6213 Handkerchiefs, of which no side exceeds 60 cm (excl. knitted or crocheted)</t>
  </si>
  <si>
    <t>6214 Shawls, scarves, mufflers, mantillas, veils and similar articles (excl. knitted or crocheted)</t>
  </si>
  <si>
    <t>6215 Ties, bow ties and cravats of textile materials (excl. knitted or crocheted)</t>
  </si>
  <si>
    <t>6216 Gloves, mittens and mitts, of all types of textile materials (excl. knitted or crocheted and for babies)</t>
  </si>
  <si>
    <t>6217 Made-up clothing accessories and parts of garments or clothing accessories, of all types of textile materials, n.e.s. (excl. knitted or crocheted)</t>
  </si>
  <si>
    <t>63 OTHER MADE-UP TEXTILE ARTICLES; SETS; WORN CLOTHING AND WORN TEXTILE ARTICLES; RAGS</t>
  </si>
  <si>
    <t>6301 Blankets and travelling rugs of all types of textile materials (excl. table covers, bedspreads and articles of bedding and similar furnishing of heading 9404)</t>
  </si>
  <si>
    <t>6302 Bedlinen, table linen, toilet linen and kitchen linen of all types of textile materials (excl. floorcloths, polishing cloths, dishcloths and dusters)</t>
  </si>
  <si>
    <t>6304 Articles for interior furnishing, of all types of textile materials (excl. blankets and travelling rugs, bedlinen, table linen, toilet linen, kitchen linen, curtains, incl. drapes, interior blinds, curtain or bed valances, lampshades and articles of heading 9404)</t>
  </si>
  <si>
    <t>6305 Sacks and bags, of a kind used for the packing of goods, of all types of textile materials</t>
  </si>
  <si>
    <t>6306 Tarpaulins, awnings and sunblinds; tents; sails for boats, sailboards or landcraft; camping goods of all types of textile materials (excl. flat protective coverings of light woven fabrics; umbrella and play tents; rucksacks, napsacks and similar containers; sleeping bags, mattresses and pillows, incl. their fillings)</t>
  </si>
  <si>
    <t>6307 Made-up articles of textile materials, incl. dress patterns, n.e.s.</t>
  </si>
  <si>
    <t>6309 Worn clothing and clothing accessories, blankets and travelling rugs, household linen and articles for interior furnishing, of all types of textile materials, incl. all types of footwear and headgear, showing signs of appreciable wear and presented in bulk or in bales, sacks or similar packings (excl. carpets, other floor coverings and tapestries)</t>
  </si>
  <si>
    <t>6310 Used or new rags, scrap twine, cordage, rope and cables and worn-out articles thereof, of textile materials</t>
  </si>
  <si>
    <t>Unknown Tons '15</t>
  </si>
  <si>
    <t>Unknown Euro '15</t>
  </si>
  <si>
    <t>Sea Euro '15</t>
  </si>
  <si>
    <t>Road Euro '15</t>
  </si>
  <si>
    <t>Air Euro '15</t>
  </si>
  <si>
    <t>Sea Tons '15</t>
  </si>
  <si>
    <t>Road Tons '15</t>
  </si>
  <si>
    <t>Air Tons '15</t>
  </si>
  <si>
    <t>Unknown Tons '16</t>
  </si>
  <si>
    <t>Sea Tons '16</t>
  </si>
  <si>
    <t>Road Tons '16</t>
  </si>
  <si>
    <t>Air Tons '16</t>
  </si>
  <si>
    <t>Unknown Euro '16</t>
  </si>
  <si>
    <t>Sea Euro '16</t>
  </si>
  <si>
    <t>Road Euro '16</t>
  </si>
  <si>
    <t>Air Euro '16</t>
  </si>
  <si>
    <t>Unknown Tons '17</t>
  </si>
  <si>
    <t>Sea Tons '17</t>
  </si>
  <si>
    <t>Air Tons '17</t>
  </si>
  <si>
    <t>Unknown Euro '17</t>
  </si>
  <si>
    <t>Sea Euro '17</t>
  </si>
  <si>
    <t>Air Euro '17</t>
  </si>
  <si>
    <t>Unknown Euro '18</t>
  </si>
  <si>
    <t>Sea Euro '18</t>
  </si>
  <si>
    <t>Road Euro '18</t>
  </si>
  <si>
    <t>Air Euro '18</t>
  </si>
  <si>
    <t>Unknown Tons '18</t>
  </si>
  <si>
    <t>Sea  Tons '18</t>
  </si>
  <si>
    <t>Road  Tons '18</t>
  </si>
  <si>
    <t>Air  Tons '18</t>
  </si>
  <si>
    <t>Unknown Euro '19</t>
  </si>
  <si>
    <t>Sea Euro '19</t>
  </si>
  <si>
    <t>Road Euro '19</t>
  </si>
  <si>
    <t>Air Euro '19</t>
  </si>
  <si>
    <t>Unknown Tons '19</t>
  </si>
  <si>
    <t>Sea Tons '19</t>
  </si>
  <si>
    <t>Road Tons '19</t>
  </si>
  <si>
    <t>Air Tons '19</t>
  </si>
  <si>
    <t>Mode of transport</t>
  </si>
  <si>
    <t xml:space="preserve">Total per year </t>
  </si>
  <si>
    <t>Totals by mode of transport</t>
  </si>
  <si>
    <t>N/A</t>
  </si>
  <si>
    <t xml:space="preserve">Unknown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</si>
</sst>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_([$€-2]\ * #,##0_);_([$€-2]\ * \(#,##0\);_([$€-2]\ * &quot;-&quot;_);_(@_)"/>
  </numFmts>
  <fonts count="4" x14ac:knownFonts="1">
    <font>
      <sz val="11"/>
      <color indexed="8"/>
      <name val="Calibri"/>
      <family val="2"/>
      <scheme val="minor"/>
    </font>
    <font>
      <u/>
      <sz val="11"/>
      <color indexed="12"/>
      <name val="Calibri"/>
      <family val="2"/>
    </font>
    <font>
      <sz val="10"/>
      <name val="Arial"/>
      <family val="2"/>
    </font>
    <font>
      <sz val="9"/>
      <color indexed="8"/>
      <name val="Calibri"/>
      <family val="2"/>
      <scheme val="minor"/>
    </font>
  </fonts>
  <fills count="3">
    <fill>
      <patternFill patternType="none"/>
    </fill>
    <fill>
      <patternFill patternType="gray125"/>
    </fill>
    <fill>
      <patternFill patternType="solid">
        <fgColor indexed="4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1">
    <xf numFmtId="0" fontId="0" fillId="0" borderId="0" xfId="0"/>
    <xf numFmtId="1" fontId="0" fillId="0" borderId="1" xfId="0" applyNumberFormat="1" applyBorder="1"/>
    <xf numFmtId="0" fontId="0" fillId="0" borderId="1" xfId="0" applyBorder="1"/>
    <xf numFmtId="0" fontId="0" fillId="2" borderId="1" xfId="0" applyFill="1" applyBorder="1"/>
    <xf numFmtId="0" fontId="1" fillId="0" borderId="0" xfId="0" applyFont="1"/>
    <xf numFmtId="0" fontId="2" fillId="0" borderId="0" xfId="0" applyFont="1"/>
    <xf numFmtId="164" fontId="0" fillId="0" borderId="0" xfId="0" applyNumberFormat="1" applyAlignment="1">
      <alignment horizontal="left"/>
    </xf>
    <xf numFmtId="165" fontId="0" fillId="2" borderId="1" xfId="0" applyNumberFormat="1" applyFill="1" applyBorder="1"/>
    <xf numFmtId="165" fontId="0" fillId="0" borderId="1" xfId="0" applyNumberFormat="1" applyBorder="1"/>
    <xf numFmtId="165" fontId="0" fillId="0" borderId="0" xfId="0" applyNumberFormat="1"/>
    <xf numFmtId="3" fontId="0" fillId="2" borderId="1" xfId="0" applyNumberFormat="1" applyFill="1" applyBorder="1"/>
    <xf numFmtId="3" fontId="0" fillId="0" borderId="1" xfId="0" applyNumberFormat="1" applyBorder="1"/>
    <xf numFmtId="3" fontId="0" fillId="0" borderId="0" xfId="0" applyNumberFormat="1"/>
    <xf numFmtId="165" fontId="3" fillId="2" borderId="1" xfId="0" applyNumberFormat="1" applyFont="1" applyFill="1" applyBorder="1"/>
    <xf numFmtId="3" fontId="3" fillId="2" borderId="1" xfId="0" applyNumberFormat="1" applyFont="1" applyFill="1" applyBorder="1"/>
    <xf numFmtId="165" fontId="3" fillId="0" borderId="1" xfId="0" applyNumberFormat="1" applyFont="1" applyBorder="1"/>
    <xf numFmtId="3" fontId="3" fillId="0" borderId="1" xfId="0" applyNumberFormat="1" applyFont="1" applyBorder="1"/>
    <xf numFmtId="165" fontId="3" fillId="0" borderId="0" xfId="0" applyNumberFormat="1" applyFont="1"/>
    <xf numFmtId="3" fontId="3" fillId="0" borderId="0" xfId="0" applyNumberFormat="1" applyFont="1"/>
    <xf numFmtId="0" fontId="0" fillId="0" borderId="1" xfId="0" applyBorder="1" applyAlignment="1">
      <alignment horizontal="right"/>
    </xf>
    <xf numFmtId="165" fontId="0" fillId="0" borderId="1" xfId="0" applyNumberForma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sz="1600" b="1" i="0" baseline="0">
                <a:effectLst>
                  <a:outerShdw blurRad="50800" dist="38100" dir="5400000" algn="t" rotWithShape="0">
                    <a:srgbClr val="000000">
                      <a:alpha val="40000"/>
                    </a:srgbClr>
                  </a:outerShdw>
                </a:effectLst>
              </a:rPr>
              <a:t>Totals by modes of transports in tones 2015-2019</a:t>
            </a:r>
            <a:endParaRPr lang="en-US" sz="1600">
              <a:effectLst/>
            </a:endParaRP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tx>
            <c:strRef>
              <c:f>'Transport UK import (HS4 only)'!$AU$3</c:f>
              <c:strCache>
                <c:ptCount val="1"/>
                <c:pt idx="0">
                  <c:v>Totals by mode of transport</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A876-4CF4-88B0-274539D67134}"/>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A876-4CF4-88B0-274539D67134}"/>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A876-4CF4-88B0-274539D67134}"/>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A876-4CF4-88B0-274539D671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extLst>
          </c:dLbls>
          <c:cat>
            <c:strRef>
              <c:f>'Transport UK import (HS4 only)'!$AO$4:$AO$7</c:f>
              <c:strCache>
                <c:ptCount val="4"/>
                <c:pt idx="0">
                  <c:v>Unknown</c:v>
                </c:pt>
                <c:pt idx="1">
                  <c:v>Sea</c:v>
                </c:pt>
                <c:pt idx="2">
                  <c:v>Road</c:v>
                </c:pt>
                <c:pt idx="3">
                  <c:v>Air</c:v>
                </c:pt>
              </c:strCache>
            </c:strRef>
          </c:cat>
          <c:val>
            <c:numRef>
              <c:f>'Transport UK import (HS4 only)'!$AU$4:$AU$7</c:f>
              <c:numCache>
                <c:formatCode>#,##0</c:formatCode>
                <c:ptCount val="4"/>
                <c:pt idx="0">
                  <c:v>31948</c:v>
                </c:pt>
                <c:pt idx="1">
                  <c:v>160724</c:v>
                </c:pt>
                <c:pt idx="2">
                  <c:v>17</c:v>
                </c:pt>
                <c:pt idx="3">
                  <c:v>10716</c:v>
                </c:pt>
              </c:numCache>
            </c:numRef>
          </c:val>
          <c:extLst>
            <c:ext xmlns:c16="http://schemas.microsoft.com/office/drawing/2014/chart" uri="{C3380CC4-5D6E-409C-BE32-E72D297353CC}">
              <c16:uniqueId val="{00000008-A876-4CF4-88B0-274539D67134}"/>
            </c:ext>
          </c:extLst>
        </c:ser>
        <c:dLbls>
          <c:dLblPos val="bestFit"/>
          <c:showLegendKey val="0"/>
          <c:showVal val="1"/>
          <c:showCatName val="0"/>
          <c:showSerName val="0"/>
          <c:showPercent val="0"/>
          <c:showBubbleSize val="0"/>
          <c:showLeaderLines val="1"/>
        </c:dLbls>
        <c:firstSliceAng val="0"/>
      </c:pieChart>
      <c:dTable>
        <c:showHorzBorder val="1"/>
        <c:showVertBorder val="1"/>
        <c:showOutline val="1"/>
        <c:showKeys val="1"/>
        <c:spPr>
          <a:noFill/>
          <a:ln w="9525">
            <a:solidFill>
              <a:schemeClr val="lt1">
                <a:lumMod val="95000"/>
                <a:alpha val="54000"/>
              </a:schemeClr>
            </a:solidFill>
          </a:ln>
          <a:effectLst/>
        </c:spPr>
        <c:txPr>
          <a:bodyPr rot="0" spcFirstLastPara="1" vertOverflow="ellipsis" vert="horz" wrap="square" anchor="ctr" anchorCtr="1"/>
          <a:lstStyle/>
          <a:p>
            <a:pPr rtl="0">
              <a:defRPr sz="900" b="0" i="0" u="none" strike="noStrike" kern="1200" baseline="0">
                <a:solidFill>
                  <a:schemeClr val="lt1">
                    <a:lumMod val="85000"/>
                  </a:schemeClr>
                </a:solidFill>
                <a:latin typeface="+mn-lt"/>
                <a:ea typeface="+mn-ea"/>
                <a:cs typeface="+mn-cs"/>
              </a:defRPr>
            </a:pPr>
            <a:endParaRPr lang="en-US"/>
          </a:p>
        </c:txPr>
      </c:dTable>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Sea &amp; Air Transports in tones by year</a:t>
            </a:r>
          </a:p>
        </c:rich>
      </c:tx>
      <c:layout>
        <c:manualLayout>
          <c:xMode val="edge"/>
          <c:yMode val="edge"/>
          <c:x val="0.11381588502391517"/>
          <c:y val="3.321422794808794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99229210272767"/>
          <c:y val="0.19740576101093815"/>
          <c:w val="0.86356888933187148"/>
          <c:h val="0.70017354750175653"/>
        </c:manualLayout>
      </c:layout>
      <c:lineChart>
        <c:grouping val="standard"/>
        <c:varyColors val="0"/>
        <c:ser>
          <c:idx val="0"/>
          <c:order val="0"/>
          <c:tx>
            <c:v>Air Transports</c:v>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'Transport UK import (HS4 only)'!$AP$3:$AT$3</c:f>
              <c:numCache>
                <c:formatCode>General</c:formatCode>
                <c:ptCount val="5"/>
                <c:pt idx="0">
                  <c:v>2015</c:v>
                </c:pt>
                <c:pt idx="1">
                  <c:v>2016</c:v>
                </c:pt>
                <c:pt idx="2">
                  <c:v>2017</c:v>
                </c:pt>
                <c:pt idx="3">
                  <c:v>2018</c:v>
                </c:pt>
                <c:pt idx="4">
                  <c:v>2019</c:v>
                </c:pt>
              </c:numCache>
            </c:numRef>
          </c:cat>
          <c:val>
            <c:numRef>
              <c:f>'Transport UK import (HS4 only)'!$AP$7:$AT$7</c:f>
              <c:numCache>
                <c:formatCode>#,##0</c:formatCode>
                <c:ptCount val="5"/>
                <c:pt idx="0">
                  <c:v>2035</c:v>
                </c:pt>
                <c:pt idx="1">
                  <c:v>2082</c:v>
                </c:pt>
                <c:pt idx="2">
                  <c:v>1957</c:v>
                </c:pt>
                <c:pt idx="3">
                  <c:v>2843</c:v>
                </c:pt>
                <c:pt idx="4">
                  <c:v>1799</c:v>
                </c:pt>
              </c:numCache>
            </c:numRef>
          </c:val>
          <c:smooth val="0"/>
          <c:extLst>
            <c:ext xmlns:c16="http://schemas.microsoft.com/office/drawing/2014/chart" uri="{C3380CC4-5D6E-409C-BE32-E72D297353CC}">
              <c16:uniqueId val="{00000000-FBD9-4599-AFF7-3887FD3789E1}"/>
            </c:ext>
          </c:extLst>
        </c:ser>
        <c:ser>
          <c:idx val="1"/>
          <c:order val="1"/>
          <c:tx>
            <c:v>Sea Transports</c:v>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val>
            <c:numRef>
              <c:f>'Transport UK import (HS4 only)'!$AP$5:$AT$5</c:f>
              <c:numCache>
                <c:formatCode>#,##0</c:formatCode>
                <c:ptCount val="5"/>
                <c:pt idx="0">
                  <c:v>31590</c:v>
                </c:pt>
                <c:pt idx="1">
                  <c:v>30194</c:v>
                </c:pt>
                <c:pt idx="2">
                  <c:v>32425</c:v>
                </c:pt>
                <c:pt idx="3">
                  <c:v>33204</c:v>
                </c:pt>
                <c:pt idx="4">
                  <c:v>33311</c:v>
                </c:pt>
              </c:numCache>
            </c:numRef>
          </c:val>
          <c:smooth val="0"/>
          <c:extLst>
            <c:ext xmlns:c16="http://schemas.microsoft.com/office/drawing/2014/chart" uri="{C3380CC4-5D6E-409C-BE32-E72D297353CC}">
              <c16:uniqueId val="{00000001-FBD9-4599-AFF7-3887FD3789E1}"/>
            </c:ext>
          </c:extLst>
        </c:ser>
        <c:dLbls>
          <c:dLblPos val="t"/>
          <c:showLegendKey val="0"/>
          <c:showVal val="1"/>
          <c:showCatName val="0"/>
          <c:showSerName val="0"/>
          <c:showPercent val="0"/>
          <c:showBubbleSize val="0"/>
        </c:dLbls>
        <c:marker val="1"/>
        <c:smooth val="0"/>
        <c:axId val="486409600"/>
        <c:axId val="486416128"/>
      </c:lineChart>
      <c:catAx>
        <c:axId val="486409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86416128"/>
        <c:crosses val="autoZero"/>
        <c:auto val="1"/>
        <c:lblAlgn val="ctr"/>
        <c:lblOffset val="100"/>
        <c:noMultiLvlLbl val="0"/>
      </c:catAx>
      <c:valAx>
        <c:axId val="486416128"/>
        <c:scaling>
          <c:orientation val="minMax"/>
        </c:scaling>
        <c:delete val="0"/>
        <c:axPos val="l"/>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6409600"/>
        <c:crosses val="autoZero"/>
        <c:crossBetween val="between"/>
      </c:valAx>
      <c:spPr>
        <a:noFill/>
        <a:ln>
          <a:noFill/>
        </a:ln>
        <a:effectLst/>
      </c:spPr>
    </c:plotArea>
    <c:legend>
      <c:legendPos val="t"/>
      <c:layout>
        <c:manualLayout>
          <c:xMode val="edge"/>
          <c:yMode val="edge"/>
          <c:x val="0.52122677181302501"/>
          <c:y val="0.46470818087001942"/>
          <c:w val="0.44061984544823074"/>
          <c:h val="7.031296905742485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lineChart>
        <c:grouping val="standard"/>
        <c:varyColors val="0"/>
        <c:ser>
          <c:idx val="0"/>
          <c:order val="0"/>
          <c:tx>
            <c:v>Road transportation </c:v>
          </c:tx>
          <c:spPr>
            <a:ln w="22225" cap="rnd">
              <a:solidFill>
                <a:schemeClr val="accent1"/>
              </a:solidFill>
              <a:round/>
            </a:ln>
            <a:effectLst/>
          </c:spPr>
          <c:marker>
            <c:symbol val="none"/>
          </c:marker>
          <c:cat>
            <c:numRef>
              <c:f>'Transport UK import (HS4 only)'!$AP$3:$AT$3</c:f>
              <c:numCache>
                <c:formatCode>General</c:formatCode>
                <c:ptCount val="5"/>
                <c:pt idx="0">
                  <c:v>2015</c:v>
                </c:pt>
                <c:pt idx="1">
                  <c:v>2016</c:v>
                </c:pt>
                <c:pt idx="2">
                  <c:v>2017</c:v>
                </c:pt>
                <c:pt idx="3">
                  <c:v>2018</c:v>
                </c:pt>
                <c:pt idx="4">
                  <c:v>2019</c:v>
                </c:pt>
              </c:numCache>
            </c:numRef>
          </c:cat>
          <c:val>
            <c:numRef>
              <c:f>'Transport UK import (HS4 only)'!$AP$6:$AT$6</c:f>
              <c:numCache>
                <c:formatCode>#,##0</c:formatCode>
                <c:ptCount val="5"/>
                <c:pt idx="0">
                  <c:v>16</c:v>
                </c:pt>
                <c:pt idx="1">
                  <c:v>1</c:v>
                </c:pt>
                <c:pt idx="2" formatCode="General">
                  <c:v>0</c:v>
                </c:pt>
                <c:pt idx="3">
                  <c:v>0</c:v>
                </c:pt>
                <c:pt idx="4">
                  <c:v>0</c:v>
                </c:pt>
              </c:numCache>
            </c:numRef>
          </c:val>
          <c:smooth val="0"/>
          <c:extLst>
            <c:ext xmlns:c16="http://schemas.microsoft.com/office/drawing/2014/chart" uri="{C3380CC4-5D6E-409C-BE32-E72D297353CC}">
              <c16:uniqueId val="{00000000-F3D7-421D-B534-63478D53CE77}"/>
            </c:ext>
          </c:extLst>
        </c:ser>
        <c:dLbls>
          <c:showLegendKey val="0"/>
          <c:showVal val="0"/>
          <c:showCatName val="0"/>
          <c:showSerName val="0"/>
          <c:showPercent val="0"/>
          <c:showBubbleSize val="0"/>
        </c:dLbls>
        <c:smooth val="0"/>
        <c:axId val="486421024"/>
        <c:axId val="486421568"/>
      </c:lineChart>
      <c:catAx>
        <c:axId val="486421024"/>
        <c:scaling>
          <c:orientation val="minMax"/>
        </c:scaling>
        <c:delete val="0"/>
        <c:axPos val="b"/>
        <c:majorGridlines>
          <c:spPr>
            <a:ln w="9525" cap="flat" cmpd="sng" algn="ctr">
              <a:solidFill>
                <a:schemeClr val="dk1">
                  <a:lumMod val="15000"/>
                  <a:lumOff val="85000"/>
                  <a:alpha val="54000"/>
                </a:schemeClr>
              </a:solidFill>
              <a:round/>
            </a:ln>
            <a:effectLst/>
          </c:spPr>
        </c:majorGridlines>
        <c:minorGridlines>
          <c:spPr>
            <a:ln w="9525" cap="flat" cmpd="sng" algn="ctr">
              <a:solidFill>
                <a:schemeClr val="dk1">
                  <a:lumMod val="15000"/>
                  <a:lumOff val="85000"/>
                  <a:alpha val="51000"/>
                </a:schemeClr>
              </a:solidFill>
              <a:round/>
            </a:ln>
            <a:effectLst/>
          </c:spPr>
        </c:min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486421568"/>
        <c:crosses val="autoZero"/>
        <c:auto val="1"/>
        <c:lblAlgn val="ctr"/>
        <c:lblOffset val="100"/>
        <c:noMultiLvlLbl val="0"/>
      </c:catAx>
      <c:valAx>
        <c:axId val="486421568"/>
        <c:scaling>
          <c:orientation val="minMax"/>
        </c:scaling>
        <c:delete val="0"/>
        <c:axPos val="l"/>
        <c:majorGridlines>
          <c:spPr>
            <a:ln w="9525" cap="flat" cmpd="sng" algn="ctr">
              <a:solidFill>
                <a:schemeClr val="dk1">
                  <a:lumMod val="15000"/>
                  <a:lumOff val="85000"/>
                  <a:alpha val="54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486421024"/>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en-US" sz="1600"/>
              <a:t>Totals by </a:t>
            </a:r>
            <a:r>
              <a:rPr lang="en-US" sz="1600" b="1" i="0" baseline="0">
                <a:effectLst>
                  <a:outerShdw blurRad="50800" dist="38100" dir="5400000" algn="t" rotWithShape="0">
                    <a:srgbClr val="000000">
                      <a:alpha val="40000"/>
                    </a:srgbClr>
                  </a:outerShdw>
                </a:effectLst>
              </a:rPr>
              <a:t>modes of transports in Euros 2015-2019</a:t>
            </a:r>
            <a:endParaRPr lang="en-US" sz="1600">
              <a:effectLst/>
            </a:endParaRPr>
          </a:p>
        </c:rich>
      </c:tx>
      <c:layout>
        <c:manualLayout>
          <c:xMode val="edge"/>
          <c:yMode val="edge"/>
          <c:x val="0.10200759085624761"/>
          <c:y val="2.5847497232165076E-2"/>
        </c:manualLayout>
      </c:layout>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tx>
            <c:strRef>
              <c:f>'Transport UK import (HS4 only)'!$AU$43</c:f>
              <c:strCache>
                <c:ptCount val="1"/>
                <c:pt idx="0">
                  <c:v>Totals by mode of transport</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1-07C0-4A47-AE6A-5447832E86D9}"/>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3-07C0-4A47-AE6A-5447832E86D9}"/>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5-07C0-4A47-AE6A-5447832E86D9}"/>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7-07C0-4A47-AE6A-5447832E86D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lt1">
                      <a:lumMod val="95000"/>
                      <a:alpha val="54000"/>
                    </a:schemeClr>
                  </a:solidFill>
                </a:ln>
                <a:effectLst/>
              </c:spPr>
            </c:leaderLines>
            <c:extLst>
              <c:ext xmlns:c15="http://schemas.microsoft.com/office/drawing/2012/chart" uri="{CE6537A1-D6FC-4f65-9D91-7224C49458BB}"/>
            </c:extLst>
          </c:dLbls>
          <c:cat>
            <c:strRef>
              <c:f>'Transport UK import (HS4 only)'!$AO$44:$AO$47</c:f>
              <c:strCache>
                <c:ptCount val="4"/>
                <c:pt idx="0">
                  <c:v>Unknown </c:v>
                </c:pt>
                <c:pt idx="1">
                  <c:v>Sea</c:v>
                </c:pt>
                <c:pt idx="2">
                  <c:v>Road</c:v>
                </c:pt>
                <c:pt idx="3">
                  <c:v>Air</c:v>
                </c:pt>
              </c:strCache>
            </c:strRef>
          </c:cat>
          <c:val>
            <c:numRef>
              <c:f>'Transport UK import (HS4 only)'!$AU$44:$AU$47</c:f>
              <c:numCache>
                <c:formatCode>_([$€-2]\ * #,##0_);_([$€-2]\ * \(#,##0\);_([$€-2]\ * "-"_);_(@_)</c:formatCode>
                <c:ptCount val="4"/>
                <c:pt idx="0">
                  <c:v>652522078</c:v>
                </c:pt>
                <c:pt idx="1">
                  <c:v>2812754990</c:v>
                </c:pt>
                <c:pt idx="2">
                  <c:v>319616</c:v>
                </c:pt>
                <c:pt idx="3">
                  <c:v>254849858</c:v>
                </c:pt>
              </c:numCache>
            </c:numRef>
          </c:val>
          <c:extLst>
            <c:ext xmlns:c16="http://schemas.microsoft.com/office/drawing/2014/chart" uri="{C3380CC4-5D6E-409C-BE32-E72D297353CC}">
              <c16:uniqueId val="{00000008-07C0-4A47-AE6A-5447832E86D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SEA &amp; AIR TRANSPORTS IN EUROS 2015-2019</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735870516185477"/>
          <c:y val="0.27342592592592591"/>
          <c:w val="0.768765748031496"/>
          <c:h val="0.63239938757655301"/>
        </c:manualLayout>
      </c:layout>
      <c:lineChart>
        <c:grouping val="standard"/>
        <c:varyColors val="0"/>
        <c:ser>
          <c:idx val="0"/>
          <c:order val="0"/>
          <c:tx>
            <c:v>Air Transports</c:v>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'Transport UK import (HS4 only)'!$AP$43:$AT$43</c:f>
              <c:numCache>
                <c:formatCode>General</c:formatCode>
                <c:ptCount val="5"/>
                <c:pt idx="0">
                  <c:v>2015</c:v>
                </c:pt>
                <c:pt idx="1">
                  <c:v>2016</c:v>
                </c:pt>
                <c:pt idx="2">
                  <c:v>2017</c:v>
                </c:pt>
                <c:pt idx="3">
                  <c:v>2018</c:v>
                </c:pt>
                <c:pt idx="4">
                  <c:v>2019</c:v>
                </c:pt>
              </c:numCache>
            </c:numRef>
          </c:cat>
          <c:val>
            <c:numRef>
              <c:f>'Transport UK import (HS4 only)'!$AP$47:$AT$47</c:f>
              <c:numCache>
                <c:formatCode>_([$€-2]\ * #,##0_);_([$€-2]\ * \(#,##0\);_([$€-2]\ * "-"_);_(@_)</c:formatCode>
                <c:ptCount val="5"/>
                <c:pt idx="0">
                  <c:v>53524626</c:v>
                </c:pt>
                <c:pt idx="1">
                  <c:v>49013638</c:v>
                </c:pt>
                <c:pt idx="2">
                  <c:v>47081863</c:v>
                </c:pt>
                <c:pt idx="3">
                  <c:v>54315786</c:v>
                </c:pt>
                <c:pt idx="4">
                  <c:v>50913945</c:v>
                </c:pt>
              </c:numCache>
            </c:numRef>
          </c:val>
          <c:smooth val="0"/>
          <c:extLst>
            <c:ext xmlns:c16="http://schemas.microsoft.com/office/drawing/2014/chart" uri="{C3380CC4-5D6E-409C-BE32-E72D297353CC}">
              <c16:uniqueId val="{00000000-809B-4A0E-AEF5-CA2EEE6F6826}"/>
            </c:ext>
          </c:extLst>
        </c:ser>
        <c:ser>
          <c:idx val="1"/>
          <c:order val="1"/>
          <c:tx>
            <c:v>Sea Transports</c:v>
          </c:tx>
          <c:spPr>
            <a:ln w="22225" cap="rnd">
              <a:solidFill>
                <a:schemeClr val="accent2"/>
              </a:solidFill>
              <a:round/>
            </a:ln>
            <a:effectLst/>
          </c:spPr>
          <c:marker>
            <c:symbol val="square"/>
            <c:size val="6"/>
            <c:spPr>
              <a:solidFill>
                <a:schemeClr val="accent2"/>
              </a:solidFill>
              <a:ln w="9525">
                <a:solidFill>
                  <a:schemeClr val="accent2"/>
                </a:solidFill>
                <a:round/>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val>
            <c:numRef>
              <c:f>'Transport UK import (HS4 only)'!$AP$45:$AT$45</c:f>
              <c:numCache>
                <c:formatCode>_([$€-2]\ * #,##0_);_([$€-2]\ * \(#,##0\);_([$€-2]\ * "-"_);_(@_)</c:formatCode>
                <c:ptCount val="5"/>
                <c:pt idx="0">
                  <c:v>563595562</c:v>
                </c:pt>
                <c:pt idx="1">
                  <c:v>552017248</c:v>
                </c:pt>
                <c:pt idx="2">
                  <c:v>568128193</c:v>
                </c:pt>
                <c:pt idx="3">
                  <c:v>534329661</c:v>
                </c:pt>
                <c:pt idx="4">
                  <c:v>594684326</c:v>
                </c:pt>
              </c:numCache>
            </c:numRef>
          </c:val>
          <c:smooth val="0"/>
          <c:extLst>
            <c:ext xmlns:c16="http://schemas.microsoft.com/office/drawing/2014/chart" uri="{C3380CC4-5D6E-409C-BE32-E72D297353CC}">
              <c16:uniqueId val="{00000001-809B-4A0E-AEF5-CA2EEE6F6826}"/>
            </c:ext>
          </c:extLst>
        </c:ser>
        <c:dLbls>
          <c:dLblPos val="t"/>
          <c:showLegendKey val="0"/>
          <c:showVal val="1"/>
          <c:showCatName val="0"/>
          <c:showSerName val="0"/>
          <c:showPercent val="0"/>
          <c:showBubbleSize val="0"/>
        </c:dLbls>
        <c:marker val="1"/>
        <c:smooth val="0"/>
        <c:axId val="593600368"/>
        <c:axId val="593604176"/>
      </c:lineChart>
      <c:catAx>
        <c:axId val="593600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93604176"/>
        <c:crosses val="autoZero"/>
        <c:auto val="1"/>
        <c:lblAlgn val="ctr"/>
        <c:lblOffset val="100"/>
        <c:noMultiLvlLbl val="0"/>
      </c:catAx>
      <c:valAx>
        <c:axId val="593604176"/>
        <c:scaling>
          <c:orientation val="minMax"/>
        </c:scaling>
        <c:delete val="0"/>
        <c:axPos val="l"/>
        <c:numFmt formatCode="_([$€-2]\ * #,##0_);_([$€-2]\ * \(#,##0\);_([$€-2]\ * &quot;-&quot;_);_(@_)"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600368"/>
        <c:crosses val="autoZero"/>
        <c:crossBetween val="between"/>
      </c:valAx>
      <c:spPr>
        <a:noFill/>
        <a:ln>
          <a:noFill/>
        </a:ln>
        <a:effectLst/>
      </c:spPr>
    </c:plotArea>
    <c:legend>
      <c:legendPos val="r"/>
      <c:layout>
        <c:manualLayout>
          <c:xMode val="edge"/>
          <c:yMode val="edge"/>
          <c:x val="0.70779111986001753"/>
          <c:y val="0.5238651939340917"/>
          <c:w val="0.23387554680664918"/>
          <c:h val="0.15625109361329836"/>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alpha val="54000"/>
          </a:schemeClr>
        </a:solidFill>
        <a:round/>
      </a:ln>
    </cs:spPr>
  </cs:gridlineMajor>
  <cs:gridlineMinor>
    <cs:lnRef idx="0"/>
    <cs:fillRef idx="0"/>
    <cs:effectRef idx="0"/>
    <cs:fontRef idx="minor">
      <a:schemeClr val="dk1"/>
    </cs:fontRef>
    <cs:spPr>
      <a:ln w="9525" cap="flat" cmpd="sng" algn="ctr">
        <a:solidFill>
          <a:schemeClr val="dk1">
            <a:lumMod val="15000"/>
            <a:lumOff val="85000"/>
            <a:alpha val="51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4.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2194984</xdr:colOff>
      <xdr:row>9</xdr:row>
      <xdr:rowOff>84666</xdr:rowOff>
    </xdr:from>
    <xdr:to>
      <xdr:col>43</xdr:col>
      <xdr:colOff>338668</xdr:colOff>
      <xdr:row>25</xdr:row>
      <xdr:rowOff>50270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45</xdr:col>
      <xdr:colOff>85725</xdr:colOff>
      <xdr:row>9</xdr:row>
      <xdr:rowOff>95249</xdr:rowOff>
    </xdr:from>
    <xdr:to>
      <xdr:col>48</xdr:col>
      <xdr:colOff>95250</xdr:colOff>
      <xdr:row>25</xdr:row>
      <xdr:rowOff>95250</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46</xdr:col>
      <xdr:colOff>1353609</xdr:colOff>
      <xdr:row>26</xdr:row>
      <xdr:rowOff>125412</xdr:rowOff>
    </xdr:from>
    <xdr:to>
      <xdr:col>48</xdr:col>
      <xdr:colOff>403225</xdr:colOff>
      <xdr:row>41</xdr:row>
      <xdr:rowOff>11112</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41</xdr:col>
      <xdr:colOff>306916</xdr:colOff>
      <xdr:row>49</xdr:row>
      <xdr:rowOff>125939</xdr:rowOff>
    </xdr:from>
    <xdr:to>
      <xdr:col>45</xdr:col>
      <xdr:colOff>232834</xdr:colOff>
      <xdr:row>73</xdr:row>
      <xdr:rowOff>21166</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46</xdr:col>
      <xdr:colOff>423333</xdr:colOff>
      <xdr:row>51</xdr:row>
      <xdr:rowOff>94192</xdr:rowOff>
    </xdr:from>
    <xdr:to>
      <xdr:col>48</xdr:col>
      <xdr:colOff>920749</xdr:colOff>
      <xdr:row>65</xdr:row>
      <xdr:rowOff>170392</xdr:rowOff>
    </xdr:to>
    <xdr:graphicFrame macro="">
      <xdr:nvGraphicFramePr>
        <xdr:cNvPr id="7" name="Chart 6">
          <a:extLst>
            <a:ext uri="{FF2B5EF4-FFF2-40B4-BE49-F238E27FC236}">
              <a16:creationId xmlns:a16="http://schemas.microsoft.com/office/drawing/2014/main" id="{00000000-0008-0000-0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79"/>
  <sheetViews>
    <sheetView workbookViewId="0">
      <selection activeCell="D4" sqref="D4"/>
    </sheetView>
  </sheetViews>
  <sheetFormatPr defaultRowHeight="14.4" x14ac:dyDescent="0.3"/>
  <cols>
    <col min="1" max="1" width="57.5546875" customWidth="1"/>
    <col min="2" max="2" width="32.88671875" customWidth="1"/>
  </cols>
  <sheetData>
    <row r="1" spans="1:58" x14ac:dyDescent="0.3">
      <c r="A1" s="5" t="s">
        <v>0</v>
      </c>
    </row>
    <row r="2" spans="1:58" x14ac:dyDescent="0.3">
      <c r="A2" t="s">
        <v>1</v>
      </c>
      <c r="B2" s="6">
        <v>44020.653055555558</v>
      </c>
    </row>
    <row r="4" spans="1:58" x14ac:dyDescent="0.3">
      <c r="A4" t="s">
        <v>2</v>
      </c>
      <c r="B4" t="s">
        <v>3</v>
      </c>
    </row>
    <row r="5" spans="1:58" x14ac:dyDescent="0.3">
      <c r="A5" s="4" t="s">
        <v>4</v>
      </c>
    </row>
    <row r="7" spans="1:58" x14ac:dyDescent="0.3">
      <c r="A7" s="3" t="s">
        <v>5</v>
      </c>
      <c r="B7" s="3" t="s">
        <v>6</v>
      </c>
      <c r="C7" s="3" t="s">
        <v>6</v>
      </c>
      <c r="D7" s="3" t="s">
        <v>6</v>
      </c>
      <c r="E7" s="3" t="s">
        <v>6</v>
      </c>
      <c r="F7" s="3" t="s">
        <v>6</v>
      </c>
      <c r="G7" s="3" t="s">
        <v>6</v>
      </c>
      <c r="H7" s="3" t="s">
        <v>6</v>
      </c>
      <c r="I7" s="3" t="s">
        <v>6</v>
      </c>
      <c r="J7" s="3" t="s">
        <v>6</v>
      </c>
      <c r="K7" s="3" t="s">
        <v>6</v>
      </c>
      <c r="L7" s="3" t="s">
        <v>6</v>
      </c>
      <c r="M7" s="3" t="s">
        <v>6</v>
      </c>
      <c r="N7" s="3" t="s">
        <v>6</v>
      </c>
      <c r="O7" s="3" t="s">
        <v>6</v>
      </c>
      <c r="P7" s="3" t="s">
        <v>6</v>
      </c>
      <c r="Q7" s="3" t="s">
        <v>6</v>
      </c>
      <c r="R7" s="3" t="s">
        <v>6</v>
      </c>
      <c r="S7" s="3" t="s">
        <v>6</v>
      </c>
      <c r="T7" s="3" t="s">
        <v>6</v>
      </c>
      <c r="U7" s="3" t="s">
        <v>6</v>
      </c>
      <c r="V7" s="3" t="s">
        <v>6</v>
      </c>
      <c r="W7" s="3" t="s">
        <v>6</v>
      </c>
      <c r="X7" s="3" t="s">
        <v>6</v>
      </c>
      <c r="Y7" s="3" t="s">
        <v>6</v>
      </c>
      <c r="Z7" s="3" t="s">
        <v>6</v>
      </c>
      <c r="AA7" s="3" t="s">
        <v>6</v>
      </c>
      <c r="AB7" s="3" t="s">
        <v>6</v>
      </c>
      <c r="AC7" s="3" t="s">
        <v>6</v>
      </c>
      <c r="AD7" s="3" t="s">
        <v>6</v>
      </c>
      <c r="AE7" s="3" t="s">
        <v>6</v>
      </c>
      <c r="AF7" s="3" t="s">
        <v>6</v>
      </c>
      <c r="AG7" s="3" t="s">
        <v>6</v>
      </c>
      <c r="AH7" s="3" t="s">
        <v>6</v>
      </c>
      <c r="AI7" s="3" t="s">
        <v>6</v>
      </c>
      <c r="AJ7" s="3" t="s">
        <v>6</v>
      </c>
      <c r="AK7" s="3" t="s">
        <v>6</v>
      </c>
      <c r="AL7" s="3" t="s">
        <v>6</v>
      </c>
      <c r="AM7" s="3" t="s">
        <v>6</v>
      </c>
      <c r="AN7" s="3" t="s">
        <v>6</v>
      </c>
      <c r="AO7" s="3" t="s">
        <v>6</v>
      </c>
      <c r="AP7" s="3" t="s">
        <v>6</v>
      </c>
      <c r="AQ7" s="3" t="s">
        <v>6</v>
      </c>
      <c r="AR7" s="3" t="s">
        <v>6</v>
      </c>
      <c r="AS7" s="3" t="s">
        <v>6</v>
      </c>
      <c r="AT7" s="3" t="s">
        <v>6</v>
      </c>
      <c r="AU7" s="3" t="s">
        <v>6</v>
      </c>
      <c r="AV7" s="3" t="s">
        <v>6</v>
      </c>
      <c r="AW7" s="3" t="s">
        <v>6</v>
      </c>
      <c r="AX7" s="3" t="s">
        <v>6</v>
      </c>
      <c r="AY7" s="3" t="s">
        <v>6</v>
      </c>
      <c r="AZ7" s="3" t="s">
        <v>6</v>
      </c>
      <c r="BA7" s="3" t="s">
        <v>6</v>
      </c>
      <c r="BB7" s="3" t="s">
        <v>6</v>
      </c>
      <c r="BC7" s="3" t="s">
        <v>6</v>
      </c>
      <c r="BD7" s="3" t="s">
        <v>6</v>
      </c>
      <c r="BE7" s="3" t="s">
        <v>6</v>
      </c>
      <c r="BF7" s="3" t="s">
        <v>6</v>
      </c>
    </row>
    <row r="8" spans="1:58" x14ac:dyDescent="0.3">
      <c r="A8" s="3" t="s">
        <v>7</v>
      </c>
      <c r="B8" s="3" t="s">
        <v>8</v>
      </c>
      <c r="C8" s="3" t="s">
        <v>8</v>
      </c>
      <c r="D8" s="3" t="s">
        <v>8</v>
      </c>
      <c r="E8" s="3" t="s">
        <v>8</v>
      </c>
      <c r="F8" s="3" t="s">
        <v>8</v>
      </c>
      <c r="G8" s="3" t="s">
        <v>8</v>
      </c>
      <c r="H8" s="3" t="s">
        <v>8</v>
      </c>
      <c r="I8" s="3" t="s">
        <v>8</v>
      </c>
      <c r="J8" s="3" t="s">
        <v>8</v>
      </c>
      <c r="K8" s="3" t="s">
        <v>8</v>
      </c>
      <c r="L8" s="3" t="s">
        <v>8</v>
      </c>
      <c r="M8" s="3" t="s">
        <v>8</v>
      </c>
      <c r="N8" s="3" t="s">
        <v>8</v>
      </c>
      <c r="O8" s="3" t="s">
        <v>8</v>
      </c>
      <c r="P8" s="3" t="s">
        <v>8</v>
      </c>
      <c r="Q8" s="3" t="s">
        <v>8</v>
      </c>
      <c r="R8" s="3" t="s">
        <v>8</v>
      </c>
      <c r="S8" s="3" t="s">
        <v>8</v>
      </c>
      <c r="T8" s="3" t="s">
        <v>8</v>
      </c>
      <c r="U8" s="3" t="s">
        <v>8</v>
      </c>
      <c r="V8" s="3" t="s">
        <v>8</v>
      </c>
      <c r="W8" s="3" t="s">
        <v>8</v>
      </c>
      <c r="X8" s="3" t="s">
        <v>8</v>
      </c>
      <c r="Y8" s="3" t="s">
        <v>8</v>
      </c>
      <c r="Z8" s="3" t="s">
        <v>8</v>
      </c>
      <c r="AA8" s="3" t="s">
        <v>8</v>
      </c>
      <c r="AB8" s="3" t="s">
        <v>8</v>
      </c>
      <c r="AC8" s="3" t="s">
        <v>8</v>
      </c>
      <c r="AD8" s="3" t="s">
        <v>8</v>
      </c>
      <c r="AE8" s="3" t="s">
        <v>8</v>
      </c>
      <c r="AF8" s="3" t="s">
        <v>8</v>
      </c>
      <c r="AG8" s="3" t="s">
        <v>8</v>
      </c>
      <c r="AH8" s="3" t="s">
        <v>8</v>
      </c>
      <c r="AI8" s="3" t="s">
        <v>8</v>
      </c>
      <c r="AJ8" s="3" t="s">
        <v>8</v>
      </c>
      <c r="AK8" s="3" t="s">
        <v>8</v>
      </c>
      <c r="AL8" s="3" t="s">
        <v>8</v>
      </c>
      <c r="AM8" s="3" t="s">
        <v>8</v>
      </c>
      <c r="AN8" s="3" t="s">
        <v>8</v>
      </c>
      <c r="AO8" s="3" t="s">
        <v>8</v>
      </c>
      <c r="AP8" s="3" t="s">
        <v>8</v>
      </c>
      <c r="AQ8" s="3" t="s">
        <v>8</v>
      </c>
      <c r="AR8" s="3" t="s">
        <v>8</v>
      </c>
      <c r="AS8" s="3" t="s">
        <v>8</v>
      </c>
      <c r="AT8" s="3" t="s">
        <v>8</v>
      </c>
      <c r="AU8" s="3" t="s">
        <v>8</v>
      </c>
      <c r="AV8" s="3" t="s">
        <v>8</v>
      </c>
      <c r="AW8" s="3" t="s">
        <v>8</v>
      </c>
      <c r="AX8" s="3" t="s">
        <v>8</v>
      </c>
      <c r="AY8" s="3" t="s">
        <v>8</v>
      </c>
      <c r="AZ8" s="3" t="s">
        <v>8</v>
      </c>
      <c r="BA8" s="3" t="s">
        <v>8</v>
      </c>
      <c r="BB8" s="3" t="s">
        <v>8</v>
      </c>
      <c r="BC8" s="3" t="s">
        <v>8</v>
      </c>
      <c r="BD8" s="3" t="s">
        <v>8</v>
      </c>
      <c r="BE8" s="3" t="s">
        <v>8</v>
      </c>
      <c r="BF8" s="3" t="s">
        <v>8</v>
      </c>
    </row>
    <row r="9" spans="1:58" x14ac:dyDescent="0.3">
      <c r="A9" s="3" t="s">
        <v>9</v>
      </c>
      <c r="B9" s="3" t="s">
        <v>10</v>
      </c>
      <c r="C9" s="3" t="s">
        <v>10</v>
      </c>
      <c r="D9" s="3" t="s">
        <v>10</v>
      </c>
      <c r="E9" s="3" t="s">
        <v>10</v>
      </c>
      <c r="F9" s="3" t="s">
        <v>10</v>
      </c>
      <c r="G9" s="3" t="s">
        <v>10</v>
      </c>
      <c r="H9" s="3" t="s">
        <v>10</v>
      </c>
      <c r="I9" s="3" t="s">
        <v>10</v>
      </c>
      <c r="J9" s="3" t="s">
        <v>10</v>
      </c>
      <c r="K9" s="3" t="s">
        <v>10</v>
      </c>
      <c r="L9" s="3" t="s">
        <v>10</v>
      </c>
      <c r="M9" s="3" t="s">
        <v>10</v>
      </c>
      <c r="N9" s="3" t="s">
        <v>11</v>
      </c>
      <c r="O9" s="3" t="s">
        <v>11</v>
      </c>
      <c r="P9" s="3" t="s">
        <v>11</v>
      </c>
      <c r="Q9" s="3" t="s">
        <v>11</v>
      </c>
      <c r="R9" s="3" t="s">
        <v>11</v>
      </c>
      <c r="S9" s="3" t="s">
        <v>11</v>
      </c>
      <c r="T9" s="3" t="s">
        <v>11</v>
      </c>
      <c r="U9" s="3" t="s">
        <v>11</v>
      </c>
      <c r="V9" s="3" t="s">
        <v>11</v>
      </c>
      <c r="W9" s="3" t="s">
        <v>11</v>
      </c>
      <c r="X9" s="3" t="s">
        <v>11</v>
      </c>
      <c r="Y9" s="3" t="s">
        <v>11</v>
      </c>
      <c r="Z9" s="3" t="s">
        <v>12</v>
      </c>
      <c r="AA9" s="3" t="s">
        <v>12</v>
      </c>
      <c r="AB9" s="3" t="s">
        <v>12</v>
      </c>
      <c r="AC9" s="3" t="s">
        <v>12</v>
      </c>
      <c r="AD9" s="3" t="s">
        <v>12</v>
      </c>
      <c r="AE9" s="3" t="s">
        <v>12</v>
      </c>
      <c r="AF9" s="3" t="s">
        <v>12</v>
      </c>
      <c r="AG9" s="3" t="s">
        <v>12</v>
      </c>
      <c r="AH9" s="3" t="s">
        <v>12</v>
      </c>
      <c r="AI9" s="3" t="s">
        <v>13</v>
      </c>
      <c r="AJ9" s="3" t="s">
        <v>13</v>
      </c>
      <c r="AK9" s="3" t="s">
        <v>13</v>
      </c>
      <c r="AL9" s="3" t="s">
        <v>13</v>
      </c>
      <c r="AM9" s="3" t="s">
        <v>13</v>
      </c>
      <c r="AN9" s="3" t="s">
        <v>13</v>
      </c>
      <c r="AO9" s="3" t="s">
        <v>13</v>
      </c>
      <c r="AP9" s="3" t="s">
        <v>13</v>
      </c>
      <c r="AQ9" s="3" t="s">
        <v>13</v>
      </c>
      <c r="AR9" s="3" t="s">
        <v>13</v>
      </c>
      <c r="AS9" s="3" t="s">
        <v>13</v>
      </c>
      <c r="AT9" s="3" t="s">
        <v>13</v>
      </c>
      <c r="AU9" s="3" t="s">
        <v>14</v>
      </c>
      <c r="AV9" s="3" t="s">
        <v>14</v>
      </c>
      <c r="AW9" s="3" t="s">
        <v>14</v>
      </c>
      <c r="AX9" s="3" t="s">
        <v>14</v>
      </c>
      <c r="AY9" s="3" t="s">
        <v>14</v>
      </c>
      <c r="AZ9" s="3" t="s">
        <v>14</v>
      </c>
      <c r="BA9" s="3" t="s">
        <v>14</v>
      </c>
      <c r="BB9" s="3" t="s">
        <v>14</v>
      </c>
      <c r="BC9" s="3" t="s">
        <v>14</v>
      </c>
      <c r="BD9" s="3" t="s">
        <v>14</v>
      </c>
      <c r="BE9" s="3" t="s">
        <v>14</v>
      </c>
      <c r="BF9" s="3" t="s">
        <v>14</v>
      </c>
    </row>
    <row r="10" spans="1:58" x14ac:dyDescent="0.3">
      <c r="A10" s="3" t="s">
        <v>15</v>
      </c>
      <c r="B10" s="3" t="s">
        <v>15</v>
      </c>
      <c r="C10" s="3" t="s">
        <v>15</v>
      </c>
      <c r="D10" s="3" t="s">
        <v>15</v>
      </c>
      <c r="E10" s="3" t="s">
        <v>15</v>
      </c>
      <c r="F10" s="3" t="s">
        <v>16</v>
      </c>
      <c r="G10" s="3" t="s">
        <v>16</v>
      </c>
      <c r="H10" s="3" t="s">
        <v>16</v>
      </c>
      <c r="I10" s="3" t="s">
        <v>16</v>
      </c>
      <c r="J10" s="3" t="s">
        <v>17</v>
      </c>
      <c r="K10" s="3" t="s">
        <v>17</v>
      </c>
      <c r="L10" s="3" t="s">
        <v>17</v>
      </c>
      <c r="M10" s="3" t="s">
        <v>17</v>
      </c>
      <c r="N10" s="3" t="s">
        <v>15</v>
      </c>
      <c r="O10" s="3" t="s">
        <v>15</v>
      </c>
      <c r="P10" s="3" t="s">
        <v>15</v>
      </c>
      <c r="Q10" s="3" t="s">
        <v>15</v>
      </c>
      <c r="R10" s="3" t="s">
        <v>16</v>
      </c>
      <c r="S10" s="3" t="s">
        <v>16</v>
      </c>
      <c r="T10" s="3" t="s">
        <v>16</v>
      </c>
      <c r="U10" s="3" t="s">
        <v>16</v>
      </c>
      <c r="V10" s="3" t="s">
        <v>17</v>
      </c>
      <c r="W10" s="3" t="s">
        <v>17</v>
      </c>
      <c r="X10" s="3" t="s">
        <v>17</v>
      </c>
      <c r="Y10" s="3" t="s">
        <v>17</v>
      </c>
      <c r="Z10" s="3" t="s">
        <v>15</v>
      </c>
      <c r="AA10" s="3" t="s">
        <v>15</v>
      </c>
      <c r="AB10" s="3" t="s">
        <v>15</v>
      </c>
      <c r="AC10" s="3" t="s">
        <v>16</v>
      </c>
      <c r="AD10" s="3" t="s">
        <v>16</v>
      </c>
      <c r="AE10" s="3" t="s">
        <v>16</v>
      </c>
      <c r="AF10" s="3" t="s">
        <v>17</v>
      </c>
      <c r="AG10" s="3" t="s">
        <v>17</v>
      </c>
      <c r="AH10" s="3" t="s">
        <v>17</v>
      </c>
      <c r="AI10" s="3" t="s">
        <v>15</v>
      </c>
      <c r="AJ10" s="3" t="s">
        <v>15</v>
      </c>
      <c r="AK10" s="3" t="s">
        <v>15</v>
      </c>
      <c r="AL10" s="3" t="s">
        <v>15</v>
      </c>
      <c r="AM10" s="3" t="s">
        <v>16</v>
      </c>
      <c r="AN10" s="3" t="s">
        <v>16</v>
      </c>
      <c r="AO10" s="3" t="s">
        <v>16</v>
      </c>
      <c r="AP10" s="3" t="s">
        <v>16</v>
      </c>
      <c r="AQ10" s="3" t="s">
        <v>17</v>
      </c>
      <c r="AR10" s="3" t="s">
        <v>17</v>
      </c>
      <c r="AS10" s="3" t="s">
        <v>17</v>
      </c>
      <c r="AT10" s="3" t="s">
        <v>17</v>
      </c>
      <c r="AU10" s="3" t="s">
        <v>15</v>
      </c>
      <c r="AV10" s="3" t="s">
        <v>15</v>
      </c>
      <c r="AW10" s="3" t="s">
        <v>15</v>
      </c>
      <c r="AX10" s="3" t="s">
        <v>15</v>
      </c>
      <c r="AY10" s="3" t="s">
        <v>16</v>
      </c>
      <c r="AZ10" s="3" t="s">
        <v>16</v>
      </c>
      <c r="BA10" s="3" t="s">
        <v>16</v>
      </c>
      <c r="BB10" s="3" t="s">
        <v>16</v>
      </c>
      <c r="BC10" s="3" t="s">
        <v>17</v>
      </c>
      <c r="BD10" s="3" t="s">
        <v>17</v>
      </c>
      <c r="BE10" s="3" t="s">
        <v>17</v>
      </c>
      <c r="BF10" s="3" t="s">
        <v>17</v>
      </c>
    </row>
    <row r="11" spans="1:58" x14ac:dyDescent="0.3">
      <c r="A11" s="3" t="s">
        <v>18</v>
      </c>
      <c r="B11" s="3" t="s">
        <v>19</v>
      </c>
      <c r="C11" s="3" t="s">
        <v>20</v>
      </c>
      <c r="D11" s="3" t="s">
        <v>21</v>
      </c>
      <c r="E11" s="3" t="s">
        <v>22</v>
      </c>
      <c r="F11" s="3" t="s">
        <v>19</v>
      </c>
      <c r="G11" s="3" t="s">
        <v>20</v>
      </c>
      <c r="H11" s="3" t="s">
        <v>21</v>
      </c>
      <c r="I11" s="3" t="s">
        <v>22</v>
      </c>
      <c r="J11" s="3" t="s">
        <v>19</v>
      </c>
      <c r="K11" s="3" t="s">
        <v>20</v>
      </c>
      <c r="L11" s="3" t="s">
        <v>21</v>
      </c>
      <c r="M11" s="3" t="s">
        <v>22</v>
      </c>
      <c r="N11" s="3" t="s">
        <v>19</v>
      </c>
      <c r="O11" s="3" t="s">
        <v>20</v>
      </c>
      <c r="P11" s="3" t="s">
        <v>21</v>
      </c>
      <c r="Q11" s="3" t="s">
        <v>22</v>
      </c>
      <c r="R11" s="3" t="s">
        <v>19</v>
      </c>
      <c r="S11" s="3" t="s">
        <v>20</v>
      </c>
      <c r="T11" s="3" t="s">
        <v>21</v>
      </c>
      <c r="U11" s="3" t="s">
        <v>22</v>
      </c>
      <c r="V11" s="3" t="s">
        <v>19</v>
      </c>
      <c r="W11" s="3" t="s">
        <v>20</v>
      </c>
      <c r="X11" s="3" t="s">
        <v>21</v>
      </c>
      <c r="Y11" s="3" t="s">
        <v>22</v>
      </c>
      <c r="Z11" s="3" t="s">
        <v>19</v>
      </c>
      <c r="AA11" s="3" t="s">
        <v>20</v>
      </c>
      <c r="AB11" s="3" t="s">
        <v>22</v>
      </c>
      <c r="AC11" s="3" t="s">
        <v>19</v>
      </c>
      <c r="AD11" s="3" t="s">
        <v>20</v>
      </c>
      <c r="AE11" s="3" t="s">
        <v>22</v>
      </c>
      <c r="AF11" s="3" t="s">
        <v>19</v>
      </c>
      <c r="AG11" s="3" t="s">
        <v>20</v>
      </c>
      <c r="AH11" s="3" t="s">
        <v>22</v>
      </c>
      <c r="AI11" s="3" t="s">
        <v>19</v>
      </c>
      <c r="AJ11" s="3" t="s">
        <v>20</v>
      </c>
      <c r="AK11" s="3" t="s">
        <v>21</v>
      </c>
      <c r="AL11" s="3" t="s">
        <v>22</v>
      </c>
      <c r="AM11" s="3" t="s">
        <v>19</v>
      </c>
      <c r="AN11" s="3" t="s">
        <v>20</v>
      </c>
      <c r="AO11" s="3" t="s">
        <v>21</v>
      </c>
      <c r="AP11" s="3" t="s">
        <v>22</v>
      </c>
      <c r="AQ11" s="3" t="s">
        <v>19</v>
      </c>
      <c r="AR11" s="3" t="s">
        <v>20</v>
      </c>
      <c r="AS11" s="3" t="s">
        <v>21</v>
      </c>
      <c r="AT11" s="3" t="s">
        <v>22</v>
      </c>
      <c r="AU11" s="3" t="s">
        <v>19</v>
      </c>
      <c r="AV11" s="3" t="s">
        <v>20</v>
      </c>
      <c r="AW11" s="3" t="s">
        <v>21</v>
      </c>
      <c r="AX11" s="3" t="s">
        <v>22</v>
      </c>
      <c r="AY11" s="3" t="s">
        <v>19</v>
      </c>
      <c r="AZ11" s="3" t="s">
        <v>20</v>
      </c>
      <c r="BA11" s="3" t="s">
        <v>21</v>
      </c>
      <c r="BB11" s="3" t="s">
        <v>22</v>
      </c>
      <c r="BC11" s="3" t="s">
        <v>19</v>
      </c>
      <c r="BD11" s="3" t="s">
        <v>20</v>
      </c>
      <c r="BE11" s="3" t="s">
        <v>21</v>
      </c>
      <c r="BF11" s="3" t="s">
        <v>22</v>
      </c>
    </row>
    <row r="12" spans="1:58" x14ac:dyDescent="0.3">
      <c r="A12" s="3" t="s">
        <v>23</v>
      </c>
      <c r="B12" s="2" t="s">
        <v>0</v>
      </c>
      <c r="C12" s="1">
        <v>9475</v>
      </c>
      <c r="D12" s="2" t="s">
        <v>0</v>
      </c>
      <c r="E12" s="2" t="s">
        <v>0</v>
      </c>
      <c r="F12" s="2" t="s">
        <v>0</v>
      </c>
      <c r="G12" s="1">
        <v>11</v>
      </c>
      <c r="H12" s="2" t="s">
        <v>0</v>
      </c>
      <c r="I12" s="2" t="s">
        <v>0</v>
      </c>
      <c r="J12" s="2" t="s">
        <v>0</v>
      </c>
      <c r="K12" s="1">
        <v>1</v>
      </c>
      <c r="L12" s="2" t="s">
        <v>0</v>
      </c>
      <c r="M12" s="2" t="s">
        <v>0</v>
      </c>
      <c r="N12" s="2" t="s">
        <v>0</v>
      </c>
      <c r="O12" s="1">
        <v>50017</v>
      </c>
      <c r="P12" s="2" t="s">
        <v>0</v>
      </c>
      <c r="Q12" s="2" t="s">
        <v>0</v>
      </c>
      <c r="R12" s="2" t="s">
        <v>0</v>
      </c>
      <c r="S12" s="1">
        <v>100</v>
      </c>
      <c r="T12" s="2" t="s">
        <v>0</v>
      </c>
      <c r="U12" s="2" t="s">
        <v>0</v>
      </c>
      <c r="V12" s="2" t="s">
        <v>0</v>
      </c>
      <c r="W12" s="1">
        <v>10</v>
      </c>
      <c r="X12" s="2" t="s">
        <v>0</v>
      </c>
      <c r="Y12" s="2" t="s">
        <v>0</v>
      </c>
      <c r="Z12" s="2" t="s">
        <v>0</v>
      </c>
      <c r="AA12" s="2" t="s">
        <v>0</v>
      </c>
      <c r="AB12" s="2" t="s">
        <v>0</v>
      </c>
      <c r="AC12" s="2" t="s">
        <v>0</v>
      </c>
      <c r="AD12" s="2" t="s">
        <v>0</v>
      </c>
      <c r="AE12" s="2" t="s">
        <v>0</v>
      </c>
      <c r="AF12" s="2" t="s">
        <v>0</v>
      </c>
      <c r="AG12" s="2" t="s">
        <v>0</v>
      </c>
      <c r="AH12" s="2" t="s">
        <v>0</v>
      </c>
      <c r="AI12" s="2" t="s">
        <v>0</v>
      </c>
      <c r="AJ12" s="1">
        <v>6508</v>
      </c>
      <c r="AK12" s="2" t="s">
        <v>0</v>
      </c>
      <c r="AL12" s="1">
        <v>1983</v>
      </c>
      <c r="AM12" s="2" t="s">
        <v>0</v>
      </c>
      <c r="AN12" s="1">
        <v>9</v>
      </c>
      <c r="AO12" s="2" t="s">
        <v>0</v>
      </c>
      <c r="AP12" s="1">
        <v>0</v>
      </c>
      <c r="AQ12" s="2" t="s">
        <v>0</v>
      </c>
      <c r="AR12" s="1">
        <v>1</v>
      </c>
      <c r="AS12" s="2" t="s">
        <v>0</v>
      </c>
      <c r="AT12" s="1">
        <v>0</v>
      </c>
      <c r="AU12" s="2" t="s">
        <v>0</v>
      </c>
      <c r="AV12" s="2" t="s">
        <v>0</v>
      </c>
      <c r="AW12" s="2" t="s">
        <v>0</v>
      </c>
      <c r="AX12" s="2" t="s">
        <v>0</v>
      </c>
      <c r="AY12" s="2" t="s">
        <v>0</v>
      </c>
      <c r="AZ12" s="2" t="s">
        <v>0</v>
      </c>
      <c r="BA12" s="2" t="s">
        <v>0</v>
      </c>
      <c r="BB12" s="2" t="s">
        <v>0</v>
      </c>
      <c r="BC12" s="2" t="s">
        <v>0</v>
      </c>
      <c r="BD12" s="2" t="s">
        <v>0</v>
      </c>
      <c r="BE12" s="2" t="s">
        <v>0</v>
      </c>
      <c r="BF12" s="2" t="s">
        <v>0</v>
      </c>
    </row>
    <row r="13" spans="1:58" x14ac:dyDescent="0.3">
      <c r="A13" s="3" t="s">
        <v>24</v>
      </c>
      <c r="B13" s="2" t="s">
        <v>0</v>
      </c>
      <c r="C13" s="2" t="s">
        <v>0</v>
      </c>
      <c r="D13" s="2" t="s">
        <v>0</v>
      </c>
      <c r="E13" s="2" t="s">
        <v>0</v>
      </c>
      <c r="F13" s="2" t="s">
        <v>0</v>
      </c>
      <c r="G13" s="2" t="s">
        <v>0</v>
      </c>
      <c r="H13" s="2" t="s">
        <v>0</v>
      </c>
      <c r="I13" s="2" t="s">
        <v>0</v>
      </c>
      <c r="J13" s="2" t="s">
        <v>0</v>
      </c>
      <c r="K13" s="2" t="s">
        <v>0</v>
      </c>
      <c r="L13" s="2" t="s">
        <v>0</v>
      </c>
      <c r="M13" s="2" t="s">
        <v>0</v>
      </c>
      <c r="N13" s="2" t="s">
        <v>0</v>
      </c>
      <c r="O13" s="2" t="s">
        <v>0</v>
      </c>
      <c r="P13" s="2" t="s">
        <v>0</v>
      </c>
      <c r="Q13" s="2" t="s">
        <v>0</v>
      </c>
      <c r="R13" s="2" t="s">
        <v>0</v>
      </c>
      <c r="S13" s="2" t="s">
        <v>0</v>
      </c>
      <c r="T13" s="2" t="s">
        <v>0</v>
      </c>
      <c r="U13" s="2" t="s">
        <v>0</v>
      </c>
      <c r="V13" s="2" t="s">
        <v>0</v>
      </c>
      <c r="W13" s="2" t="s">
        <v>0</v>
      </c>
      <c r="X13" s="2" t="s">
        <v>0</v>
      </c>
      <c r="Y13" s="2" t="s">
        <v>0</v>
      </c>
      <c r="Z13" s="2" t="s">
        <v>0</v>
      </c>
      <c r="AA13" s="2" t="s">
        <v>0</v>
      </c>
      <c r="AB13" s="2" t="s">
        <v>0</v>
      </c>
      <c r="AC13" s="2" t="s">
        <v>0</v>
      </c>
      <c r="AD13" s="2" t="s">
        <v>0</v>
      </c>
      <c r="AE13" s="2" t="s">
        <v>0</v>
      </c>
      <c r="AF13" s="2" t="s">
        <v>0</v>
      </c>
      <c r="AG13" s="2" t="s">
        <v>0</v>
      </c>
      <c r="AH13" s="2" t="s">
        <v>0</v>
      </c>
      <c r="AI13" s="2" t="s">
        <v>0</v>
      </c>
      <c r="AJ13" s="2" t="s">
        <v>0</v>
      </c>
      <c r="AK13" s="2" t="s">
        <v>0</v>
      </c>
      <c r="AL13" s="1">
        <v>1983</v>
      </c>
      <c r="AM13" s="2" t="s">
        <v>0</v>
      </c>
      <c r="AN13" s="2" t="s">
        <v>0</v>
      </c>
      <c r="AO13" s="2" t="s">
        <v>0</v>
      </c>
      <c r="AP13" s="1">
        <v>0</v>
      </c>
      <c r="AQ13" s="2" t="s">
        <v>0</v>
      </c>
      <c r="AR13" s="2" t="s">
        <v>0</v>
      </c>
      <c r="AS13" s="2" t="s">
        <v>0</v>
      </c>
      <c r="AT13" s="1">
        <v>0</v>
      </c>
      <c r="AU13" s="2" t="s">
        <v>0</v>
      </c>
      <c r="AV13" s="2" t="s">
        <v>0</v>
      </c>
      <c r="AW13" s="2" t="s">
        <v>0</v>
      </c>
      <c r="AX13" s="2" t="s">
        <v>0</v>
      </c>
      <c r="AY13" s="2" t="s">
        <v>0</v>
      </c>
      <c r="AZ13" s="2" t="s">
        <v>0</v>
      </c>
      <c r="BA13" s="2" t="s">
        <v>0</v>
      </c>
      <c r="BB13" s="2" t="s">
        <v>0</v>
      </c>
      <c r="BC13" s="2" t="s">
        <v>0</v>
      </c>
      <c r="BD13" s="2" t="s">
        <v>0</v>
      </c>
      <c r="BE13" s="2" t="s">
        <v>0</v>
      </c>
      <c r="BF13" s="2" t="s">
        <v>0</v>
      </c>
    </row>
    <row r="14" spans="1:58" x14ac:dyDescent="0.3">
      <c r="A14" s="3" t="s">
        <v>25</v>
      </c>
      <c r="B14" s="2" t="s">
        <v>0</v>
      </c>
      <c r="C14" s="2" t="s">
        <v>0</v>
      </c>
      <c r="D14" s="2" t="s">
        <v>0</v>
      </c>
      <c r="E14" s="2" t="s">
        <v>0</v>
      </c>
      <c r="F14" s="2" t="s">
        <v>0</v>
      </c>
      <c r="G14" s="2" t="s">
        <v>0</v>
      </c>
      <c r="H14" s="2" t="s">
        <v>0</v>
      </c>
      <c r="I14" s="2" t="s">
        <v>0</v>
      </c>
      <c r="J14" s="2" t="s">
        <v>0</v>
      </c>
      <c r="K14" s="2" t="s">
        <v>0</v>
      </c>
      <c r="L14" s="2" t="s">
        <v>0</v>
      </c>
      <c r="M14" s="2" t="s">
        <v>0</v>
      </c>
      <c r="N14" s="2" t="s">
        <v>0</v>
      </c>
      <c r="O14" s="2" t="s">
        <v>0</v>
      </c>
      <c r="P14" s="2" t="s">
        <v>0</v>
      </c>
      <c r="Q14" s="2" t="s">
        <v>0</v>
      </c>
      <c r="R14" s="2" t="s">
        <v>0</v>
      </c>
      <c r="S14" s="2" t="s">
        <v>0</v>
      </c>
      <c r="T14" s="2" t="s">
        <v>0</v>
      </c>
      <c r="U14" s="2" t="s">
        <v>0</v>
      </c>
      <c r="V14" s="2" t="s">
        <v>0</v>
      </c>
      <c r="W14" s="2" t="s">
        <v>0</v>
      </c>
      <c r="X14" s="2" t="s">
        <v>0</v>
      </c>
      <c r="Y14" s="2" t="s">
        <v>0</v>
      </c>
      <c r="Z14" s="2" t="s">
        <v>0</v>
      </c>
      <c r="AA14" s="2" t="s">
        <v>0</v>
      </c>
      <c r="AB14" s="2" t="s">
        <v>0</v>
      </c>
      <c r="AC14" s="2" t="s">
        <v>0</v>
      </c>
      <c r="AD14" s="2" t="s">
        <v>0</v>
      </c>
      <c r="AE14" s="2" t="s">
        <v>0</v>
      </c>
      <c r="AF14" s="2" t="s">
        <v>0</v>
      </c>
      <c r="AG14" s="2" t="s">
        <v>0</v>
      </c>
      <c r="AH14" s="2" t="s">
        <v>0</v>
      </c>
      <c r="AI14" s="2" t="s">
        <v>0</v>
      </c>
      <c r="AJ14" s="1">
        <v>6508</v>
      </c>
      <c r="AK14" s="2" t="s">
        <v>0</v>
      </c>
      <c r="AL14" s="2" t="s">
        <v>0</v>
      </c>
      <c r="AM14" s="2" t="s">
        <v>0</v>
      </c>
      <c r="AN14" s="1">
        <v>9</v>
      </c>
      <c r="AO14" s="2" t="s">
        <v>0</v>
      </c>
      <c r="AP14" s="2" t="s">
        <v>0</v>
      </c>
      <c r="AQ14" s="2" t="s">
        <v>0</v>
      </c>
      <c r="AR14" s="1">
        <v>1</v>
      </c>
      <c r="AS14" s="2" t="s">
        <v>0</v>
      </c>
      <c r="AT14" s="2" t="s">
        <v>0</v>
      </c>
      <c r="AU14" s="2" t="s">
        <v>0</v>
      </c>
      <c r="AV14" s="2" t="s">
        <v>0</v>
      </c>
      <c r="AW14" s="2" t="s">
        <v>0</v>
      </c>
      <c r="AX14" s="2" t="s">
        <v>0</v>
      </c>
      <c r="AY14" s="2" t="s">
        <v>0</v>
      </c>
      <c r="AZ14" s="2" t="s">
        <v>0</v>
      </c>
      <c r="BA14" s="2" t="s">
        <v>0</v>
      </c>
      <c r="BB14" s="2" t="s">
        <v>0</v>
      </c>
      <c r="BC14" s="2" t="s">
        <v>0</v>
      </c>
      <c r="BD14" s="2" t="s">
        <v>0</v>
      </c>
      <c r="BE14" s="2" t="s">
        <v>0</v>
      </c>
      <c r="BF14" s="2" t="s">
        <v>0</v>
      </c>
    </row>
    <row r="15" spans="1:58" x14ac:dyDescent="0.3">
      <c r="A15" s="3" t="s">
        <v>26</v>
      </c>
      <c r="B15" s="2" t="s">
        <v>0</v>
      </c>
      <c r="C15" s="2" t="s">
        <v>0</v>
      </c>
      <c r="D15" s="2" t="s">
        <v>0</v>
      </c>
      <c r="E15" s="2" t="s">
        <v>0</v>
      </c>
      <c r="F15" s="2" t="s">
        <v>0</v>
      </c>
      <c r="G15" s="2" t="s">
        <v>0</v>
      </c>
      <c r="H15" s="2" t="s">
        <v>0</v>
      </c>
      <c r="I15" s="2" t="s">
        <v>0</v>
      </c>
      <c r="J15" s="2" t="s">
        <v>0</v>
      </c>
      <c r="K15" s="2" t="s">
        <v>0</v>
      </c>
      <c r="L15" s="2" t="s">
        <v>0</v>
      </c>
      <c r="M15" s="2" t="s">
        <v>0</v>
      </c>
      <c r="N15" s="2" t="s">
        <v>0</v>
      </c>
      <c r="O15" s="1">
        <v>14832</v>
      </c>
      <c r="P15" s="2" t="s">
        <v>0</v>
      </c>
      <c r="Q15" s="2" t="s">
        <v>0</v>
      </c>
      <c r="R15" s="2" t="s">
        <v>0</v>
      </c>
      <c r="S15" s="1">
        <v>35</v>
      </c>
      <c r="T15" s="2" t="s">
        <v>0</v>
      </c>
      <c r="U15" s="2" t="s">
        <v>0</v>
      </c>
      <c r="V15" s="2" t="s">
        <v>0</v>
      </c>
      <c r="W15" s="1">
        <v>3</v>
      </c>
      <c r="X15" s="2" t="s">
        <v>0</v>
      </c>
      <c r="Y15" s="2" t="s">
        <v>0</v>
      </c>
      <c r="Z15" s="2" t="s">
        <v>0</v>
      </c>
      <c r="AA15" s="2" t="s">
        <v>0</v>
      </c>
      <c r="AB15" s="2" t="s">
        <v>0</v>
      </c>
      <c r="AC15" s="2" t="s">
        <v>0</v>
      </c>
      <c r="AD15" s="2" t="s">
        <v>0</v>
      </c>
      <c r="AE15" s="2" t="s">
        <v>0</v>
      </c>
      <c r="AF15" s="2" t="s">
        <v>0</v>
      </c>
      <c r="AG15" s="2" t="s">
        <v>0</v>
      </c>
      <c r="AH15" s="2" t="s">
        <v>0</v>
      </c>
      <c r="AI15" s="2" t="s">
        <v>0</v>
      </c>
      <c r="AJ15" s="2" t="s">
        <v>0</v>
      </c>
      <c r="AK15" s="2" t="s">
        <v>0</v>
      </c>
      <c r="AL15" s="2" t="s">
        <v>0</v>
      </c>
      <c r="AM15" s="2" t="s">
        <v>0</v>
      </c>
      <c r="AN15" s="2" t="s">
        <v>0</v>
      </c>
      <c r="AO15" s="2" t="s">
        <v>0</v>
      </c>
      <c r="AP15" s="2" t="s">
        <v>0</v>
      </c>
      <c r="AQ15" s="2" t="s">
        <v>0</v>
      </c>
      <c r="AR15" s="2" t="s">
        <v>0</v>
      </c>
      <c r="AS15" s="2" t="s">
        <v>0</v>
      </c>
      <c r="AT15" s="2" t="s">
        <v>0</v>
      </c>
      <c r="AU15" s="2" t="s">
        <v>0</v>
      </c>
      <c r="AV15" s="2" t="s">
        <v>0</v>
      </c>
      <c r="AW15" s="2" t="s">
        <v>0</v>
      </c>
      <c r="AX15" s="2" t="s">
        <v>0</v>
      </c>
      <c r="AY15" s="2" t="s">
        <v>0</v>
      </c>
      <c r="AZ15" s="2" t="s">
        <v>0</v>
      </c>
      <c r="BA15" s="2" t="s">
        <v>0</v>
      </c>
      <c r="BB15" s="2" t="s">
        <v>0</v>
      </c>
      <c r="BC15" s="2" t="s">
        <v>0</v>
      </c>
      <c r="BD15" s="2" t="s">
        <v>0</v>
      </c>
      <c r="BE15" s="2" t="s">
        <v>0</v>
      </c>
      <c r="BF15" s="2" t="s">
        <v>0</v>
      </c>
    </row>
    <row r="16" spans="1:58" x14ac:dyDescent="0.3">
      <c r="A16" s="3" t="s">
        <v>27</v>
      </c>
      <c r="B16" s="2" t="s">
        <v>0</v>
      </c>
      <c r="C16" s="1">
        <v>9475</v>
      </c>
      <c r="D16" s="2" t="s">
        <v>0</v>
      </c>
      <c r="E16" s="2" t="s">
        <v>0</v>
      </c>
      <c r="F16" s="2" t="s">
        <v>0</v>
      </c>
      <c r="G16" s="1">
        <v>11</v>
      </c>
      <c r="H16" s="2" t="s">
        <v>0</v>
      </c>
      <c r="I16" s="2" t="s">
        <v>0</v>
      </c>
      <c r="J16" s="2" t="s">
        <v>0</v>
      </c>
      <c r="K16" s="1">
        <v>1</v>
      </c>
      <c r="L16" s="2" t="s">
        <v>0</v>
      </c>
      <c r="M16" s="2" t="s">
        <v>0</v>
      </c>
      <c r="N16" s="2" t="s">
        <v>0</v>
      </c>
      <c r="O16" s="1">
        <v>10969</v>
      </c>
      <c r="P16" s="2" t="s">
        <v>0</v>
      </c>
      <c r="Q16" s="2" t="s">
        <v>0</v>
      </c>
      <c r="R16" s="2" t="s">
        <v>0</v>
      </c>
      <c r="S16" s="1">
        <v>10</v>
      </c>
      <c r="T16" s="2" t="s">
        <v>0</v>
      </c>
      <c r="U16" s="2" t="s">
        <v>0</v>
      </c>
      <c r="V16" s="2" t="s">
        <v>0</v>
      </c>
      <c r="W16" s="1">
        <v>1</v>
      </c>
      <c r="X16" s="2" t="s">
        <v>0</v>
      </c>
      <c r="Y16" s="2" t="s">
        <v>0</v>
      </c>
      <c r="Z16" s="2" t="s">
        <v>0</v>
      </c>
      <c r="AA16" s="2" t="s">
        <v>0</v>
      </c>
      <c r="AB16" s="2" t="s">
        <v>0</v>
      </c>
      <c r="AC16" s="2" t="s">
        <v>0</v>
      </c>
      <c r="AD16" s="2" t="s">
        <v>0</v>
      </c>
      <c r="AE16" s="2" t="s">
        <v>0</v>
      </c>
      <c r="AF16" s="2" t="s">
        <v>0</v>
      </c>
      <c r="AG16" s="2" t="s">
        <v>0</v>
      </c>
      <c r="AH16" s="2" t="s">
        <v>0</v>
      </c>
      <c r="AI16" s="2" t="s">
        <v>0</v>
      </c>
      <c r="AJ16" s="2" t="s">
        <v>0</v>
      </c>
      <c r="AK16" s="2" t="s">
        <v>0</v>
      </c>
      <c r="AL16" s="2" t="s">
        <v>0</v>
      </c>
      <c r="AM16" s="2" t="s">
        <v>0</v>
      </c>
      <c r="AN16" s="2" t="s">
        <v>0</v>
      </c>
      <c r="AO16" s="2" t="s">
        <v>0</v>
      </c>
      <c r="AP16" s="2" t="s">
        <v>0</v>
      </c>
      <c r="AQ16" s="2" t="s">
        <v>0</v>
      </c>
      <c r="AR16" s="2" t="s">
        <v>0</v>
      </c>
      <c r="AS16" s="2" t="s">
        <v>0</v>
      </c>
      <c r="AT16" s="2" t="s">
        <v>0</v>
      </c>
      <c r="AU16" s="2" t="s">
        <v>0</v>
      </c>
      <c r="AV16" s="2" t="s">
        <v>0</v>
      </c>
      <c r="AW16" s="2" t="s">
        <v>0</v>
      </c>
      <c r="AX16" s="2" t="s">
        <v>0</v>
      </c>
      <c r="AY16" s="2" t="s">
        <v>0</v>
      </c>
      <c r="AZ16" s="2" t="s">
        <v>0</v>
      </c>
      <c r="BA16" s="2" t="s">
        <v>0</v>
      </c>
      <c r="BB16" s="2" t="s">
        <v>0</v>
      </c>
      <c r="BC16" s="2" t="s">
        <v>0</v>
      </c>
      <c r="BD16" s="2" t="s">
        <v>0</v>
      </c>
      <c r="BE16" s="2" t="s">
        <v>0</v>
      </c>
      <c r="BF16" s="2" t="s">
        <v>0</v>
      </c>
    </row>
    <row r="17" spans="1:58" x14ac:dyDescent="0.3">
      <c r="A17" s="3" t="s">
        <v>28</v>
      </c>
      <c r="B17" s="2" t="s">
        <v>0</v>
      </c>
      <c r="C17" s="2" t="s">
        <v>0</v>
      </c>
      <c r="D17" s="2" t="s">
        <v>0</v>
      </c>
      <c r="E17" s="2" t="s">
        <v>0</v>
      </c>
      <c r="F17" s="2" t="s">
        <v>0</v>
      </c>
      <c r="G17" s="2" t="s">
        <v>0</v>
      </c>
      <c r="H17" s="2" t="s">
        <v>0</v>
      </c>
      <c r="I17" s="2" t="s">
        <v>0</v>
      </c>
      <c r="J17" s="2" t="s">
        <v>0</v>
      </c>
      <c r="K17" s="2" t="s">
        <v>0</v>
      </c>
      <c r="L17" s="2" t="s">
        <v>0</v>
      </c>
      <c r="M17" s="2" t="s">
        <v>0</v>
      </c>
      <c r="N17" s="2" t="s">
        <v>0</v>
      </c>
      <c r="O17" s="1">
        <v>24216</v>
      </c>
      <c r="P17" s="2" t="s">
        <v>0</v>
      </c>
      <c r="Q17" s="2" t="s">
        <v>0</v>
      </c>
      <c r="R17" s="2" t="s">
        <v>0</v>
      </c>
      <c r="S17" s="1">
        <v>55</v>
      </c>
      <c r="T17" s="2" t="s">
        <v>0</v>
      </c>
      <c r="U17" s="2" t="s">
        <v>0</v>
      </c>
      <c r="V17" s="2" t="s">
        <v>0</v>
      </c>
      <c r="W17" s="1">
        <v>6</v>
      </c>
      <c r="X17" s="2" t="s">
        <v>0</v>
      </c>
      <c r="Y17" s="2" t="s">
        <v>0</v>
      </c>
      <c r="Z17" s="2" t="s">
        <v>0</v>
      </c>
      <c r="AA17" s="2" t="s">
        <v>0</v>
      </c>
      <c r="AB17" s="2" t="s">
        <v>0</v>
      </c>
      <c r="AC17" s="2" t="s">
        <v>0</v>
      </c>
      <c r="AD17" s="2" t="s">
        <v>0</v>
      </c>
      <c r="AE17" s="2" t="s">
        <v>0</v>
      </c>
      <c r="AF17" s="2" t="s">
        <v>0</v>
      </c>
      <c r="AG17" s="2" t="s">
        <v>0</v>
      </c>
      <c r="AH17" s="2" t="s">
        <v>0</v>
      </c>
      <c r="AI17" s="2" t="s">
        <v>0</v>
      </c>
      <c r="AJ17" s="2" t="s">
        <v>0</v>
      </c>
      <c r="AK17" s="2" t="s">
        <v>0</v>
      </c>
      <c r="AL17" s="2" t="s">
        <v>0</v>
      </c>
      <c r="AM17" s="2" t="s">
        <v>0</v>
      </c>
      <c r="AN17" s="2" t="s">
        <v>0</v>
      </c>
      <c r="AO17" s="2" t="s">
        <v>0</v>
      </c>
      <c r="AP17" s="2" t="s">
        <v>0</v>
      </c>
      <c r="AQ17" s="2" t="s">
        <v>0</v>
      </c>
      <c r="AR17" s="2" t="s">
        <v>0</v>
      </c>
      <c r="AS17" s="2" t="s">
        <v>0</v>
      </c>
      <c r="AT17" s="2" t="s">
        <v>0</v>
      </c>
      <c r="AU17" s="2" t="s">
        <v>0</v>
      </c>
      <c r="AV17" s="2" t="s">
        <v>0</v>
      </c>
      <c r="AW17" s="2" t="s">
        <v>0</v>
      </c>
      <c r="AX17" s="2" t="s">
        <v>0</v>
      </c>
      <c r="AY17" s="2" t="s">
        <v>0</v>
      </c>
      <c r="AZ17" s="2" t="s">
        <v>0</v>
      </c>
      <c r="BA17" s="2" t="s">
        <v>0</v>
      </c>
      <c r="BB17" s="2" t="s">
        <v>0</v>
      </c>
      <c r="BC17" s="2" t="s">
        <v>0</v>
      </c>
      <c r="BD17" s="2" t="s">
        <v>0</v>
      </c>
      <c r="BE17" s="2" t="s">
        <v>0</v>
      </c>
      <c r="BF17" s="2" t="s">
        <v>0</v>
      </c>
    </row>
    <row r="18" spans="1:58" x14ac:dyDescent="0.3">
      <c r="A18" s="3" t="s">
        <v>29</v>
      </c>
      <c r="B18" s="2" t="s">
        <v>0</v>
      </c>
      <c r="C18" s="2" t="s">
        <v>0</v>
      </c>
      <c r="D18" s="2" t="s">
        <v>0</v>
      </c>
      <c r="E18" s="2" t="s">
        <v>0</v>
      </c>
      <c r="F18" s="2" t="s">
        <v>0</v>
      </c>
      <c r="G18" s="2" t="s">
        <v>0</v>
      </c>
      <c r="H18" s="2" t="s">
        <v>0</v>
      </c>
      <c r="I18" s="2" t="s">
        <v>0</v>
      </c>
      <c r="J18" s="2" t="s">
        <v>0</v>
      </c>
      <c r="K18" s="2" t="s">
        <v>0</v>
      </c>
      <c r="L18" s="2" t="s">
        <v>0</v>
      </c>
      <c r="M18" s="2" t="s">
        <v>0</v>
      </c>
      <c r="N18" s="2" t="s">
        <v>0</v>
      </c>
      <c r="O18" s="2" t="s">
        <v>0</v>
      </c>
      <c r="P18" s="2" t="s">
        <v>0</v>
      </c>
      <c r="Q18" s="2" t="s">
        <v>0</v>
      </c>
      <c r="R18" s="2" t="s">
        <v>0</v>
      </c>
      <c r="S18" s="2" t="s">
        <v>0</v>
      </c>
      <c r="T18" s="2" t="s">
        <v>0</v>
      </c>
      <c r="U18" s="2" t="s">
        <v>0</v>
      </c>
      <c r="V18" s="2" t="s">
        <v>0</v>
      </c>
      <c r="W18" s="2" t="s">
        <v>0</v>
      </c>
      <c r="X18" s="2" t="s">
        <v>0</v>
      </c>
      <c r="Y18" s="2" t="s">
        <v>0</v>
      </c>
      <c r="Z18" s="2" t="s">
        <v>0</v>
      </c>
      <c r="AA18" s="2" t="s">
        <v>0</v>
      </c>
      <c r="AB18" s="1">
        <v>1895</v>
      </c>
      <c r="AC18" s="2" t="s">
        <v>0</v>
      </c>
      <c r="AD18" s="2" t="s">
        <v>0</v>
      </c>
      <c r="AE18" s="1">
        <v>0</v>
      </c>
      <c r="AF18" s="2" t="s">
        <v>0</v>
      </c>
      <c r="AG18" s="2" t="s">
        <v>0</v>
      </c>
      <c r="AH18" s="1">
        <v>0</v>
      </c>
      <c r="AI18" s="2" t="s">
        <v>0</v>
      </c>
      <c r="AJ18" s="2" t="s">
        <v>0</v>
      </c>
      <c r="AK18" s="2" t="s">
        <v>0</v>
      </c>
      <c r="AL18" s="1">
        <v>6635</v>
      </c>
      <c r="AM18" s="2" t="s">
        <v>0</v>
      </c>
      <c r="AN18" s="2" t="s">
        <v>0</v>
      </c>
      <c r="AO18" s="2" t="s">
        <v>0</v>
      </c>
      <c r="AP18" s="1">
        <v>4</v>
      </c>
      <c r="AQ18" s="2" t="s">
        <v>0</v>
      </c>
      <c r="AR18" s="2" t="s">
        <v>0</v>
      </c>
      <c r="AS18" s="2" t="s">
        <v>0</v>
      </c>
      <c r="AT18" s="1">
        <v>0</v>
      </c>
      <c r="AU18" s="2" t="s">
        <v>0</v>
      </c>
      <c r="AV18" s="2" t="s">
        <v>0</v>
      </c>
      <c r="AW18" s="2" t="s">
        <v>0</v>
      </c>
      <c r="AX18" s="2" t="s">
        <v>0</v>
      </c>
      <c r="AY18" s="2" t="s">
        <v>0</v>
      </c>
      <c r="AZ18" s="2" t="s">
        <v>0</v>
      </c>
      <c r="BA18" s="2" t="s">
        <v>0</v>
      </c>
      <c r="BB18" s="2" t="s">
        <v>0</v>
      </c>
      <c r="BC18" s="2" t="s">
        <v>0</v>
      </c>
      <c r="BD18" s="2" t="s">
        <v>0</v>
      </c>
      <c r="BE18" s="2" t="s">
        <v>0</v>
      </c>
      <c r="BF18" s="2" t="s">
        <v>0</v>
      </c>
    </row>
    <row r="19" spans="1:58" x14ac:dyDescent="0.3">
      <c r="A19" s="3" t="s">
        <v>30</v>
      </c>
      <c r="B19" s="2" t="s">
        <v>0</v>
      </c>
      <c r="C19" s="2" t="s">
        <v>0</v>
      </c>
      <c r="D19" s="2" t="s">
        <v>0</v>
      </c>
      <c r="E19" s="2" t="s">
        <v>0</v>
      </c>
      <c r="F19" s="2" t="s">
        <v>0</v>
      </c>
      <c r="G19" s="2" t="s">
        <v>0</v>
      </c>
      <c r="H19" s="2" t="s">
        <v>0</v>
      </c>
      <c r="I19" s="2" t="s">
        <v>0</v>
      </c>
      <c r="J19" s="2" t="s">
        <v>0</v>
      </c>
      <c r="K19" s="2" t="s">
        <v>0</v>
      </c>
      <c r="L19" s="2" t="s">
        <v>0</v>
      </c>
      <c r="M19" s="2" t="s">
        <v>0</v>
      </c>
      <c r="N19" s="2" t="s">
        <v>0</v>
      </c>
      <c r="O19" s="2" t="s">
        <v>0</v>
      </c>
      <c r="P19" s="2" t="s">
        <v>0</v>
      </c>
      <c r="Q19" s="2" t="s">
        <v>0</v>
      </c>
      <c r="R19" s="2" t="s">
        <v>0</v>
      </c>
      <c r="S19" s="2" t="s">
        <v>0</v>
      </c>
      <c r="T19" s="2" t="s">
        <v>0</v>
      </c>
      <c r="U19" s="2" t="s">
        <v>0</v>
      </c>
      <c r="V19" s="2" t="s">
        <v>0</v>
      </c>
      <c r="W19" s="2" t="s">
        <v>0</v>
      </c>
      <c r="X19" s="2" t="s">
        <v>0</v>
      </c>
      <c r="Y19" s="2" t="s">
        <v>0</v>
      </c>
      <c r="Z19" s="2" t="s">
        <v>0</v>
      </c>
      <c r="AA19" s="2" t="s">
        <v>0</v>
      </c>
      <c r="AB19" s="2" t="s">
        <v>0</v>
      </c>
      <c r="AC19" s="2" t="s">
        <v>0</v>
      </c>
      <c r="AD19" s="2" t="s">
        <v>0</v>
      </c>
      <c r="AE19" s="2" t="s">
        <v>0</v>
      </c>
      <c r="AF19" s="2" t="s">
        <v>0</v>
      </c>
      <c r="AG19" s="2" t="s">
        <v>0</v>
      </c>
      <c r="AH19" s="2" t="s">
        <v>0</v>
      </c>
      <c r="AI19" s="2" t="s">
        <v>0</v>
      </c>
      <c r="AJ19" s="2" t="s">
        <v>0</v>
      </c>
      <c r="AK19" s="2" t="s">
        <v>0</v>
      </c>
      <c r="AL19" s="1">
        <v>5401</v>
      </c>
      <c r="AM19" s="2" t="s">
        <v>0</v>
      </c>
      <c r="AN19" s="2" t="s">
        <v>0</v>
      </c>
      <c r="AO19" s="2" t="s">
        <v>0</v>
      </c>
      <c r="AP19" s="1">
        <v>3</v>
      </c>
      <c r="AQ19" s="2" t="s">
        <v>0</v>
      </c>
      <c r="AR19" s="2" t="s">
        <v>0</v>
      </c>
      <c r="AS19" s="2" t="s">
        <v>0</v>
      </c>
      <c r="AT19" s="1">
        <v>0</v>
      </c>
      <c r="AU19" s="2" t="s">
        <v>0</v>
      </c>
      <c r="AV19" s="2" t="s">
        <v>0</v>
      </c>
      <c r="AW19" s="2" t="s">
        <v>0</v>
      </c>
      <c r="AX19" s="2" t="s">
        <v>0</v>
      </c>
      <c r="AY19" s="2" t="s">
        <v>0</v>
      </c>
      <c r="AZ19" s="2" t="s">
        <v>0</v>
      </c>
      <c r="BA19" s="2" t="s">
        <v>0</v>
      </c>
      <c r="BB19" s="2" t="s">
        <v>0</v>
      </c>
      <c r="BC19" s="2" t="s">
        <v>0</v>
      </c>
      <c r="BD19" s="2" t="s">
        <v>0</v>
      </c>
      <c r="BE19" s="2" t="s">
        <v>0</v>
      </c>
      <c r="BF19" s="2" t="s">
        <v>0</v>
      </c>
    </row>
    <row r="20" spans="1:58" x14ac:dyDescent="0.3">
      <c r="A20" s="3" t="s">
        <v>31</v>
      </c>
      <c r="B20" s="2" t="s">
        <v>0</v>
      </c>
      <c r="C20" s="2" t="s">
        <v>0</v>
      </c>
      <c r="D20" s="2" t="s">
        <v>0</v>
      </c>
      <c r="E20" s="2" t="s">
        <v>0</v>
      </c>
      <c r="F20" s="2" t="s">
        <v>0</v>
      </c>
      <c r="G20" s="2" t="s">
        <v>0</v>
      </c>
      <c r="H20" s="2" t="s">
        <v>0</v>
      </c>
      <c r="I20" s="2" t="s">
        <v>0</v>
      </c>
      <c r="J20" s="2" t="s">
        <v>0</v>
      </c>
      <c r="K20" s="2" t="s">
        <v>0</v>
      </c>
      <c r="L20" s="2" t="s">
        <v>0</v>
      </c>
      <c r="M20" s="2" t="s">
        <v>0</v>
      </c>
      <c r="N20" s="2" t="s">
        <v>0</v>
      </c>
      <c r="O20" s="2" t="s">
        <v>0</v>
      </c>
      <c r="P20" s="2" t="s">
        <v>0</v>
      </c>
      <c r="Q20" s="2" t="s">
        <v>0</v>
      </c>
      <c r="R20" s="2" t="s">
        <v>0</v>
      </c>
      <c r="S20" s="2" t="s">
        <v>0</v>
      </c>
      <c r="T20" s="2" t="s">
        <v>0</v>
      </c>
      <c r="U20" s="2" t="s">
        <v>0</v>
      </c>
      <c r="V20" s="2" t="s">
        <v>0</v>
      </c>
      <c r="W20" s="2" t="s">
        <v>0</v>
      </c>
      <c r="X20" s="2" t="s">
        <v>0</v>
      </c>
      <c r="Y20" s="2" t="s">
        <v>0</v>
      </c>
      <c r="Z20" s="2" t="s">
        <v>0</v>
      </c>
      <c r="AA20" s="2" t="s">
        <v>0</v>
      </c>
      <c r="AB20" s="1">
        <v>1895</v>
      </c>
      <c r="AC20" s="2" t="s">
        <v>0</v>
      </c>
      <c r="AD20" s="2" t="s">
        <v>0</v>
      </c>
      <c r="AE20" s="1">
        <v>0</v>
      </c>
      <c r="AF20" s="2" t="s">
        <v>0</v>
      </c>
      <c r="AG20" s="2" t="s">
        <v>0</v>
      </c>
      <c r="AH20" s="1">
        <v>0</v>
      </c>
      <c r="AI20" s="2" t="s">
        <v>0</v>
      </c>
      <c r="AJ20" s="2" t="s">
        <v>0</v>
      </c>
      <c r="AK20" s="2" t="s">
        <v>0</v>
      </c>
      <c r="AL20" s="2" t="s">
        <v>0</v>
      </c>
      <c r="AM20" s="2" t="s">
        <v>0</v>
      </c>
      <c r="AN20" s="2" t="s">
        <v>0</v>
      </c>
      <c r="AO20" s="2" t="s">
        <v>0</v>
      </c>
      <c r="AP20" s="2" t="s">
        <v>0</v>
      </c>
      <c r="AQ20" s="2" t="s">
        <v>0</v>
      </c>
      <c r="AR20" s="2" t="s">
        <v>0</v>
      </c>
      <c r="AS20" s="2" t="s">
        <v>0</v>
      </c>
      <c r="AT20" s="2" t="s">
        <v>0</v>
      </c>
      <c r="AU20" s="2" t="s">
        <v>0</v>
      </c>
      <c r="AV20" s="2" t="s">
        <v>0</v>
      </c>
      <c r="AW20" s="2" t="s">
        <v>0</v>
      </c>
      <c r="AX20" s="2" t="s">
        <v>0</v>
      </c>
      <c r="AY20" s="2" t="s">
        <v>0</v>
      </c>
      <c r="AZ20" s="2" t="s">
        <v>0</v>
      </c>
      <c r="BA20" s="2" t="s">
        <v>0</v>
      </c>
      <c r="BB20" s="2" t="s">
        <v>0</v>
      </c>
      <c r="BC20" s="2" t="s">
        <v>0</v>
      </c>
      <c r="BD20" s="2" t="s">
        <v>0</v>
      </c>
      <c r="BE20" s="2" t="s">
        <v>0</v>
      </c>
      <c r="BF20" s="2" t="s">
        <v>0</v>
      </c>
    </row>
    <row r="21" spans="1:58" x14ac:dyDescent="0.3">
      <c r="A21" s="3" t="s">
        <v>32</v>
      </c>
      <c r="B21" s="2" t="s">
        <v>0</v>
      </c>
      <c r="C21" s="2" t="s">
        <v>0</v>
      </c>
      <c r="D21" s="2" t="s">
        <v>0</v>
      </c>
      <c r="E21" s="2" t="s">
        <v>0</v>
      </c>
      <c r="F21" s="2" t="s">
        <v>0</v>
      </c>
      <c r="G21" s="2" t="s">
        <v>0</v>
      </c>
      <c r="H21" s="2" t="s">
        <v>0</v>
      </c>
      <c r="I21" s="2" t="s">
        <v>0</v>
      </c>
      <c r="J21" s="2" t="s">
        <v>0</v>
      </c>
      <c r="K21" s="2" t="s">
        <v>0</v>
      </c>
      <c r="L21" s="2" t="s">
        <v>0</v>
      </c>
      <c r="M21" s="2" t="s">
        <v>0</v>
      </c>
      <c r="N21" s="2" t="s">
        <v>0</v>
      </c>
      <c r="O21" s="2" t="s">
        <v>0</v>
      </c>
      <c r="P21" s="2" t="s">
        <v>0</v>
      </c>
      <c r="Q21" s="2" t="s">
        <v>0</v>
      </c>
      <c r="R21" s="2" t="s">
        <v>0</v>
      </c>
      <c r="S21" s="2" t="s">
        <v>0</v>
      </c>
      <c r="T21" s="2" t="s">
        <v>0</v>
      </c>
      <c r="U21" s="2" t="s">
        <v>0</v>
      </c>
      <c r="V21" s="2" t="s">
        <v>0</v>
      </c>
      <c r="W21" s="2" t="s">
        <v>0</v>
      </c>
      <c r="X21" s="2" t="s">
        <v>0</v>
      </c>
      <c r="Y21" s="2" t="s">
        <v>0</v>
      </c>
      <c r="Z21" s="2" t="s">
        <v>0</v>
      </c>
      <c r="AA21" s="2" t="s">
        <v>0</v>
      </c>
      <c r="AB21" s="2" t="s">
        <v>0</v>
      </c>
      <c r="AC21" s="2" t="s">
        <v>0</v>
      </c>
      <c r="AD21" s="2" t="s">
        <v>0</v>
      </c>
      <c r="AE21" s="2" t="s">
        <v>0</v>
      </c>
      <c r="AF21" s="2" t="s">
        <v>0</v>
      </c>
      <c r="AG21" s="2" t="s">
        <v>0</v>
      </c>
      <c r="AH21" s="2" t="s">
        <v>0</v>
      </c>
      <c r="AI21" s="2" t="s">
        <v>0</v>
      </c>
      <c r="AJ21" s="2" t="s">
        <v>0</v>
      </c>
      <c r="AK21" s="2" t="s">
        <v>0</v>
      </c>
      <c r="AL21" s="1">
        <v>1234</v>
      </c>
      <c r="AM21" s="2" t="s">
        <v>0</v>
      </c>
      <c r="AN21" s="2" t="s">
        <v>0</v>
      </c>
      <c r="AO21" s="2" t="s">
        <v>0</v>
      </c>
      <c r="AP21" s="1">
        <v>1</v>
      </c>
      <c r="AQ21" s="2" t="s">
        <v>0</v>
      </c>
      <c r="AR21" s="2" t="s">
        <v>0</v>
      </c>
      <c r="AS21" s="2" t="s">
        <v>0</v>
      </c>
      <c r="AT21" s="1">
        <v>0</v>
      </c>
      <c r="AU21" s="2" t="s">
        <v>0</v>
      </c>
      <c r="AV21" s="2" t="s">
        <v>0</v>
      </c>
      <c r="AW21" s="2" t="s">
        <v>0</v>
      </c>
      <c r="AX21" s="2" t="s">
        <v>0</v>
      </c>
      <c r="AY21" s="2" t="s">
        <v>0</v>
      </c>
      <c r="AZ21" s="2" t="s">
        <v>0</v>
      </c>
      <c r="BA21" s="2" t="s">
        <v>0</v>
      </c>
      <c r="BB21" s="2" t="s">
        <v>0</v>
      </c>
      <c r="BC21" s="2" t="s">
        <v>0</v>
      </c>
      <c r="BD21" s="2" t="s">
        <v>0</v>
      </c>
      <c r="BE21" s="2" t="s">
        <v>0</v>
      </c>
      <c r="BF21" s="2" t="s">
        <v>0</v>
      </c>
    </row>
    <row r="22" spans="1:58" x14ac:dyDescent="0.3">
      <c r="A22" s="3" t="s">
        <v>33</v>
      </c>
      <c r="B22" s="2" t="s">
        <v>0</v>
      </c>
      <c r="C22" s="2" t="s">
        <v>0</v>
      </c>
      <c r="D22" s="2" t="s">
        <v>0</v>
      </c>
      <c r="E22" s="2" t="s">
        <v>0</v>
      </c>
      <c r="F22" s="2" t="s">
        <v>0</v>
      </c>
      <c r="G22" s="2" t="s">
        <v>0</v>
      </c>
      <c r="H22" s="2" t="s">
        <v>0</v>
      </c>
      <c r="I22" s="2" t="s">
        <v>0</v>
      </c>
      <c r="J22" s="2" t="s">
        <v>0</v>
      </c>
      <c r="K22" s="2" t="s">
        <v>0</v>
      </c>
      <c r="L22" s="2" t="s">
        <v>0</v>
      </c>
      <c r="M22" s="2" t="s">
        <v>0</v>
      </c>
      <c r="N22" s="2" t="s">
        <v>0</v>
      </c>
      <c r="O22" s="2" t="s">
        <v>0</v>
      </c>
      <c r="P22" s="2" t="s">
        <v>0</v>
      </c>
      <c r="Q22" s="2" t="s">
        <v>0</v>
      </c>
      <c r="R22" s="2" t="s">
        <v>0</v>
      </c>
      <c r="S22" s="2" t="s">
        <v>0</v>
      </c>
      <c r="T22" s="2" t="s">
        <v>0</v>
      </c>
      <c r="U22" s="2" t="s">
        <v>0</v>
      </c>
      <c r="V22" s="2" t="s">
        <v>0</v>
      </c>
      <c r="W22" s="2" t="s">
        <v>0</v>
      </c>
      <c r="X22" s="2" t="s">
        <v>0</v>
      </c>
      <c r="Y22" s="2" t="s">
        <v>0</v>
      </c>
      <c r="Z22" s="2" t="s">
        <v>0</v>
      </c>
      <c r="AA22" s="2" t="s">
        <v>0</v>
      </c>
      <c r="AB22" s="2" t="s">
        <v>0</v>
      </c>
      <c r="AC22" s="2" t="s">
        <v>0</v>
      </c>
      <c r="AD22" s="2" t="s">
        <v>0</v>
      </c>
      <c r="AE22" s="2" t="s">
        <v>0</v>
      </c>
      <c r="AF22" s="2" t="s">
        <v>0</v>
      </c>
      <c r="AG22" s="2" t="s">
        <v>0</v>
      </c>
      <c r="AH22" s="2" t="s">
        <v>0</v>
      </c>
      <c r="AI22" s="2" t="s">
        <v>0</v>
      </c>
      <c r="AJ22" s="2" t="s">
        <v>0</v>
      </c>
      <c r="AK22" s="2" t="s">
        <v>0</v>
      </c>
      <c r="AL22" s="2" t="s">
        <v>0</v>
      </c>
      <c r="AM22" s="2" t="s">
        <v>0</v>
      </c>
      <c r="AN22" s="2" t="s">
        <v>0</v>
      </c>
      <c r="AO22" s="2" t="s">
        <v>0</v>
      </c>
      <c r="AP22" s="2" t="s">
        <v>0</v>
      </c>
      <c r="AQ22" s="2" t="s">
        <v>0</v>
      </c>
      <c r="AR22" s="2" t="s">
        <v>0</v>
      </c>
      <c r="AS22" s="2" t="s">
        <v>0</v>
      </c>
      <c r="AT22" s="2" t="s">
        <v>0</v>
      </c>
      <c r="AU22" s="2" t="s">
        <v>0</v>
      </c>
      <c r="AV22" s="2" t="s">
        <v>0</v>
      </c>
      <c r="AW22" s="1">
        <v>7834</v>
      </c>
      <c r="AX22" s="2" t="s">
        <v>0</v>
      </c>
      <c r="AY22" s="2" t="s">
        <v>0</v>
      </c>
      <c r="AZ22" s="2" t="s">
        <v>0</v>
      </c>
      <c r="BA22" s="1">
        <v>5</v>
      </c>
      <c r="BB22" s="2" t="s">
        <v>0</v>
      </c>
      <c r="BC22" s="2" t="s">
        <v>0</v>
      </c>
      <c r="BD22" s="2" t="s">
        <v>0</v>
      </c>
      <c r="BE22" s="1">
        <v>0</v>
      </c>
      <c r="BF22" s="2" t="s">
        <v>0</v>
      </c>
    </row>
    <row r="23" spans="1:58" x14ac:dyDescent="0.3">
      <c r="A23" s="3" t="s">
        <v>34</v>
      </c>
      <c r="B23" s="2" t="s">
        <v>0</v>
      </c>
      <c r="C23" s="2" t="s">
        <v>0</v>
      </c>
      <c r="D23" s="2" t="s">
        <v>0</v>
      </c>
      <c r="E23" s="2" t="s">
        <v>0</v>
      </c>
      <c r="F23" s="2" t="s">
        <v>0</v>
      </c>
      <c r="G23" s="2" t="s">
        <v>0</v>
      </c>
      <c r="H23" s="2" t="s">
        <v>0</v>
      </c>
      <c r="I23" s="2" t="s">
        <v>0</v>
      </c>
      <c r="J23" s="2" t="s">
        <v>0</v>
      </c>
      <c r="K23" s="2" t="s">
        <v>0</v>
      </c>
      <c r="L23" s="2" t="s">
        <v>0</v>
      </c>
      <c r="M23" s="2" t="s">
        <v>0</v>
      </c>
      <c r="N23" s="2" t="s">
        <v>0</v>
      </c>
      <c r="O23" s="2" t="s">
        <v>0</v>
      </c>
      <c r="P23" s="2" t="s">
        <v>0</v>
      </c>
      <c r="Q23" s="2" t="s">
        <v>0</v>
      </c>
      <c r="R23" s="2" t="s">
        <v>0</v>
      </c>
      <c r="S23" s="2" t="s">
        <v>0</v>
      </c>
      <c r="T23" s="2" t="s">
        <v>0</v>
      </c>
      <c r="U23" s="2" t="s">
        <v>0</v>
      </c>
      <c r="V23" s="2" t="s">
        <v>0</v>
      </c>
      <c r="W23" s="2" t="s">
        <v>0</v>
      </c>
      <c r="X23" s="2" t="s">
        <v>0</v>
      </c>
      <c r="Y23" s="2" t="s">
        <v>0</v>
      </c>
      <c r="Z23" s="2" t="s">
        <v>0</v>
      </c>
      <c r="AA23" s="2" t="s">
        <v>0</v>
      </c>
      <c r="AB23" s="2" t="s">
        <v>0</v>
      </c>
      <c r="AC23" s="2" t="s">
        <v>0</v>
      </c>
      <c r="AD23" s="2" t="s">
        <v>0</v>
      </c>
      <c r="AE23" s="2" t="s">
        <v>0</v>
      </c>
      <c r="AF23" s="2" t="s">
        <v>0</v>
      </c>
      <c r="AG23" s="2" t="s">
        <v>0</v>
      </c>
      <c r="AH23" s="2" t="s">
        <v>0</v>
      </c>
      <c r="AI23" s="2" t="s">
        <v>0</v>
      </c>
      <c r="AJ23" s="2" t="s">
        <v>0</v>
      </c>
      <c r="AK23" s="2" t="s">
        <v>0</v>
      </c>
      <c r="AL23" s="2" t="s">
        <v>0</v>
      </c>
      <c r="AM23" s="2" t="s">
        <v>0</v>
      </c>
      <c r="AN23" s="2" t="s">
        <v>0</v>
      </c>
      <c r="AO23" s="2" t="s">
        <v>0</v>
      </c>
      <c r="AP23" s="2" t="s">
        <v>0</v>
      </c>
      <c r="AQ23" s="2" t="s">
        <v>0</v>
      </c>
      <c r="AR23" s="2" t="s">
        <v>0</v>
      </c>
      <c r="AS23" s="2" t="s">
        <v>0</v>
      </c>
      <c r="AT23" s="2" t="s">
        <v>0</v>
      </c>
      <c r="AU23" s="2" t="s">
        <v>0</v>
      </c>
      <c r="AV23" s="2" t="s">
        <v>0</v>
      </c>
      <c r="AW23" s="1">
        <v>7834</v>
      </c>
      <c r="AX23" s="2" t="s">
        <v>0</v>
      </c>
      <c r="AY23" s="2" t="s">
        <v>0</v>
      </c>
      <c r="AZ23" s="2" t="s">
        <v>0</v>
      </c>
      <c r="BA23" s="1">
        <v>5</v>
      </c>
      <c r="BB23" s="2" t="s">
        <v>0</v>
      </c>
      <c r="BC23" s="2" t="s">
        <v>0</v>
      </c>
      <c r="BD23" s="2" t="s">
        <v>0</v>
      </c>
      <c r="BE23" s="1">
        <v>0</v>
      </c>
      <c r="BF23" s="2" t="s">
        <v>0</v>
      </c>
    </row>
    <row r="24" spans="1:58" x14ac:dyDescent="0.3">
      <c r="A24" s="3" t="s">
        <v>35</v>
      </c>
      <c r="B24" s="2" t="s">
        <v>0</v>
      </c>
      <c r="C24" s="2" t="s">
        <v>0</v>
      </c>
      <c r="D24" s="2" t="s">
        <v>0</v>
      </c>
      <c r="E24" s="1">
        <v>1344</v>
      </c>
      <c r="F24" s="2" t="s">
        <v>0</v>
      </c>
      <c r="G24" s="2" t="s">
        <v>0</v>
      </c>
      <c r="H24" s="2" t="s">
        <v>0</v>
      </c>
      <c r="I24" s="1">
        <v>0</v>
      </c>
      <c r="J24" s="2" t="s">
        <v>0</v>
      </c>
      <c r="K24" s="2" t="s">
        <v>0</v>
      </c>
      <c r="L24" s="2" t="s">
        <v>0</v>
      </c>
      <c r="M24" s="1">
        <v>0</v>
      </c>
      <c r="N24" s="2" t="s">
        <v>0</v>
      </c>
      <c r="O24" s="2" t="s">
        <v>0</v>
      </c>
      <c r="P24" s="2" t="s">
        <v>0</v>
      </c>
      <c r="Q24" s="2" t="s">
        <v>0</v>
      </c>
      <c r="R24" s="2" t="s">
        <v>0</v>
      </c>
      <c r="S24" s="2" t="s">
        <v>0</v>
      </c>
      <c r="T24" s="2" t="s">
        <v>0</v>
      </c>
      <c r="U24" s="2" t="s">
        <v>0</v>
      </c>
      <c r="V24" s="2" t="s">
        <v>0</v>
      </c>
      <c r="W24" s="2" t="s">
        <v>0</v>
      </c>
      <c r="X24" s="2" t="s">
        <v>0</v>
      </c>
      <c r="Y24" s="2" t="s">
        <v>0</v>
      </c>
      <c r="Z24" s="2" t="s">
        <v>0</v>
      </c>
      <c r="AA24" s="2" t="s">
        <v>0</v>
      </c>
      <c r="AB24" s="1">
        <v>1397</v>
      </c>
      <c r="AC24" s="2" t="s">
        <v>0</v>
      </c>
      <c r="AD24" s="2" t="s">
        <v>0</v>
      </c>
      <c r="AE24" s="1">
        <v>0</v>
      </c>
      <c r="AF24" s="2" t="s">
        <v>0</v>
      </c>
      <c r="AG24" s="2" t="s">
        <v>0</v>
      </c>
      <c r="AH24" s="1">
        <v>0</v>
      </c>
      <c r="AI24" s="2" t="s">
        <v>0</v>
      </c>
      <c r="AJ24" s="2" t="s">
        <v>0</v>
      </c>
      <c r="AK24" s="2" t="s">
        <v>0</v>
      </c>
      <c r="AL24" s="2" t="s">
        <v>0</v>
      </c>
      <c r="AM24" s="2" t="s">
        <v>0</v>
      </c>
      <c r="AN24" s="2" t="s">
        <v>0</v>
      </c>
      <c r="AO24" s="2" t="s">
        <v>0</v>
      </c>
      <c r="AP24" s="2" t="s">
        <v>0</v>
      </c>
      <c r="AQ24" s="2" t="s">
        <v>0</v>
      </c>
      <c r="AR24" s="2" t="s">
        <v>0</v>
      </c>
      <c r="AS24" s="2" t="s">
        <v>0</v>
      </c>
      <c r="AT24" s="2" t="s">
        <v>0</v>
      </c>
      <c r="AU24" s="2" t="s">
        <v>0</v>
      </c>
      <c r="AV24" s="2" t="s">
        <v>0</v>
      </c>
      <c r="AW24" s="2" t="s">
        <v>0</v>
      </c>
      <c r="AX24" s="2" t="s">
        <v>0</v>
      </c>
      <c r="AY24" s="2" t="s">
        <v>0</v>
      </c>
      <c r="AZ24" s="2" t="s">
        <v>0</v>
      </c>
      <c r="BA24" s="2" t="s">
        <v>0</v>
      </c>
      <c r="BB24" s="2" t="s">
        <v>0</v>
      </c>
      <c r="BC24" s="2" t="s">
        <v>0</v>
      </c>
      <c r="BD24" s="2" t="s">
        <v>0</v>
      </c>
      <c r="BE24" s="2" t="s">
        <v>0</v>
      </c>
      <c r="BF24" s="2" t="s">
        <v>0</v>
      </c>
    </row>
    <row r="25" spans="1:58" x14ac:dyDescent="0.3">
      <c r="A25" s="3" t="s">
        <v>36</v>
      </c>
      <c r="B25" s="2" t="s">
        <v>0</v>
      </c>
      <c r="C25" s="2" t="s">
        <v>0</v>
      </c>
      <c r="D25" s="2" t="s">
        <v>0</v>
      </c>
      <c r="E25" s="1">
        <v>1344</v>
      </c>
      <c r="F25" s="2" t="s">
        <v>0</v>
      </c>
      <c r="G25" s="2" t="s">
        <v>0</v>
      </c>
      <c r="H25" s="2" t="s">
        <v>0</v>
      </c>
      <c r="I25" s="1">
        <v>0</v>
      </c>
      <c r="J25" s="2" t="s">
        <v>0</v>
      </c>
      <c r="K25" s="2" t="s">
        <v>0</v>
      </c>
      <c r="L25" s="2" t="s">
        <v>0</v>
      </c>
      <c r="M25" s="1">
        <v>0</v>
      </c>
      <c r="N25" s="2" t="s">
        <v>0</v>
      </c>
      <c r="O25" s="2" t="s">
        <v>0</v>
      </c>
      <c r="P25" s="2" t="s">
        <v>0</v>
      </c>
      <c r="Q25" s="2" t="s">
        <v>0</v>
      </c>
      <c r="R25" s="2" t="s">
        <v>0</v>
      </c>
      <c r="S25" s="2" t="s">
        <v>0</v>
      </c>
      <c r="T25" s="2" t="s">
        <v>0</v>
      </c>
      <c r="U25" s="2" t="s">
        <v>0</v>
      </c>
      <c r="V25" s="2" t="s">
        <v>0</v>
      </c>
      <c r="W25" s="2" t="s">
        <v>0</v>
      </c>
      <c r="X25" s="2" t="s">
        <v>0</v>
      </c>
      <c r="Y25" s="2" t="s">
        <v>0</v>
      </c>
      <c r="Z25" s="2" t="s">
        <v>0</v>
      </c>
      <c r="AA25" s="2" t="s">
        <v>0</v>
      </c>
      <c r="AB25" s="1">
        <v>1397</v>
      </c>
      <c r="AC25" s="2" t="s">
        <v>0</v>
      </c>
      <c r="AD25" s="2" t="s">
        <v>0</v>
      </c>
      <c r="AE25" s="1">
        <v>0</v>
      </c>
      <c r="AF25" s="2" t="s">
        <v>0</v>
      </c>
      <c r="AG25" s="2" t="s">
        <v>0</v>
      </c>
      <c r="AH25" s="1">
        <v>0</v>
      </c>
      <c r="AI25" s="2" t="s">
        <v>0</v>
      </c>
      <c r="AJ25" s="2" t="s">
        <v>0</v>
      </c>
      <c r="AK25" s="2" t="s">
        <v>0</v>
      </c>
      <c r="AL25" s="2" t="s">
        <v>0</v>
      </c>
      <c r="AM25" s="2" t="s">
        <v>0</v>
      </c>
      <c r="AN25" s="2" t="s">
        <v>0</v>
      </c>
      <c r="AO25" s="2" t="s">
        <v>0</v>
      </c>
      <c r="AP25" s="2" t="s">
        <v>0</v>
      </c>
      <c r="AQ25" s="2" t="s">
        <v>0</v>
      </c>
      <c r="AR25" s="2" t="s">
        <v>0</v>
      </c>
      <c r="AS25" s="2" t="s">
        <v>0</v>
      </c>
      <c r="AT25" s="2" t="s">
        <v>0</v>
      </c>
      <c r="AU25" s="2" t="s">
        <v>0</v>
      </c>
      <c r="AV25" s="2" t="s">
        <v>0</v>
      </c>
      <c r="AW25" s="2" t="s">
        <v>0</v>
      </c>
      <c r="AX25" s="2" t="s">
        <v>0</v>
      </c>
      <c r="AY25" s="2" t="s">
        <v>0</v>
      </c>
      <c r="AZ25" s="2" t="s">
        <v>0</v>
      </c>
      <c r="BA25" s="2" t="s">
        <v>0</v>
      </c>
      <c r="BB25" s="2" t="s">
        <v>0</v>
      </c>
      <c r="BC25" s="2" t="s">
        <v>0</v>
      </c>
      <c r="BD25" s="2" t="s">
        <v>0</v>
      </c>
      <c r="BE25" s="2" t="s">
        <v>0</v>
      </c>
      <c r="BF25" s="2" t="s">
        <v>0</v>
      </c>
    </row>
    <row r="26" spans="1:58" x14ac:dyDescent="0.3">
      <c r="A26" s="3" t="s">
        <v>37</v>
      </c>
      <c r="B26" s="2" t="s">
        <v>0</v>
      </c>
      <c r="C26" s="2" t="s">
        <v>0</v>
      </c>
      <c r="D26" s="2" t="s">
        <v>0</v>
      </c>
      <c r="E26" s="1">
        <v>11150</v>
      </c>
      <c r="F26" s="2" t="s">
        <v>0</v>
      </c>
      <c r="G26" s="2" t="s">
        <v>0</v>
      </c>
      <c r="H26" s="2" t="s">
        <v>0</v>
      </c>
      <c r="I26" s="1">
        <v>2</v>
      </c>
      <c r="J26" s="2" t="s">
        <v>0</v>
      </c>
      <c r="K26" s="2" t="s">
        <v>0</v>
      </c>
      <c r="L26" s="2" t="s">
        <v>0</v>
      </c>
      <c r="M26" s="1">
        <v>0</v>
      </c>
      <c r="N26" s="2" t="s">
        <v>0</v>
      </c>
      <c r="O26" s="2" t="s">
        <v>0</v>
      </c>
      <c r="P26" s="2" t="s">
        <v>0</v>
      </c>
      <c r="Q26" s="1">
        <v>12877</v>
      </c>
      <c r="R26" s="2" t="s">
        <v>0</v>
      </c>
      <c r="S26" s="2" t="s">
        <v>0</v>
      </c>
      <c r="T26" s="2" t="s">
        <v>0</v>
      </c>
      <c r="U26" s="1">
        <v>3</v>
      </c>
      <c r="V26" s="2" t="s">
        <v>0</v>
      </c>
      <c r="W26" s="2" t="s">
        <v>0</v>
      </c>
      <c r="X26" s="2" t="s">
        <v>0</v>
      </c>
      <c r="Y26" s="1">
        <v>0</v>
      </c>
      <c r="Z26" s="2" t="s">
        <v>0</v>
      </c>
      <c r="AA26" s="2" t="s">
        <v>0</v>
      </c>
      <c r="AB26" s="1">
        <v>16026</v>
      </c>
      <c r="AC26" s="2" t="s">
        <v>0</v>
      </c>
      <c r="AD26" s="2" t="s">
        <v>0</v>
      </c>
      <c r="AE26" s="1">
        <v>7</v>
      </c>
      <c r="AF26" s="2" t="s">
        <v>0</v>
      </c>
      <c r="AG26" s="2" t="s">
        <v>0</v>
      </c>
      <c r="AH26" s="1">
        <v>1</v>
      </c>
      <c r="AI26" s="2" t="s">
        <v>0</v>
      </c>
      <c r="AJ26" s="1">
        <v>1271</v>
      </c>
      <c r="AK26" s="2" t="s">
        <v>0</v>
      </c>
      <c r="AL26" s="1">
        <v>7080</v>
      </c>
      <c r="AM26" s="2" t="s">
        <v>0</v>
      </c>
      <c r="AN26" s="1">
        <v>0</v>
      </c>
      <c r="AO26" s="2" t="s">
        <v>0</v>
      </c>
      <c r="AP26" s="1">
        <v>4</v>
      </c>
      <c r="AQ26" s="2" t="s">
        <v>0</v>
      </c>
      <c r="AR26" s="1">
        <v>0</v>
      </c>
      <c r="AS26" s="2" t="s">
        <v>0</v>
      </c>
      <c r="AT26" s="1">
        <v>0</v>
      </c>
      <c r="AU26" s="2" t="s">
        <v>0</v>
      </c>
      <c r="AV26" s="1">
        <v>31430</v>
      </c>
      <c r="AW26" s="2" t="s">
        <v>0</v>
      </c>
      <c r="AX26" s="1">
        <v>10608</v>
      </c>
      <c r="AY26" s="2" t="s">
        <v>0</v>
      </c>
      <c r="AZ26" s="1">
        <v>15</v>
      </c>
      <c r="BA26" s="2" t="s">
        <v>0</v>
      </c>
      <c r="BB26" s="1">
        <v>5</v>
      </c>
      <c r="BC26" s="2" t="s">
        <v>0</v>
      </c>
      <c r="BD26" s="1">
        <v>2</v>
      </c>
      <c r="BE26" s="2" t="s">
        <v>0</v>
      </c>
      <c r="BF26" s="1">
        <v>1</v>
      </c>
    </row>
    <row r="27" spans="1:58" x14ac:dyDescent="0.3">
      <c r="A27" s="3" t="s">
        <v>38</v>
      </c>
      <c r="B27" s="2" t="s">
        <v>0</v>
      </c>
      <c r="C27" s="2" t="s">
        <v>0</v>
      </c>
      <c r="D27" s="2" t="s">
        <v>0</v>
      </c>
      <c r="E27" s="1">
        <v>3250</v>
      </c>
      <c r="F27" s="2" t="s">
        <v>0</v>
      </c>
      <c r="G27" s="2" t="s">
        <v>0</v>
      </c>
      <c r="H27" s="2" t="s">
        <v>0</v>
      </c>
      <c r="I27" s="1">
        <v>0</v>
      </c>
      <c r="J27" s="2" t="s">
        <v>0</v>
      </c>
      <c r="K27" s="2" t="s">
        <v>0</v>
      </c>
      <c r="L27" s="2" t="s">
        <v>0</v>
      </c>
      <c r="M27" s="1">
        <v>0</v>
      </c>
      <c r="N27" s="2" t="s">
        <v>0</v>
      </c>
      <c r="O27" s="2" t="s">
        <v>0</v>
      </c>
      <c r="P27" s="2" t="s">
        <v>0</v>
      </c>
      <c r="Q27" s="1">
        <v>2410</v>
      </c>
      <c r="R27" s="2" t="s">
        <v>0</v>
      </c>
      <c r="S27" s="2" t="s">
        <v>0</v>
      </c>
      <c r="T27" s="2" t="s">
        <v>0</v>
      </c>
      <c r="U27" s="1">
        <v>0</v>
      </c>
      <c r="V27" s="2" t="s">
        <v>0</v>
      </c>
      <c r="W27" s="2" t="s">
        <v>0</v>
      </c>
      <c r="X27" s="2" t="s">
        <v>0</v>
      </c>
      <c r="Y27" s="1">
        <v>0</v>
      </c>
      <c r="Z27" s="2" t="s">
        <v>0</v>
      </c>
      <c r="AA27" s="2" t="s">
        <v>0</v>
      </c>
      <c r="AB27" s="1">
        <v>8892</v>
      </c>
      <c r="AC27" s="2" t="s">
        <v>0</v>
      </c>
      <c r="AD27" s="2" t="s">
        <v>0</v>
      </c>
      <c r="AE27" s="1">
        <v>2</v>
      </c>
      <c r="AF27" s="2" t="s">
        <v>0</v>
      </c>
      <c r="AG27" s="2" t="s">
        <v>0</v>
      </c>
      <c r="AH27" s="1">
        <v>0</v>
      </c>
      <c r="AI27" s="2" t="s">
        <v>0</v>
      </c>
      <c r="AJ27" s="1">
        <v>1271</v>
      </c>
      <c r="AK27" s="2" t="s">
        <v>0</v>
      </c>
      <c r="AL27" s="1">
        <v>1196</v>
      </c>
      <c r="AM27" s="2" t="s">
        <v>0</v>
      </c>
      <c r="AN27" s="1">
        <v>0</v>
      </c>
      <c r="AO27" s="2" t="s">
        <v>0</v>
      </c>
      <c r="AP27" s="1">
        <v>0</v>
      </c>
      <c r="AQ27" s="2" t="s">
        <v>0</v>
      </c>
      <c r="AR27" s="1">
        <v>0</v>
      </c>
      <c r="AS27" s="2" t="s">
        <v>0</v>
      </c>
      <c r="AT27" s="1">
        <v>0</v>
      </c>
      <c r="AU27" s="2" t="s">
        <v>0</v>
      </c>
      <c r="AV27" s="1">
        <v>31430</v>
      </c>
      <c r="AW27" s="2" t="s">
        <v>0</v>
      </c>
      <c r="AX27" s="1">
        <v>2587</v>
      </c>
      <c r="AY27" s="2" t="s">
        <v>0</v>
      </c>
      <c r="AZ27" s="1">
        <v>15</v>
      </c>
      <c r="BA27" s="2" t="s">
        <v>0</v>
      </c>
      <c r="BB27" s="1">
        <v>1</v>
      </c>
      <c r="BC27" s="2" t="s">
        <v>0</v>
      </c>
      <c r="BD27" s="1">
        <v>2</v>
      </c>
      <c r="BE27" s="2" t="s">
        <v>0</v>
      </c>
      <c r="BF27" s="1">
        <v>0</v>
      </c>
    </row>
    <row r="28" spans="1:58" x14ac:dyDescent="0.3">
      <c r="A28" s="3" t="s">
        <v>39</v>
      </c>
      <c r="B28" s="2" t="s">
        <v>0</v>
      </c>
      <c r="C28" s="2" t="s">
        <v>0</v>
      </c>
      <c r="D28" s="2" t="s">
        <v>0</v>
      </c>
      <c r="E28" s="1">
        <v>7900</v>
      </c>
      <c r="F28" s="2" t="s">
        <v>0</v>
      </c>
      <c r="G28" s="2" t="s">
        <v>0</v>
      </c>
      <c r="H28" s="2" t="s">
        <v>0</v>
      </c>
      <c r="I28" s="1">
        <v>1</v>
      </c>
      <c r="J28" s="2" t="s">
        <v>0</v>
      </c>
      <c r="K28" s="2" t="s">
        <v>0</v>
      </c>
      <c r="L28" s="2" t="s">
        <v>0</v>
      </c>
      <c r="M28" s="1">
        <v>0</v>
      </c>
      <c r="N28" s="2" t="s">
        <v>0</v>
      </c>
      <c r="O28" s="2" t="s">
        <v>0</v>
      </c>
      <c r="P28" s="2" t="s">
        <v>0</v>
      </c>
      <c r="Q28" s="1">
        <v>10467</v>
      </c>
      <c r="R28" s="2" t="s">
        <v>0</v>
      </c>
      <c r="S28" s="2" t="s">
        <v>0</v>
      </c>
      <c r="T28" s="2" t="s">
        <v>0</v>
      </c>
      <c r="U28" s="1">
        <v>2</v>
      </c>
      <c r="V28" s="2" t="s">
        <v>0</v>
      </c>
      <c r="W28" s="2" t="s">
        <v>0</v>
      </c>
      <c r="X28" s="2" t="s">
        <v>0</v>
      </c>
      <c r="Y28" s="1">
        <v>0</v>
      </c>
      <c r="Z28" s="2" t="s">
        <v>0</v>
      </c>
      <c r="AA28" s="2" t="s">
        <v>0</v>
      </c>
      <c r="AB28" s="1">
        <v>7134</v>
      </c>
      <c r="AC28" s="2" t="s">
        <v>0</v>
      </c>
      <c r="AD28" s="2" t="s">
        <v>0</v>
      </c>
      <c r="AE28" s="1">
        <v>5</v>
      </c>
      <c r="AF28" s="2" t="s">
        <v>0</v>
      </c>
      <c r="AG28" s="2" t="s">
        <v>0</v>
      </c>
      <c r="AH28" s="1">
        <v>0</v>
      </c>
      <c r="AI28" s="2" t="s">
        <v>0</v>
      </c>
      <c r="AJ28" s="2" t="s">
        <v>0</v>
      </c>
      <c r="AK28" s="2" t="s">
        <v>0</v>
      </c>
      <c r="AL28" s="1">
        <v>5884</v>
      </c>
      <c r="AM28" s="2" t="s">
        <v>0</v>
      </c>
      <c r="AN28" s="2" t="s">
        <v>0</v>
      </c>
      <c r="AO28" s="2" t="s">
        <v>0</v>
      </c>
      <c r="AP28" s="1">
        <v>4</v>
      </c>
      <c r="AQ28" s="2" t="s">
        <v>0</v>
      </c>
      <c r="AR28" s="2" t="s">
        <v>0</v>
      </c>
      <c r="AS28" s="2" t="s">
        <v>0</v>
      </c>
      <c r="AT28" s="1">
        <v>0</v>
      </c>
      <c r="AU28" s="2" t="s">
        <v>0</v>
      </c>
      <c r="AV28" s="2" t="s">
        <v>0</v>
      </c>
      <c r="AW28" s="2" t="s">
        <v>0</v>
      </c>
      <c r="AX28" s="1">
        <v>8021</v>
      </c>
      <c r="AY28" s="2" t="s">
        <v>0</v>
      </c>
      <c r="AZ28" s="2" t="s">
        <v>0</v>
      </c>
      <c r="BA28" s="2" t="s">
        <v>0</v>
      </c>
      <c r="BB28" s="1">
        <v>4</v>
      </c>
      <c r="BC28" s="2" t="s">
        <v>0</v>
      </c>
      <c r="BD28" s="2" t="s">
        <v>0</v>
      </c>
      <c r="BE28" s="2" t="s">
        <v>0</v>
      </c>
      <c r="BF28" s="1">
        <v>0</v>
      </c>
    </row>
    <row r="29" spans="1:58" x14ac:dyDescent="0.3">
      <c r="A29" s="3" t="s">
        <v>40</v>
      </c>
      <c r="B29" s="2" t="s">
        <v>0</v>
      </c>
      <c r="C29" s="2" t="s">
        <v>0</v>
      </c>
      <c r="D29" s="2" t="s">
        <v>0</v>
      </c>
      <c r="E29" s="2" t="s">
        <v>0</v>
      </c>
      <c r="F29" s="2" t="s">
        <v>0</v>
      </c>
      <c r="G29" s="2" t="s">
        <v>0</v>
      </c>
      <c r="H29" s="2" t="s">
        <v>0</v>
      </c>
      <c r="I29" s="2" t="s">
        <v>0</v>
      </c>
      <c r="J29" s="2" t="s">
        <v>0</v>
      </c>
      <c r="K29" s="2" t="s">
        <v>0</v>
      </c>
      <c r="L29" s="2" t="s">
        <v>0</v>
      </c>
      <c r="M29" s="2" t="s">
        <v>0</v>
      </c>
      <c r="N29" s="2" t="s">
        <v>0</v>
      </c>
      <c r="O29" s="1">
        <v>31569</v>
      </c>
      <c r="P29" s="2" t="s">
        <v>0</v>
      </c>
      <c r="Q29" s="1">
        <v>922</v>
      </c>
      <c r="R29" s="2" t="s">
        <v>0</v>
      </c>
      <c r="S29" s="1">
        <v>44</v>
      </c>
      <c r="T29" s="2" t="s">
        <v>0</v>
      </c>
      <c r="U29" s="1">
        <v>0</v>
      </c>
      <c r="V29" s="2" t="s">
        <v>0</v>
      </c>
      <c r="W29" s="1">
        <v>4</v>
      </c>
      <c r="X29" s="2" t="s">
        <v>0</v>
      </c>
      <c r="Y29" s="1">
        <v>0</v>
      </c>
      <c r="Z29" s="2" t="s">
        <v>0</v>
      </c>
      <c r="AA29" s="2" t="s">
        <v>0</v>
      </c>
      <c r="AB29" s="2" t="s">
        <v>0</v>
      </c>
      <c r="AC29" s="2" t="s">
        <v>0</v>
      </c>
      <c r="AD29" s="2" t="s">
        <v>0</v>
      </c>
      <c r="AE29" s="2" t="s">
        <v>0</v>
      </c>
      <c r="AF29" s="2" t="s">
        <v>0</v>
      </c>
      <c r="AG29" s="2" t="s">
        <v>0</v>
      </c>
      <c r="AH29" s="2" t="s">
        <v>0</v>
      </c>
      <c r="AI29" s="2" t="s">
        <v>0</v>
      </c>
      <c r="AJ29" s="2" t="s">
        <v>0</v>
      </c>
      <c r="AK29" s="2" t="s">
        <v>0</v>
      </c>
      <c r="AL29" s="1">
        <v>11040</v>
      </c>
      <c r="AM29" s="2" t="s">
        <v>0</v>
      </c>
      <c r="AN29" s="2" t="s">
        <v>0</v>
      </c>
      <c r="AO29" s="2" t="s">
        <v>0</v>
      </c>
      <c r="AP29" s="1">
        <v>5</v>
      </c>
      <c r="AQ29" s="2" t="s">
        <v>0</v>
      </c>
      <c r="AR29" s="2" t="s">
        <v>0</v>
      </c>
      <c r="AS29" s="2" t="s">
        <v>0</v>
      </c>
      <c r="AT29" s="1">
        <v>0</v>
      </c>
      <c r="AU29" s="2" t="s">
        <v>0</v>
      </c>
      <c r="AV29" s="2" t="s">
        <v>0</v>
      </c>
      <c r="AW29" s="2" t="s">
        <v>0</v>
      </c>
      <c r="AX29" s="1">
        <v>1450</v>
      </c>
      <c r="AY29" s="2" t="s">
        <v>0</v>
      </c>
      <c r="AZ29" s="2" t="s">
        <v>0</v>
      </c>
      <c r="BA29" s="2" t="s">
        <v>0</v>
      </c>
      <c r="BB29" s="1">
        <v>0</v>
      </c>
      <c r="BC29" s="2" t="s">
        <v>0</v>
      </c>
      <c r="BD29" s="2" t="s">
        <v>0</v>
      </c>
      <c r="BE29" s="2" t="s">
        <v>0</v>
      </c>
      <c r="BF29" s="1">
        <v>0</v>
      </c>
    </row>
    <row r="30" spans="1:58" x14ac:dyDescent="0.3">
      <c r="A30" s="3" t="s">
        <v>41</v>
      </c>
      <c r="B30" s="2" t="s">
        <v>0</v>
      </c>
      <c r="C30" s="2" t="s">
        <v>0</v>
      </c>
      <c r="D30" s="2" t="s">
        <v>0</v>
      </c>
      <c r="E30" s="2" t="s">
        <v>0</v>
      </c>
      <c r="F30" s="2" t="s">
        <v>0</v>
      </c>
      <c r="G30" s="2" t="s">
        <v>0</v>
      </c>
      <c r="H30" s="2" t="s">
        <v>0</v>
      </c>
      <c r="I30" s="2" t="s">
        <v>0</v>
      </c>
      <c r="J30" s="2" t="s">
        <v>0</v>
      </c>
      <c r="K30" s="2" t="s">
        <v>0</v>
      </c>
      <c r="L30" s="2" t="s">
        <v>0</v>
      </c>
      <c r="M30" s="2" t="s">
        <v>0</v>
      </c>
      <c r="N30" s="2" t="s">
        <v>0</v>
      </c>
      <c r="O30" s="2" t="s">
        <v>0</v>
      </c>
      <c r="P30" s="2" t="s">
        <v>0</v>
      </c>
      <c r="Q30" s="2" t="s">
        <v>0</v>
      </c>
      <c r="R30" s="2" t="s">
        <v>0</v>
      </c>
      <c r="S30" s="2" t="s">
        <v>0</v>
      </c>
      <c r="T30" s="2" t="s">
        <v>0</v>
      </c>
      <c r="U30" s="2" t="s">
        <v>0</v>
      </c>
      <c r="V30" s="2" t="s">
        <v>0</v>
      </c>
      <c r="W30" s="2" t="s">
        <v>0</v>
      </c>
      <c r="X30" s="2" t="s">
        <v>0</v>
      </c>
      <c r="Y30" s="2" t="s">
        <v>0</v>
      </c>
      <c r="Z30" s="2" t="s">
        <v>0</v>
      </c>
      <c r="AA30" s="2" t="s">
        <v>0</v>
      </c>
      <c r="AB30" s="2" t="s">
        <v>0</v>
      </c>
      <c r="AC30" s="2" t="s">
        <v>0</v>
      </c>
      <c r="AD30" s="2" t="s">
        <v>0</v>
      </c>
      <c r="AE30" s="2" t="s">
        <v>0</v>
      </c>
      <c r="AF30" s="2" t="s">
        <v>0</v>
      </c>
      <c r="AG30" s="2" t="s">
        <v>0</v>
      </c>
      <c r="AH30" s="2" t="s">
        <v>0</v>
      </c>
      <c r="AI30" s="2" t="s">
        <v>0</v>
      </c>
      <c r="AJ30" s="2" t="s">
        <v>0</v>
      </c>
      <c r="AK30" s="2" t="s">
        <v>0</v>
      </c>
      <c r="AL30" s="2" t="s">
        <v>0</v>
      </c>
      <c r="AM30" s="2" t="s">
        <v>0</v>
      </c>
      <c r="AN30" s="2" t="s">
        <v>0</v>
      </c>
      <c r="AO30" s="2" t="s">
        <v>0</v>
      </c>
      <c r="AP30" s="2" t="s">
        <v>0</v>
      </c>
      <c r="AQ30" s="2" t="s">
        <v>0</v>
      </c>
      <c r="AR30" s="2" t="s">
        <v>0</v>
      </c>
      <c r="AS30" s="2" t="s">
        <v>0</v>
      </c>
      <c r="AT30" s="2" t="s">
        <v>0</v>
      </c>
      <c r="AU30" s="2" t="s">
        <v>0</v>
      </c>
      <c r="AV30" s="2" t="s">
        <v>0</v>
      </c>
      <c r="AW30" s="2" t="s">
        <v>0</v>
      </c>
      <c r="AX30" s="1">
        <v>1450</v>
      </c>
      <c r="AY30" s="2" t="s">
        <v>0</v>
      </c>
      <c r="AZ30" s="2" t="s">
        <v>0</v>
      </c>
      <c r="BA30" s="2" t="s">
        <v>0</v>
      </c>
      <c r="BB30" s="1">
        <v>0</v>
      </c>
      <c r="BC30" s="2" t="s">
        <v>0</v>
      </c>
      <c r="BD30" s="2" t="s">
        <v>0</v>
      </c>
      <c r="BE30" s="2" t="s">
        <v>0</v>
      </c>
      <c r="BF30" s="1">
        <v>0</v>
      </c>
    </row>
    <row r="31" spans="1:58" x14ac:dyDescent="0.3">
      <c r="A31" s="3" t="s">
        <v>42</v>
      </c>
      <c r="B31" s="2" t="s">
        <v>0</v>
      </c>
      <c r="C31" s="2" t="s">
        <v>0</v>
      </c>
      <c r="D31" s="2" t="s">
        <v>0</v>
      </c>
      <c r="E31" s="2" t="s">
        <v>0</v>
      </c>
      <c r="F31" s="2" t="s">
        <v>0</v>
      </c>
      <c r="G31" s="2" t="s">
        <v>0</v>
      </c>
      <c r="H31" s="2" t="s">
        <v>0</v>
      </c>
      <c r="I31" s="2" t="s">
        <v>0</v>
      </c>
      <c r="J31" s="2" t="s">
        <v>0</v>
      </c>
      <c r="K31" s="2" t="s">
        <v>0</v>
      </c>
      <c r="L31" s="2" t="s">
        <v>0</v>
      </c>
      <c r="M31" s="2" t="s">
        <v>0</v>
      </c>
      <c r="N31" s="2" t="s">
        <v>0</v>
      </c>
      <c r="O31" s="2" t="s">
        <v>0</v>
      </c>
      <c r="P31" s="2" t="s">
        <v>0</v>
      </c>
      <c r="Q31" s="1">
        <v>922</v>
      </c>
      <c r="R31" s="2" t="s">
        <v>0</v>
      </c>
      <c r="S31" s="2" t="s">
        <v>0</v>
      </c>
      <c r="T31" s="2" t="s">
        <v>0</v>
      </c>
      <c r="U31" s="1">
        <v>0</v>
      </c>
      <c r="V31" s="2" t="s">
        <v>0</v>
      </c>
      <c r="W31" s="2" t="s">
        <v>0</v>
      </c>
      <c r="X31" s="2" t="s">
        <v>0</v>
      </c>
      <c r="Y31" s="1">
        <v>0</v>
      </c>
      <c r="Z31" s="2" t="s">
        <v>0</v>
      </c>
      <c r="AA31" s="2" t="s">
        <v>0</v>
      </c>
      <c r="AB31" s="2" t="s">
        <v>0</v>
      </c>
      <c r="AC31" s="2" t="s">
        <v>0</v>
      </c>
      <c r="AD31" s="2" t="s">
        <v>0</v>
      </c>
      <c r="AE31" s="2" t="s">
        <v>0</v>
      </c>
      <c r="AF31" s="2" t="s">
        <v>0</v>
      </c>
      <c r="AG31" s="2" t="s">
        <v>0</v>
      </c>
      <c r="AH31" s="2" t="s">
        <v>0</v>
      </c>
      <c r="AI31" s="2" t="s">
        <v>0</v>
      </c>
      <c r="AJ31" s="2" t="s">
        <v>0</v>
      </c>
      <c r="AK31" s="2" t="s">
        <v>0</v>
      </c>
      <c r="AL31" s="1">
        <v>11040</v>
      </c>
      <c r="AM31" s="2" t="s">
        <v>0</v>
      </c>
      <c r="AN31" s="2" t="s">
        <v>0</v>
      </c>
      <c r="AO31" s="2" t="s">
        <v>0</v>
      </c>
      <c r="AP31" s="1">
        <v>5</v>
      </c>
      <c r="AQ31" s="2" t="s">
        <v>0</v>
      </c>
      <c r="AR31" s="2" t="s">
        <v>0</v>
      </c>
      <c r="AS31" s="2" t="s">
        <v>0</v>
      </c>
      <c r="AT31" s="1">
        <v>0</v>
      </c>
      <c r="AU31" s="2" t="s">
        <v>0</v>
      </c>
      <c r="AV31" s="2" t="s">
        <v>0</v>
      </c>
      <c r="AW31" s="2" t="s">
        <v>0</v>
      </c>
      <c r="AX31" s="2" t="s">
        <v>0</v>
      </c>
      <c r="AY31" s="2" t="s">
        <v>0</v>
      </c>
      <c r="AZ31" s="2" t="s">
        <v>0</v>
      </c>
      <c r="BA31" s="2" t="s">
        <v>0</v>
      </c>
      <c r="BB31" s="2" t="s">
        <v>0</v>
      </c>
      <c r="BC31" s="2" t="s">
        <v>0</v>
      </c>
      <c r="BD31" s="2" t="s">
        <v>0</v>
      </c>
      <c r="BE31" s="2" t="s">
        <v>0</v>
      </c>
      <c r="BF31" s="2" t="s">
        <v>0</v>
      </c>
    </row>
    <row r="32" spans="1:58" x14ac:dyDescent="0.3">
      <c r="A32" s="3" t="s">
        <v>43</v>
      </c>
      <c r="B32" s="2" t="s">
        <v>0</v>
      </c>
      <c r="C32" s="2" t="s">
        <v>0</v>
      </c>
      <c r="D32" s="2" t="s">
        <v>0</v>
      </c>
      <c r="E32" s="2" t="s">
        <v>0</v>
      </c>
      <c r="F32" s="2" t="s">
        <v>0</v>
      </c>
      <c r="G32" s="2" t="s">
        <v>0</v>
      </c>
      <c r="H32" s="2" t="s">
        <v>0</v>
      </c>
      <c r="I32" s="2" t="s">
        <v>0</v>
      </c>
      <c r="J32" s="2" t="s">
        <v>0</v>
      </c>
      <c r="K32" s="2" t="s">
        <v>0</v>
      </c>
      <c r="L32" s="2" t="s">
        <v>0</v>
      </c>
      <c r="M32" s="2" t="s">
        <v>0</v>
      </c>
      <c r="N32" s="2" t="s">
        <v>0</v>
      </c>
      <c r="O32" s="1">
        <v>31569</v>
      </c>
      <c r="P32" s="2" t="s">
        <v>0</v>
      </c>
      <c r="Q32" s="2" t="s">
        <v>0</v>
      </c>
      <c r="R32" s="2" t="s">
        <v>0</v>
      </c>
      <c r="S32" s="1">
        <v>44</v>
      </c>
      <c r="T32" s="2" t="s">
        <v>0</v>
      </c>
      <c r="U32" s="2" t="s">
        <v>0</v>
      </c>
      <c r="V32" s="2" t="s">
        <v>0</v>
      </c>
      <c r="W32" s="1">
        <v>4</v>
      </c>
      <c r="X32" s="2" t="s">
        <v>0</v>
      </c>
      <c r="Y32" s="2" t="s">
        <v>0</v>
      </c>
      <c r="Z32" s="2" t="s">
        <v>0</v>
      </c>
      <c r="AA32" s="2" t="s">
        <v>0</v>
      </c>
      <c r="AB32" s="2" t="s">
        <v>0</v>
      </c>
      <c r="AC32" s="2" t="s">
        <v>0</v>
      </c>
      <c r="AD32" s="2" t="s">
        <v>0</v>
      </c>
      <c r="AE32" s="2" t="s">
        <v>0</v>
      </c>
      <c r="AF32" s="2" t="s">
        <v>0</v>
      </c>
      <c r="AG32" s="2" t="s">
        <v>0</v>
      </c>
      <c r="AH32" s="2" t="s">
        <v>0</v>
      </c>
      <c r="AI32" s="2" t="s">
        <v>0</v>
      </c>
      <c r="AJ32" s="2" t="s">
        <v>0</v>
      </c>
      <c r="AK32" s="2" t="s">
        <v>0</v>
      </c>
      <c r="AL32" s="2" t="s">
        <v>0</v>
      </c>
      <c r="AM32" s="2" t="s">
        <v>0</v>
      </c>
      <c r="AN32" s="2" t="s">
        <v>0</v>
      </c>
      <c r="AO32" s="2" t="s">
        <v>0</v>
      </c>
      <c r="AP32" s="2" t="s">
        <v>0</v>
      </c>
      <c r="AQ32" s="2" t="s">
        <v>0</v>
      </c>
      <c r="AR32" s="2" t="s">
        <v>0</v>
      </c>
      <c r="AS32" s="2" t="s">
        <v>0</v>
      </c>
      <c r="AT32" s="2" t="s">
        <v>0</v>
      </c>
      <c r="AU32" s="2" t="s">
        <v>0</v>
      </c>
      <c r="AV32" s="2" t="s">
        <v>0</v>
      </c>
      <c r="AW32" s="2" t="s">
        <v>0</v>
      </c>
      <c r="AX32" s="2" t="s">
        <v>0</v>
      </c>
      <c r="AY32" s="2" t="s">
        <v>0</v>
      </c>
      <c r="AZ32" s="2" t="s">
        <v>0</v>
      </c>
      <c r="BA32" s="2" t="s">
        <v>0</v>
      </c>
      <c r="BB32" s="2" t="s">
        <v>0</v>
      </c>
      <c r="BC32" s="2" t="s">
        <v>0</v>
      </c>
      <c r="BD32" s="2" t="s">
        <v>0</v>
      </c>
      <c r="BE32" s="2" t="s">
        <v>0</v>
      </c>
      <c r="BF32" s="2" t="s">
        <v>0</v>
      </c>
    </row>
    <row r="33" spans="1:58" x14ac:dyDescent="0.3">
      <c r="A33" s="3" t="s">
        <v>44</v>
      </c>
      <c r="B33" s="2" t="s">
        <v>0</v>
      </c>
      <c r="C33" s="2" t="s">
        <v>0</v>
      </c>
      <c r="D33" s="2" t="s">
        <v>0</v>
      </c>
      <c r="E33" s="1">
        <v>74962</v>
      </c>
      <c r="F33" s="2" t="s">
        <v>0</v>
      </c>
      <c r="G33" s="2" t="s">
        <v>0</v>
      </c>
      <c r="H33" s="2" t="s">
        <v>0</v>
      </c>
      <c r="I33" s="1">
        <v>24</v>
      </c>
      <c r="J33" s="2" t="s">
        <v>0</v>
      </c>
      <c r="K33" s="2" t="s">
        <v>0</v>
      </c>
      <c r="L33" s="2" t="s">
        <v>0</v>
      </c>
      <c r="M33" s="1">
        <v>2</v>
      </c>
      <c r="N33" s="2" t="s">
        <v>0</v>
      </c>
      <c r="O33" s="2" t="s">
        <v>0</v>
      </c>
      <c r="P33" s="2" t="s">
        <v>0</v>
      </c>
      <c r="Q33" s="2" t="s">
        <v>0</v>
      </c>
      <c r="R33" s="2" t="s">
        <v>0</v>
      </c>
      <c r="S33" s="2" t="s">
        <v>0</v>
      </c>
      <c r="T33" s="2" t="s">
        <v>0</v>
      </c>
      <c r="U33" s="2" t="s">
        <v>0</v>
      </c>
      <c r="V33" s="2" t="s">
        <v>0</v>
      </c>
      <c r="W33" s="2" t="s">
        <v>0</v>
      </c>
      <c r="X33" s="2" t="s">
        <v>0</v>
      </c>
      <c r="Y33" s="2" t="s">
        <v>0</v>
      </c>
      <c r="Z33" s="2" t="s">
        <v>0</v>
      </c>
      <c r="AA33" s="2" t="s">
        <v>0</v>
      </c>
      <c r="AB33" s="2" t="s">
        <v>0</v>
      </c>
      <c r="AC33" s="2" t="s">
        <v>0</v>
      </c>
      <c r="AD33" s="2" t="s">
        <v>0</v>
      </c>
      <c r="AE33" s="2" t="s">
        <v>0</v>
      </c>
      <c r="AF33" s="2" t="s">
        <v>0</v>
      </c>
      <c r="AG33" s="2" t="s">
        <v>0</v>
      </c>
      <c r="AH33" s="2" t="s">
        <v>0</v>
      </c>
      <c r="AI33" s="2" t="s">
        <v>0</v>
      </c>
      <c r="AJ33" s="2" t="s">
        <v>0</v>
      </c>
      <c r="AK33" s="2" t="s">
        <v>0</v>
      </c>
      <c r="AL33" s="2" t="s">
        <v>0</v>
      </c>
      <c r="AM33" s="2" t="s">
        <v>0</v>
      </c>
      <c r="AN33" s="2" t="s">
        <v>0</v>
      </c>
      <c r="AO33" s="2" t="s">
        <v>0</v>
      </c>
      <c r="AP33" s="2" t="s">
        <v>0</v>
      </c>
      <c r="AQ33" s="2" t="s">
        <v>0</v>
      </c>
      <c r="AR33" s="2" t="s">
        <v>0</v>
      </c>
      <c r="AS33" s="2" t="s">
        <v>0</v>
      </c>
      <c r="AT33" s="2" t="s">
        <v>0</v>
      </c>
      <c r="AU33" s="2" t="s">
        <v>0</v>
      </c>
      <c r="AV33" s="2" t="s">
        <v>0</v>
      </c>
      <c r="AW33" s="2" t="s">
        <v>0</v>
      </c>
      <c r="AX33" s="2" t="s">
        <v>0</v>
      </c>
      <c r="AY33" s="2" t="s">
        <v>0</v>
      </c>
      <c r="AZ33" s="2" t="s">
        <v>0</v>
      </c>
      <c r="BA33" s="2" t="s">
        <v>0</v>
      </c>
      <c r="BB33" s="2" t="s">
        <v>0</v>
      </c>
      <c r="BC33" s="2" t="s">
        <v>0</v>
      </c>
      <c r="BD33" s="2" t="s">
        <v>0</v>
      </c>
      <c r="BE33" s="2" t="s">
        <v>0</v>
      </c>
      <c r="BF33" s="2" t="s">
        <v>0</v>
      </c>
    </row>
    <row r="34" spans="1:58" x14ac:dyDescent="0.3">
      <c r="A34" s="3" t="s">
        <v>45</v>
      </c>
      <c r="B34" s="2" t="s">
        <v>0</v>
      </c>
      <c r="C34" s="2" t="s">
        <v>0</v>
      </c>
      <c r="D34" s="2" t="s">
        <v>0</v>
      </c>
      <c r="E34" s="1">
        <v>74962</v>
      </c>
      <c r="F34" s="2" t="s">
        <v>0</v>
      </c>
      <c r="G34" s="2" t="s">
        <v>0</v>
      </c>
      <c r="H34" s="2" t="s">
        <v>0</v>
      </c>
      <c r="I34" s="1">
        <v>24</v>
      </c>
      <c r="J34" s="2" t="s">
        <v>0</v>
      </c>
      <c r="K34" s="2" t="s">
        <v>0</v>
      </c>
      <c r="L34" s="2" t="s">
        <v>0</v>
      </c>
      <c r="M34" s="1">
        <v>2</v>
      </c>
      <c r="N34" s="2" t="s">
        <v>0</v>
      </c>
      <c r="O34" s="2" t="s">
        <v>0</v>
      </c>
      <c r="P34" s="2" t="s">
        <v>0</v>
      </c>
      <c r="Q34" s="2" t="s">
        <v>0</v>
      </c>
      <c r="R34" s="2" t="s">
        <v>0</v>
      </c>
      <c r="S34" s="2" t="s">
        <v>0</v>
      </c>
      <c r="T34" s="2" t="s">
        <v>0</v>
      </c>
      <c r="U34" s="2" t="s">
        <v>0</v>
      </c>
      <c r="V34" s="2" t="s">
        <v>0</v>
      </c>
      <c r="W34" s="2" t="s">
        <v>0</v>
      </c>
      <c r="X34" s="2" t="s">
        <v>0</v>
      </c>
      <c r="Y34" s="2" t="s">
        <v>0</v>
      </c>
      <c r="Z34" s="2" t="s">
        <v>0</v>
      </c>
      <c r="AA34" s="2" t="s">
        <v>0</v>
      </c>
      <c r="AB34" s="2" t="s">
        <v>0</v>
      </c>
      <c r="AC34" s="2" t="s">
        <v>0</v>
      </c>
      <c r="AD34" s="2" t="s">
        <v>0</v>
      </c>
      <c r="AE34" s="2" t="s">
        <v>0</v>
      </c>
      <c r="AF34" s="2" t="s">
        <v>0</v>
      </c>
      <c r="AG34" s="2" t="s">
        <v>0</v>
      </c>
      <c r="AH34" s="2" t="s">
        <v>0</v>
      </c>
      <c r="AI34" s="2" t="s">
        <v>0</v>
      </c>
      <c r="AJ34" s="2" t="s">
        <v>0</v>
      </c>
      <c r="AK34" s="2" t="s">
        <v>0</v>
      </c>
      <c r="AL34" s="2" t="s">
        <v>0</v>
      </c>
      <c r="AM34" s="2" t="s">
        <v>0</v>
      </c>
      <c r="AN34" s="2" t="s">
        <v>0</v>
      </c>
      <c r="AO34" s="2" t="s">
        <v>0</v>
      </c>
      <c r="AP34" s="2" t="s">
        <v>0</v>
      </c>
      <c r="AQ34" s="2" t="s">
        <v>0</v>
      </c>
      <c r="AR34" s="2" t="s">
        <v>0</v>
      </c>
      <c r="AS34" s="2" t="s">
        <v>0</v>
      </c>
      <c r="AT34" s="2" t="s">
        <v>0</v>
      </c>
      <c r="AU34" s="2" t="s">
        <v>0</v>
      </c>
      <c r="AV34" s="2" t="s">
        <v>0</v>
      </c>
      <c r="AW34" s="2" t="s">
        <v>0</v>
      </c>
      <c r="AX34" s="2" t="s">
        <v>0</v>
      </c>
      <c r="AY34" s="2" t="s">
        <v>0</v>
      </c>
      <c r="AZ34" s="2" t="s">
        <v>0</v>
      </c>
      <c r="BA34" s="2" t="s">
        <v>0</v>
      </c>
      <c r="BB34" s="2" t="s">
        <v>0</v>
      </c>
      <c r="BC34" s="2" t="s">
        <v>0</v>
      </c>
      <c r="BD34" s="2" t="s">
        <v>0</v>
      </c>
      <c r="BE34" s="2" t="s">
        <v>0</v>
      </c>
      <c r="BF34" s="2" t="s">
        <v>0</v>
      </c>
    </row>
    <row r="35" spans="1:58" x14ac:dyDescent="0.3">
      <c r="A35" s="3" t="s">
        <v>46</v>
      </c>
      <c r="B35" s="1">
        <v>103742372</v>
      </c>
      <c r="C35" s="1">
        <v>369034904</v>
      </c>
      <c r="D35" s="1">
        <v>123348</v>
      </c>
      <c r="E35" s="1">
        <v>30001973</v>
      </c>
      <c r="F35" s="1">
        <v>61546</v>
      </c>
      <c r="G35" s="1">
        <v>223186</v>
      </c>
      <c r="H35" s="1">
        <v>68</v>
      </c>
      <c r="I35" s="1">
        <v>11530</v>
      </c>
      <c r="J35" s="1">
        <v>6155</v>
      </c>
      <c r="K35" s="1">
        <v>22319</v>
      </c>
      <c r="L35" s="1">
        <v>7</v>
      </c>
      <c r="M35" s="1">
        <v>1153</v>
      </c>
      <c r="N35" s="1">
        <v>73792359</v>
      </c>
      <c r="O35" s="1">
        <v>378180877</v>
      </c>
      <c r="P35" s="1">
        <v>13738</v>
      </c>
      <c r="Q35" s="1">
        <v>24235884</v>
      </c>
      <c r="R35" s="1">
        <v>34501</v>
      </c>
      <c r="S35" s="1">
        <v>213926</v>
      </c>
      <c r="T35" s="1">
        <v>7</v>
      </c>
      <c r="U35" s="1">
        <v>9298</v>
      </c>
      <c r="V35" s="1">
        <v>3450</v>
      </c>
      <c r="W35" s="1">
        <v>21393</v>
      </c>
      <c r="X35" s="1">
        <v>1</v>
      </c>
      <c r="Y35" s="1">
        <v>930</v>
      </c>
      <c r="Z35" s="1">
        <v>77713877</v>
      </c>
      <c r="AA35" s="1">
        <v>406415903</v>
      </c>
      <c r="AB35" s="1">
        <v>26708054</v>
      </c>
      <c r="AC35" s="1">
        <v>35320</v>
      </c>
      <c r="AD35" s="1">
        <v>236900</v>
      </c>
      <c r="AE35" s="1">
        <v>10901</v>
      </c>
      <c r="AF35" s="1">
        <v>3532</v>
      </c>
      <c r="AG35" s="1">
        <v>23690</v>
      </c>
      <c r="AH35" s="1">
        <v>1090</v>
      </c>
      <c r="AI35" s="1">
        <v>70644919</v>
      </c>
      <c r="AJ35" s="1">
        <v>392687601</v>
      </c>
      <c r="AK35" s="2" t="s">
        <v>0</v>
      </c>
      <c r="AL35" s="1">
        <v>37405213</v>
      </c>
      <c r="AM35" s="1">
        <v>32981</v>
      </c>
      <c r="AN35" s="1">
        <v>248873</v>
      </c>
      <c r="AO35" s="2" t="s">
        <v>0</v>
      </c>
      <c r="AP35" s="1">
        <v>20483</v>
      </c>
      <c r="AQ35" s="1">
        <v>3298</v>
      </c>
      <c r="AR35" s="1">
        <v>24887</v>
      </c>
      <c r="AS35" s="2" t="s">
        <v>0</v>
      </c>
      <c r="AT35" s="1">
        <v>2048</v>
      </c>
      <c r="AU35" s="1">
        <v>58083618</v>
      </c>
      <c r="AV35" s="1">
        <v>448690310</v>
      </c>
      <c r="AW35" s="2" t="s">
        <v>0</v>
      </c>
      <c r="AX35" s="1">
        <v>30508059</v>
      </c>
      <c r="AY35" s="1">
        <v>25810</v>
      </c>
      <c r="AZ35" s="1">
        <v>254861</v>
      </c>
      <c r="BA35" s="2" t="s">
        <v>0</v>
      </c>
      <c r="BB35" s="1">
        <v>10819</v>
      </c>
      <c r="BC35" s="1">
        <v>2581</v>
      </c>
      <c r="BD35" s="1">
        <v>25486</v>
      </c>
      <c r="BE35" s="2" t="s">
        <v>0</v>
      </c>
      <c r="BF35" s="1">
        <v>1082</v>
      </c>
    </row>
    <row r="36" spans="1:58" x14ac:dyDescent="0.3">
      <c r="A36" s="3" t="s">
        <v>47</v>
      </c>
      <c r="B36" s="1">
        <v>121151</v>
      </c>
      <c r="C36" s="1">
        <v>4677017</v>
      </c>
      <c r="D36" s="2" t="s">
        <v>0</v>
      </c>
      <c r="E36" s="1">
        <v>377328</v>
      </c>
      <c r="F36" s="1">
        <v>54</v>
      </c>
      <c r="G36" s="1">
        <v>3432</v>
      </c>
      <c r="H36" s="2" t="s">
        <v>0</v>
      </c>
      <c r="I36" s="1">
        <v>234</v>
      </c>
      <c r="J36" s="1">
        <v>5</v>
      </c>
      <c r="K36" s="1">
        <v>343</v>
      </c>
      <c r="L36" s="2" t="s">
        <v>0</v>
      </c>
      <c r="M36" s="1">
        <v>23</v>
      </c>
      <c r="N36" s="1">
        <v>134817</v>
      </c>
      <c r="O36" s="1">
        <v>5148924</v>
      </c>
      <c r="P36" s="2" t="s">
        <v>0</v>
      </c>
      <c r="Q36" s="1">
        <v>453665</v>
      </c>
      <c r="R36" s="1">
        <v>95</v>
      </c>
      <c r="S36" s="1">
        <v>2970</v>
      </c>
      <c r="T36" s="2" t="s">
        <v>0</v>
      </c>
      <c r="U36" s="1">
        <v>229</v>
      </c>
      <c r="V36" s="1">
        <v>10</v>
      </c>
      <c r="W36" s="1">
        <v>297</v>
      </c>
      <c r="X36" s="2" t="s">
        <v>0</v>
      </c>
      <c r="Y36" s="1">
        <v>23</v>
      </c>
      <c r="Z36" s="1">
        <v>67146</v>
      </c>
      <c r="AA36" s="1">
        <v>3519123</v>
      </c>
      <c r="AB36" s="1">
        <v>543519</v>
      </c>
      <c r="AC36" s="1">
        <v>38</v>
      </c>
      <c r="AD36" s="1">
        <v>2459</v>
      </c>
      <c r="AE36" s="1">
        <v>294</v>
      </c>
      <c r="AF36" s="1">
        <v>4</v>
      </c>
      <c r="AG36" s="1">
        <v>246</v>
      </c>
      <c r="AH36" s="1">
        <v>29</v>
      </c>
      <c r="AI36" s="1">
        <v>137805</v>
      </c>
      <c r="AJ36" s="1">
        <v>4642732</v>
      </c>
      <c r="AK36" s="2" t="s">
        <v>0</v>
      </c>
      <c r="AL36" s="1">
        <v>1788031</v>
      </c>
      <c r="AM36" s="1">
        <v>90</v>
      </c>
      <c r="AN36" s="1">
        <v>3205</v>
      </c>
      <c r="AO36" s="2" t="s">
        <v>0</v>
      </c>
      <c r="AP36" s="1">
        <v>1165</v>
      </c>
      <c r="AQ36" s="1">
        <v>9</v>
      </c>
      <c r="AR36" s="1">
        <v>320</v>
      </c>
      <c r="AS36" s="2" t="s">
        <v>0</v>
      </c>
      <c r="AT36" s="1">
        <v>116</v>
      </c>
      <c r="AU36" s="1">
        <v>15916</v>
      </c>
      <c r="AV36" s="1">
        <v>4001205</v>
      </c>
      <c r="AW36" s="2" t="s">
        <v>0</v>
      </c>
      <c r="AX36" s="1">
        <v>688517</v>
      </c>
      <c r="AY36" s="1">
        <v>9</v>
      </c>
      <c r="AZ36" s="1">
        <v>2145</v>
      </c>
      <c r="BA36" s="2" t="s">
        <v>0</v>
      </c>
      <c r="BB36" s="1">
        <v>260</v>
      </c>
      <c r="BC36" s="1">
        <v>1</v>
      </c>
      <c r="BD36" s="1">
        <v>215</v>
      </c>
      <c r="BE36" s="2" t="s">
        <v>0</v>
      </c>
      <c r="BF36" s="1">
        <v>26</v>
      </c>
    </row>
    <row r="37" spans="1:58" x14ac:dyDescent="0.3">
      <c r="A37" s="3" t="s">
        <v>48</v>
      </c>
      <c r="B37" s="1">
        <v>1756722</v>
      </c>
      <c r="C37" s="1">
        <v>6318874</v>
      </c>
      <c r="D37" s="2" t="s">
        <v>0</v>
      </c>
      <c r="E37" s="1">
        <v>430746</v>
      </c>
      <c r="F37" s="1">
        <v>1070</v>
      </c>
      <c r="G37" s="1">
        <v>3512</v>
      </c>
      <c r="H37" s="2" t="s">
        <v>0</v>
      </c>
      <c r="I37" s="1">
        <v>111</v>
      </c>
      <c r="J37" s="1">
        <v>107</v>
      </c>
      <c r="K37" s="1">
        <v>351</v>
      </c>
      <c r="L37" s="2" t="s">
        <v>0</v>
      </c>
      <c r="M37" s="1">
        <v>11</v>
      </c>
      <c r="N37" s="1">
        <v>2202708</v>
      </c>
      <c r="O37" s="1">
        <v>10292226</v>
      </c>
      <c r="P37" s="2" t="s">
        <v>0</v>
      </c>
      <c r="Q37" s="1">
        <v>1192412</v>
      </c>
      <c r="R37" s="1">
        <v>1321</v>
      </c>
      <c r="S37" s="1">
        <v>4674</v>
      </c>
      <c r="T37" s="2" t="s">
        <v>0</v>
      </c>
      <c r="U37" s="1">
        <v>512</v>
      </c>
      <c r="V37" s="1">
        <v>132</v>
      </c>
      <c r="W37" s="1">
        <v>467</v>
      </c>
      <c r="X37" s="2" t="s">
        <v>0</v>
      </c>
      <c r="Y37" s="1">
        <v>51</v>
      </c>
      <c r="Z37" s="1">
        <v>1380907</v>
      </c>
      <c r="AA37" s="1">
        <v>16258876</v>
      </c>
      <c r="AB37" s="1">
        <v>1118618</v>
      </c>
      <c r="AC37" s="1">
        <v>704</v>
      </c>
      <c r="AD37" s="1">
        <v>8046</v>
      </c>
      <c r="AE37" s="1">
        <v>562</v>
      </c>
      <c r="AF37" s="1">
        <v>70</v>
      </c>
      <c r="AG37" s="1">
        <v>805</v>
      </c>
      <c r="AH37" s="1">
        <v>56</v>
      </c>
      <c r="AI37" s="1">
        <v>1297690</v>
      </c>
      <c r="AJ37" s="1">
        <v>7216227</v>
      </c>
      <c r="AK37" s="2" t="s">
        <v>0</v>
      </c>
      <c r="AL37" s="1">
        <v>1267493</v>
      </c>
      <c r="AM37" s="1">
        <v>491</v>
      </c>
      <c r="AN37" s="1">
        <v>4530</v>
      </c>
      <c r="AO37" s="2" t="s">
        <v>0</v>
      </c>
      <c r="AP37" s="1">
        <v>639</v>
      </c>
      <c r="AQ37" s="1">
        <v>49</v>
      </c>
      <c r="AR37" s="1">
        <v>453</v>
      </c>
      <c r="AS37" s="2" t="s">
        <v>0</v>
      </c>
      <c r="AT37" s="1">
        <v>64</v>
      </c>
      <c r="AU37" s="1">
        <v>1293228</v>
      </c>
      <c r="AV37" s="1">
        <v>11608960</v>
      </c>
      <c r="AW37" s="2" t="s">
        <v>0</v>
      </c>
      <c r="AX37" s="1">
        <v>723814</v>
      </c>
      <c r="AY37" s="1">
        <v>470</v>
      </c>
      <c r="AZ37" s="1">
        <v>6344</v>
      </c>
      <c r="BA37" s="2" t="s">
        <v>0</v>
      </c>
      <c r="BB37" s="1">
        <v>285</v>
      </c>
      <c r="BC37" s="1">
        <v>47</v>
      </c>
      <c r="BD37" s="1">
        <v>634</v>
      </c>
      <c r="BE37" s="2" t="s">
        <v>0</v>
      </c>
      <c r="BF37" s="1">
        <v>28</v>
      </c>
    </row>
    <row r="38" spans="1:58" x14ac:dyDescent="0.3">
      <c r="A38" s="3" t="s">
        <v>49</v>
      </c>
      <c r="B38" s="1">
        <v>209600</v>
      </c>
      <c r="C38" s="1">
        <v>19344584</v>
      </c>
      <c r="D38" s="2" t="s">
        <v>0</v>
      </c>
      <c r="E38" s="1">
        <v>327646</v>
      </c>
      <c r="F38" s="1">
        <v>50</v>
      </c>
      <c r="G38" s="1">
        <v>23405</v>
      </c>
      <c r="H38" s="2" t="s">
        <v>0</v>
      </c>
      <c r="I38" s="1">
        <v>166</v>
      </c>
      <c r="J38" s="1">
        <v>5</v>
      </c>
      <c r="K38" s="1">
        <v>2340</v>
      </c>
      <c r="L38" s="2" t="s">
        <v>0</v>
      </c>
      <c r="M38" s="1">
        <v>17</v>
      </c>
      <c r="N38" s="1">
        <v>746675</v>
      </c>
      <c r="O38" s="1">
        <v>15334665</v>
      </c>
      <c r="P38" s="2" t="s">
        <v>0</v>
      </c>
      <c r="Q38" s="1">
        <v>193601</v>
      </c>
      <c r="R38" s="1">
        <v>279</v>
      </c>
      <c r="S38" s="1">
        <v>14817</v>
      </c>
      <c r="T38" s="2" t="s">
        <v>0</v>
      </c>
      <c r="U38" s="1">
        <v>74</v>
      </c>
      <c r="V38" s="1">
        <v>28</v>
      </c>
      <c r="W38" s="1">
        <v>1482</v>
      </c>
      <c r="X38" s="2" t="s">
        <v>0</v>
      </c>
      <c r="Y38" s="1">
        <v>7</v>
      </c>
      <c r="Z38" s="1">
        <v>1022065</v>
      </c>
      <c r="AA38" s="1">
        <v>11839094</v>
      </c>
      <c r="AB38" s="1">
        <v>332624</v>
      </c>
      <c r="AC38" s="1">
        <v>398</v>
      </c>
      <c r="AD38" s="1">
        <v>11865</v>
      </c>
      <c r="AE38" s="1">
        <v>137</v>
      </c>
      <c r="AF38" s="1">
        <v>40</v>
      </c>
      <c r="AG38" s="1">
        <v>1186</v>
      </c>
      <c r="AH38" s="1">
        <v>14</v>
      </c>
      <c r="AI38" s="1">
        <v>1056512</v>
      </c>
      <c r="AJ38" s="1">
        <v>12475092</v>
      </c>
      <c r="AK38" s="2" t="s">
        <v>0</v>
      </c>
      <c r="AL38" s="1">
        <v>874879</v>
      </c>
      <c r="AM38" s="1">
        <v>473</v>
      </c>
      <c r="AN38" s="1">
        <v>16033</v>
      </c>
      <c r="AO38" s="2" t="s">
        <v>0</v>
      </c>
      <c r="AP38" s="1">
        <v>557</v>
      </c>
      <c r="AQ38" s="1">
        <v>47</v>
      </c>
      <c r="AR38" s="1">
        <v>1603</v>
      </c>
      <c r="AS38" s="2" t="s">
        <v>0</v>
      </c>
      <c r="AT38" s="1">
        <v>56</v>
      </c>
      <c r="AU38" s="1">
        <v>1296540</v>
      </c>
      <c r="AV38" s="1">
        <v>11824966</v>
      </c>
      <c r="AW38" s="2" t="s">
        <v>0</v>
      </c>
      <c r="AX38" s="1">
        <v>1148159</v>
      </c>
      <c r="AY38" s="1">
        <v>562</v>
      </c>
      <c r="AZ38" s="1">
        <v>11476</v>
      </c>
      <c r="BA38" s="2" t="s">
        <v>0</v>
      </c>
      <c r="BB38" s="1">
        <v>442</v>
      </c>
      <c r="BC38" s="1">
        <v>56</v>
      </c>
      <c r="BD38" s="1">
        <v>1148</v>
      </c>
      <c r="BE38" s="2" t="s">
        <v>0</v>
      </c>
      <c r="BF38" s="1">
        <v>44</v>
      </c>
    </row>
    <row r="39" spans="1:58" x14ac:dyDescent="0.3">
      <c r="A39" s="3" t="s">
        <v>50</v>
      </c>
      <c r="B39" s="1">
        <v>13691591</v>
      </c>
      <c r="C39" s="1">
        <v>50587866</v>
      </c>
      <c r="D39" s="1">
        <v>80703</v>
      </c>
      <c r="E39" s="1">
        <v>3273536</v>
      </c>
      <c r="F39" s="1">
        <v>7292</v>
      </c>
      <c r="G39" s="1">
        <v>31122</v>
      </c>
      <c r="H39" s="1">
        <v>31</v>
      </c>
      <c r="I39" s="1">
        <v>1337</v>
      </c>
      <c r="J39" s="1">
        <v>729</v>
      </c>
      <c r="K39" s="1">
        <v>3112</v>
      </c>
      <c r="L39" s="1">
        <v>3</v>
      </c>
      <c r="M39" s="1">
        <v>134</v>
      </c>
      <c r="N39" s="1">
        <v>15889484</v>
      </c>
      <c r="O39" s="1">
        <v>58607908</v>
      </c>
      <c r="P39" s="2" t="s">
        <v>0</v>
      </c>
      <c r="Q39" s="1">
        <v>3795680</v>
      </c>
      <c r="R39" s="1">
        <v>8681</v>
      </c>
      <c r="S39" s="1">
        <v>35230</v>
      </c>
      <c r="T39" s="2" t="s">
        <v>0</v>
      </c>
      <c r="U39" s="1">
        <v>1518</v>
      </c>
      <c r="V39" s="1">
        <v>868</v>
      </c>
      <c r="W39" s="1">
        <v>3523</v>
      </c>
      <c r="X39" s="2" t="s">
        <v>0</v>
      </c>
      <c r="Y39" s="1">
        <v>152</v>
      </c>
      <c r="Z39" s="1">
        <v>14239797</v>
      </c>
      <c r="AA39" s="1">
        <v>68672093</v>
      </c>
      <c r="AB39" s="1">
        <v>3469358</v>
      </c>
      <c r="AC39" s="1">
        <v>7475</v>
      </c>
      <c r="AD39" s="1">
        <v>41906</v>
      </c>
      <c r="AE39" s="1">
        <v>1584</v>
      </c>
      <c r="AF39" s="1">
        <v>747</v>
      </c>
      <c r="AG39" s="1">
        <v>4191</v>
      </c>
      <c r="AH39" s="1">
        <v>158</v>
      </c>
      <c r="AI39" s="1">
        <v>14162777</v>
      </c>
      <c r="AJ39" s="1">
        <v>59825293</v>
      </c>
      <c r="AK39" s="2" t="s">
        <v>0</v>
      </c>
      <c r="AL39" s="1">
        <v>6907848</v>
      </c>
      <c r="AM39" s="1">
        <v>7653</v>
      </c>
      <c r="AN39" s="1">
        <v>38312</v>
      </c>
      <c r="AO39" s="2" t="s">
        <v>0</v>
      </c>
      <c r="AP39" s="1">
        <v>3853</v>
      </c>
      <c r="AQ39" s="1">
        <v>765</v>
      </c>
      <c r="AR39" s="1">
        <v>3831</v>
      </c>
      <c r="AS39" s="2" t="s">
        <v>0</v>
      </c>
      <c r="AT39" s="1">
        <v>385</v>
      </c>
      <c r="AU39" s="1">
        <v>11378861</v>
      </c>
      <c r="AV39" s="1">
        <v>77834977</v>
      </c>
      <c r="AW39" s="2" t="s">
        <v>0</v>
      </c>
      <c r="AX39" s="1">
        <v>5414607</v>
      </c>
      <c r="AY39" s="1">
        <v>6217</v>
      </c>
      <c r="AZ39" s="1">
        <v>48529</v>
      </c>
      <c r="BA39" s="2" t="s">
        <v>0</v>
      </c>
      <c r="BB39" s="1">
        <v>1980</v>
      </c>
      <c r="BC39" s="1">
        <v>622</v>
      </c>
      <c r="BD39" s="1">
        <v>4853</v>
      </c>
      <c r="BE39" s="2" t="s">
        <v>0</v>
      </c>
      <c r="BF39" s="1">
        <v>198</v>
      </c>
    </row>
    <row r="40" spans="1:58" x14ac:dyDescent="0.3">
      <c r="A40" s="3" t="s">
        <v>51</v>
      </c>
      <c r="B40" s="1">
        <v>643080</v>
      </c>
      <c r="C40" s="1">
        <v>15202202</v>
      </c>
      <c r="D40" s="2" t="s">
        <v>0</v>
      </c>
      <c r="E40" s="1">
        <v>248136</v>
      </c>
      <c r="F40" s="1">
        <v>215</v>
      </c>
      <c r="G40" s="1">
        <v>13063</v>
      </c>
      <c r="H40" s="2" t="s">
        <v>0</v>
      </c>
      <c r="I40" s="1">
        <v>81</v>
      </c>
      <c r="J40" s="1">
        <v>21</v>
      </c>
      <c r="K40" s="1">
        <v>1306</v>
      </c>
      <c r="L40" s="2" t="s">
        <v>0</v>
      </c>
      <c r="M40" s="1">
        <v>8</v>
      </c>
      <c r="N40" s="1">
        <v>1775013</v>
      </c>
      <c r="O40" s="1">
        <v>7523390</v>
      </c>
      <c r="P40" s="2" t="s">
        <v>0</v>
      </c>
      <c r="Q40" s="1">
        <v>603320</v>
      </c>
      <c r="R40" s="1">
        <v>439</v>
      </c>
      <c r="S40" s="1">
        <v>5110</v>
      </c>
      <c r="T40" s="2" t="s">
        <v>0</v>
      </c>
      <c r="U40" s="1">
        <v>183</v>
      </c>
      <c r="V40" s="1">
        <v>44</v>
      </c>
      <c r="W40" s="1">
        <v>511</v>
      </c>
      <c r="X40" s="2" t="s">
        <v>0</v>
      </c>
      <c r="Y40" s="1">
        <v>18</v>
      </c>
      <c r="Z40" s="1">
        <v>1644547</v>
      </c>
      <c r="AA40" s="1">
        <v>8513895</v>
      </c>
      <c r="AB40" s="1">
        <v>223843</v>
      </c>
      <c r="AC40" s="1">
        <v>347</v>
      </c>
      <c r="AD40" s="1">
        <v>5080</v>
      </c>
      <c r="AE40" s="1">
        <v>64</v>
      </c>
      <c r="AF40" s="1">
        <v>35</v>
      </c>
      <c r="AG40" s="1">
        <v>508</v>
      </c>
      <c r="AH40" s="1">
        <v>6</v>
      </c>
      <c r="AI40" s="1">
        <v>234961</v>
      </c>
      <c r="AJ40" s="1">
        <v>8282578</v>
      </c>
      <c r="AK40" s="2" t="s">
        <v>0</v>
      </c>
      <c r="AL40" s="1">
        <v>214097</v>
      </c>
      <c r="AM40" s="1">
        <v>88</v>
      </c>
      <c r="AN40" s="1">
        <v>5402</v>
      </c>
      <c r="AO40" s="2" t="s">
        <v>0</v>
      </c>
      <c r="AP40" s="1">
        <v>83</v>
      </c>
      <c r="AQ40" s="1">
        <v>9</v>
      </c>
      <c r="AR40" s="1">
        <v>540</v>
      </c>
      <c r="AS40" s="2" t="s">
        <v>0</v>
      </c>
      <c r="AT40" s="1">
        <v>8</v>
      </c>
      <c r="AU40" s="1">
        <v>76908</v>
      </c>
      <c r="AV40" s="1">
        <v>7620697</v>
      </c>
      <c r="AW40" s="2" t="s">
        <v>0</v>
      </c>
      <c r="AX40" s="1">
        <v>354018</v>
      </c>
      <c r="AY40" s="1">
        <v>34</v>
      </c>
      <c r="AZ40" s="1">
        <v>5574</v>
      </c>
      <c r="BA40" s="2" t="s">
        <v>0</v>
      </c>
      <c r="BB40" s="1">
        <v>93</v>
      </c>
      <c r="BC40" s="1">
        <v>3</v>
      </c>
      <c r="BD40" s="1">
        <v>557</v>
      </c>
      <c r="BE40" s="2" t="s">
        <v>0</v>
      </c>
      <c r="BF40" s="1">
        <v>9</v>
      </c>
    </row>
    <row r="41" spans="1:58" x14ac:dyDescent="0.3">
      <c r="A41" s="3" t="s">
        <v>52</v>
      </c>
      <c r="B41" s="1">
        <v>2502777</v>
      </c>
      <c r="C41" s="1">
        <v>2840196</v>
      </c>
      <c r="D41" s="2" t="s">
        <v>0</v>
      </c>
      <c r="E41" s="1">
        <v>271276</v>
      </c>
      <c r="F41" s="1">
        <v>848</v>
      </c>
      <c r="G41" s="1">
        <v>1328</v>
      </c>
      <c r="H41" s="2" t="s">
        <v>0</v>
      </c>
      <c r="I41" s="1">
        <v>111</v>
      </c>
      <c r="J41" s="1">
        <v>85</v>
      </c>
      <c r="K41" s="1">
        <v>133</v>
      </c>
      <c r="L41" s="2" t="s">
        <v>0</v>
      </c>
      <c r="M41" s="1">
        <v>11</v>
      </c>
      <c r="N41" s="1">
        <v>3692248</v>
      </c>
      <c r="O41" s="1">
        <v>2722654</v>
      </c>
      <c r="P41" s="2" t="s">
        <v>0</v>
      </c>
      <c r="Q41" s="1">
        <v>651524</v>
      </c>
      <c r="R41" s="1">
        <v>1357</v>
      </c>
      <c r="S41" s="1">
        <v>1310</v>
      </c>
      <c r="T41" s="2" t="s">
        <v>0</v>
      </c>
      <c r="U41" s="1">
        <v>295</v>
      </c>
      <c r="V41" s="1">
        <v>136</v>
      </c>
      <c r="W41" s="1">
        <v>131</v>
      </c>
      <c r="X41" s="2" t="s">
        <v>0</v>
      </c>
      <c r="Y41" s="1">
        <v>30</v>
      </c>
      <c r="Z41" s="1">
        <v>3170983</v>
      </c>
      <c r="AA41" s="1">
        <v>1882811</v>
      </c>
      <c r="AB41" s="1">
        <v>981925</v>
      </c>
      <c r="AC41" s="1">
        <v>1087</v>
      </c>
      <c r="AD41" s="1">
        <v>894</v>
      </c>
      <c r="AE41" s="1">
        <v>333</v>
      </c>
      <c r="AF41" s="1">
        <v>109</v>
      </c>
      <c r="AG41" s="1">
        <v>89</v>
      </c>
      <c r="AH41" s="1">
        <v>33</v>
      </c>
      <c r="AI41" s="1">
        <v>2344821</v>
      </c>
      <c r="AJ41" s="1">
        <v>2071584</v>
      </c>
      <c r="AK41" s="2" t="s">
        <v>0</v>
      </c>
      <c r="AL41" s="1">
        <v>331896</v>
      </c>
      <c r="AM41" s="1">
        <v>937</v>
      </c>
      <c r="AN41" s="1">
        <v>1127</v>
      </c>
      <c r="AO41" s="2" t="s">
        <v>0</v>
      </c>
      <c r="AP41" s="1">
        <v>138</v>
      </c>
      <c r="AQ41" s="1">
        <v>94</v>
      </c>
      <c r="AR41" s="1">
        <v>113</v>
      </c>
      <c r="AS41" s="2" t="s">
        <v>0</v>
      </c>
      <c r="AT41" s="1">
        <v>14</v>
      </c>
      <c r="AU41" s="1">
        <v>2616825</v>
      </c>
      <c r="AV41" s="1">
        <v>1831705</v>
      </c>
      <c r="AW41" s="2" t="s">
        <v>0</v>
      </c>
      <c r="AX41" s="1">
        <v>169696</v>
      </c>
      <c r="AY41" s="1">
        <v>1010</v>
      </c>
      <c r="AZ41" s="1">
        <v>793</v>
      </c>
      <c r="BA41" s="2" t="s">
        <v>0</v>
      </c>
      <c r="BB41" s="1">
        <v>56</v>
      </c>
      <c r="BC41" s="1">
        <v>101</v>
      </c>
      <c r="BD41" s="1">
        <v>79</v>
      </c>
      <c r="BE41" s="2" t="s">
        <v>0</v>
      </c>
      <c r="BF41" s="1">
        <v>6</v>
      </c>
    </row>
    <row r="42" spans="1:58" x14ac:dyDescent="0.3">
      <c r="A42" s="3" t="s">
        <v>53</v>
      </c>
      <c r="B42" s="1">
        <v>3072942</v>
      </c>
      <c r="C42" s="1">
        <v>3124318</v>
      </c>
      <c r="D42" s="2" t="s">
        <v>0</v>
      </c>
      <c r="E42" s="1">
        <v>652089</v>
      </c>
      <c r="F42" s="1">
        <v>1638</v>
      </c>
      <c r="G42" s="1">
        <v>2069</v>
      </c>
      <c r="H42" s="2" t="s">
        <v>0</v>
      </c>
      <c r="I42" s="1">
        <v>276</v>
      </c>
      <c r="J42" s="1">
        <v>164</v>
      </c>
      <c r="K42" s="1">
        <v>207</v>
      </c>
      <c r="L42" s="2" t="s">
        <v>0</v>
      </c>
      <c r="M42" s="1">
        <v>28</v>
      </c>
      <c r="N42" s="1">
        <v>3306143</v>
      </c>
      <c r="O42" s="1">
        <v>4243769</v>
      </c>
      <c r="P42" s="2" t="s">
        <v>0</v>
      </c>
      <c r="Q42" s="1">
        <v>227353</v>
      </c>
      <c r="R42" s="1">
        <v>1531</v>
      </c>
      <c r="S42" s="1">
        <v>3143</v>
      </c>
      <c r="T42" s="2" t="s">
        <v>0</v>
      </c>
      <c r="U42" s="1">
        <v>74</v>
      </c>
      <c r="V42" s="1">
        <v>153</v>
      </c>
      <c r="W42" s="1">
        <v>314</v>
      </c>
      <c r="X42" s="2" t="s">
        <v>0</v>
      </c>
      <c r="Y42" s="1">
        <v>7</v>
      </c>
      <c r="Z42" s="1">
        <v>5391463</v>
      </c>
      <c r="AA42" s="1">
        <v>4703630</v>
      </c>
      <c r="AB42" s="1">
        <v>161358</v>
      </c>
      <c r="AC42" s="1">
        <v>3309</v>
      </c>
      <c r="AD42" s="1">
        <v>3069</v>
      </c>
      <c r="AE42" s="1">
        <v>78</v>
      </c>
      <c r="AF42" s="1">
        <v>331</v>
      </c>
      <c r="AG42" s="1">
        <v>307</v>
      </c>
      <c r="AH42" s="1">
        <v>8</v>
      </c>
      <c r="AI42" s="1">
        <v>7161690</v>
      </c>
      <c r="AJ42" s="1">
        <v>8897357</v>
      </c>
      <c r="AK42" s="2" t="s">
        <v>0</v>
      </c>
      <c r="AL42" s="1">
        <v>1022318</v>
      </c>
      <c r="AM42" s="1">
        <v>4194</v>
      </c>
      <c r="AN42" s="1">
        <v>6403</v>
      </c>
      <c r="AO42" s="2" t="s">
        <v>0</v>
      </c>
      <c r="AP42" s="1">
        <v>784</v>
      </c>
      <c r="AQ42" s="1">
        <v>419</v>
      </c>
      <c r="AR42" s="1">
        <v>640</v>
      </c>
      <c r="AS42" s="2" t="s">
        <v>0</v>
      </c>
      <c r="AT42" s="1">
        <v>78</v>
      </c>
      <c r="AU42" s="1">
        <v>5499967</v>
      </c>
      <c r="AV42" s="1">
        <v>13451781</v>
      </c>
      <c r="AW42" s="2" t="s">
        <v>0</v>
      </c>
      <c r="AX42" s="1">
        <v>889260</v>
      </c>
      <c r="AY42" s="1">
        <v>3034</v>
      </c>
      <c r="AZ42" s="1">
        <v>8548</v>
      </c>
      <c r="BA42" s="2" t="s">
        <v>0</v>
      </c>
      <c r="BB42" s="1">
        <v>355</v>
      </c>
      <c r="BC42" s="1">
        <v>303</v>
      </c>
      <c r="BD42" s="1">
        <v>855</v>
      </c>
      <c r="BE42" s="2" t="s">
        <v>0</v>
      </c>
      <c r="BF42" s="1">
        <v>35</v>
      </c>
    </row>
    <row r="43" spans="1:58" x14ac:dyDescent="0.3">
      <c r="A43" s="3" t="s">
        <v>54</v>
      </c>
      <c r="B43" s="1">
        <v>16955645</v>
      </c>
      <c r="C43" s="1">
        <v>33772608</v>
      </c>
      <c r="D43" s="2" t="s">
        <v>0</v>
      </c>
      <c r="E43" s="1">
        <v>6972003</v>
      </c>
      <c r="F43" s="1">
        <v>8363</v>
      </c>
      <c r="G43" s="1">
        <v>17178</v>
      </c>
      <c r="H43" s="2" t="s">
        <v>0</v>
      </c>
      <c r="I43" s="1">
        <v>2153</v>
      </c>
      <c r="J43" s="1">
        <v>836</v>
      </c>
      <c r="K43" s="1">
        <v>1718</v>
      </c>
      <c r="L43" s="2" t="s">
        <v>0</v>
      </c>
      <c r="M43" s="1">
        <v>215</v>
      </c>
      <c r="N43" s="1">
        <v>1788904</v>
      </c>
      <c r="O43" s="1">
        <v>59255474</v>
      </c>
      <c r="P43" s="2" t="s">
        <v>0</v>
      </c>
      <c r="Q43" s="1">
        <v>4736001</v>
      </c>
      <c r="R43" s="1">
        <v>1071</v>
      </c>
      <c r="S43" s="1">
        <v>25915</v>
      </c>
      <c r="T43" s="2" t="s">
        <v>0</v>
      </c>
      <c r="U43" s="1">
        <v>1284</v>
      </c>
      <c r="V43" s="1">
        <v>107</v>
      </c>
      <c r="W43" s="1">
        <v>2591</v>
      </c>
      <c r="X43" s="2" t="s">
        <v>0</v>
      </c>
      <c r="Y43" s="1">
        <v>128</v>
      </c>
      <c r="Z43" s="1">
        <v>4309593</v>
      </c>
      <c r="AA43" s="1">
        <v>59754195</v>
      </c>
      <c r="AB43" s="1">
        <v>4612099</v>
      </c>
      <c r="AC43" s="1">
        <v>2284</v>
      </c>
      <c r="AD43" s="1">
        <v>28524</v>
      </c>
      <c r="AE43" s="1">
        <v>1587</v>
      </c>
      <c r="AF43" s="1">
        <v>228</v>
      </c>
      <c r="AG43" s="1">
        <v>2852</v>
      </c>
      <c r="AH43" s="1">
        <v>159</v>
      </c>
      <c r="AI43" s="1">
        <v>5124614</v>
      </c>
      <c r="AJ43" s="1">
        <v>56420631</v>
      </c>
      <c r="AK43" s="2" t="s">
        <v>0</v>
      </c>
      <c r="AL43" s="1">
        <v>4469164</v>
      </c>
      <c r="AM43" s="1">
        <v>2654</v>
      </c>
      <c r="AN43" s="1">
        <v>29537</v>
      </c>
      <c r="AO43" s="2" t="s">
        <v>0</v>
      </c>
      <c r="AP43" s="1">
        <v>2259</v>
      </c>
      <c r="AQ43" s="1">
        <v>265</v>
      </c>
      <c r="AR43" s="1">
        <v>2954</v>
      </c>
      <c r="AS43" s="2" t="s">
        <v>0</v>
      </c>
      <c r="AT43" s="1">
        <v>226</v>
      </c>
      <c r="AU43" s="1">
        <v>3528318</v>
      </c>
      <c r="AV43" s="1">
        <v>67393804</v>
      </c>
      <c r="AW43" s="2" t="s">
        <v>0</v>
      </c>
      <c r="AX43" s="1">
        <v>4267736</v>
      </c>
      <c r="AY43" s="1">
        <v>1868</v>
      </c>
      <c r="AZ43" s="1">
        <v>31100</v>
      </c>
      <c r="BA43" s="2" t="s">
        <v>0</v>
      </c>
      <c r="BB43" s="1">
        <v>1030</v>
      </c>
      <c r="BC43" s="1">
        <v>187</v>
      </c>
      <c r="BD43" s="1">
        <v>3110</v>
      </c>
      <c r="BE43" s="2" t="s">
        <v>0</v>
      </c>
      <c r="BF43" s="1">
        <v>103</v>
      </c>
    </row>
    <row r="44" spans="1:58" x14ac:dyDescent="0.3">
      <c r="A44" s="3" t="s">
        <v>55</v>
      </c>
      <c r="B44" s="1">
        <v>24506701</v>
      </c>
      <c r="C44" s="1">
        <v>57869056</v>
      </c>
      <c r="D44" s="1">
        <v>42645</v>
      </c>
      <c r="E44" s="1">
        <v>5569114</v>
      </c>
      <c r="F44" s="1">
        <v>14505</v>
      </c>
      <c r="G44" s="1">
        <v>33202</v>
      </c>
      <c r="H44" s="1">
        <v>37</v>
      </c>
      <c r="I44" s="1">
        <v>2207</v>
      </c>
      <c r="J44" s="1">
        <v>1450</v>
      </c>
      <c r="K44" s="1">
        <v>3320</v>
      </c>
      <c r="L44" s="1">
        <v>4</v>
      </c>
      <c r="M44" s="1">
        <v>221</v>
      </c>
      <c r="N44" s="1">
        <v>5718011</v>
      </c>
      <c r="O44" s="1">
        <v>70958708</v>
      </c>
      <c r="P44" s="1">
        <v>13738</v>
      </c>
      <c r="Q44" s="1">
        <v>5102685</v>
      </c>
      <c r="R44" s="1">
        <v>2854</v>
      </c>
      <c r="S44" s="1">
        <v>42060</v>
      </c>
      <c r="T44" s="1">
        <v>7</v>
      </c>
      <c r="U44" s="1">
        <v>2001</v>
      </c>
      <c r="V44" s="1">
        <v>285</v>
      </c>
      <c r="W44" s="1">
        <v>4206</v>
      </c>
      <c r="X44" s="1">
        <v>1</v>
      </c>
      <c r="Y44" s="1">
        <v>200</v>
      </c>
      <c r="Z44" s="1">
        <v>9735011</v>
      </c>
      <c r="AA44" s="1">
        <v>59469574</v>
      </c>
      <c r="AB44" s="1">
        <v>2846669</v>
      </c>
      <c r="AC44" s="1">
        <v>4224</v>
      </c>
      <c r="AD44" s="1">
        <v>34584</v>
      </c>
      <c r="AE44" s="1">
        <v>1219</v>
      </c>
      <c r="AF44" s="1">
        <v>422</v>
      </c>
      <c r="AG44" s="1">
        <v>3458</v>
      </c>
      <c r="AH44" s="1">
        <v>122</v>
      </c>
      <c r="AI44" s="1">
        <v>6970261</v>
      </c>
      <c r="AJ44" s="1">
        <v>59840667</v>
      </c>
      <c r="AK44" s="2" t="s">
        <v>0</v>
      </c>
      <c r="AL44" s="1">
        <v>3809451</v>
      </c>
      <c r="AM44" s="1">
        <v>3560</v>
      </c>
      <c r="AN44" s="1">
        <v>36782</v>
      </c>
      <c r="AO44" s="2" t="s">
        <v>0</v>
      </c>
      <c r="AP44" s="1">
        <v>1834</v>
      </c>
      <c r="AQ44" s="1">
        <v>356</v>
      </c>
      <c r="AR44" s="1">
        <v>3678</v>
      </c>
      <c r="AS44" s="2" t="s">
        <v>0</v>
      </c>
      <c r="AT44" s="1">
        <v>183</v>
      </c>
      <c r="AU44" s="1">
        <v>3839162</v>
      </c>
      <c r="AV44" s="1">
        <v>59581734</v>
      </c>
      <c r="AW44" s="2" t="s">
        <v>0</v>
      </c>
      <c r="AX44" s="1">
        <v>3845084</v>
      </c>
      <c r="AY44" s="1">
        <v>1547</v>
      </c>
      <c r="AZ44" s="1">
        <v>32168</v>
      </c>
      <c r="BA44" s="2" t="s">
        <v>0</v>
      </c>
      <c r="BB44" s="1">
        <v>1290</v>
      </c>
      <c r="BC44" s="1">
        <v>155</v>
      </c>
      <c r="BD44" s="1">
        <v>3217</v>
      </c>
      <c r="BE44" s="2" t="s">
        <v>0</v>
      </c>
      <c r="BF44" s="1">
        <v>129</v>
      </c>
    </row>
    <row r="45" spans="1:58" x14ac:dyDescent="0.3">
      <c r="A45" s="3" t="s">
        <v>56</v>
      </c>
      <c r="B45" s="1">
        <v>31970438</v>
      </c>
      <c r="C45" s="1">
        <v>136199544</v>
      </c>
      <c r="D45" s="2" t="s">
        <v>0</v>
      </c>
      <c r="E45" s="1">
        <v>8683471</v>
      </c>
      <c r="F45" s="1">
        <v>24715</v>
      </c>
      <c r="G45" s="1">
        <v>73874</v>
      </c>
      <c r="H45" s="2" t="s">
        <v>0</v>
      </c>
      <c r="I45" s="1">
        <v>3690</v>
      </c>
      <c r="J45" s="1">
        <v>2471</v>
      </c>
      <c r="K45" s="1">
        <v>7387</v>
      </c>
      <c r="L45" s="2" t="s">
        <v>0</v>
      </c>
      <c r="M45" s="1">
        <v>369</v>
      </c>
      <c r="N45" s="1">
        <v>27266634</v>
      </c>
      <c r="O45" s="1">
        <v>103377795</v>
      </c>
      <c r="P45" s="2" t="s">
        <v>0</v>
      </c>
      <c r="Q45" s="1">
        <v>4544733</v>
      </c>
      <c r="R45" s="1">
        <v>13235</v>
      </c>
      <c r="S45" s="1">
        <v>57256</v>
      </c>
      <c r="T45" s="2" t="s">
        <v>0</v>
      </c>
      <c r="U45" s="1">
        <v>1886</v>
      </c>
      <c r="V45" s="1">
        <v>1323</v>
      </c>
      <c r="W45" s="1">
        <v>5726</v>
      </c>
      <c r="X45" s="2" t="s">
        <v>0</v>
      </c>
      <c r="Y45" s="1">
        <v>189</v>
      </c>
      <c r="Z45" s="1">
        <v>17361131</v>
      </c>
      <c r="AA45" s="1">
        <v>109634776</v>
      </c>
      <c r="AB45" s="1">
        <v>7035959</v>
      </c>
      <c r="AC45" s="1">
        <v>8860</v>
      </c>
      <c r="AD45" s="1">
        <v>68136</v>
      </c>
      <c r="AE45" s="1">
        <v>3234</v>
      </c>
      <c r="AF45" s="1">
        <v>886</v>
      </c>
      <c r="AG45" s="1">
        <v>6814</v>
      </c>
      <c r="AH45" s="1">
        <v>323</v>
      </c>
      <c r="AI45" s="1">
        <v>11172942</v>
      </c>
      <c r="AJ45" s="1">
        <v>116009881</v>
      </c>
      <c r="AK45" s="2" t="s">
        <v>0</v>
      </c>
      <c r="AL45" s="1">
        <v>14294819</v>
      </c>
      <c r="AM45" s="1">
        <v>5945</v>
      </c>
      <c r="AN45" s="1">
        <v>75922</v>
      </c>
      <c r="AO45" s="2" t="s">
        <v>0</v>
      </c>
      <c r="AP45" s="1">
        <v>8069</v>
      </c>
      <c r="AQ45" s="1">
        <v>595</v>
      </c>
      <c r="AR45" s="1">
        <v>7592</v>
      </c>
      <c r="AS45" s="2" t="s">
        <v>0</v>
      </c>
      <c r="AT45" s="1">
        <v>807</v>
      </c>
      <c r="AU45" s="1">
        <v>10807935</v>
      </c>
      <c r="AV45" s="1">
        <v>127989746</v>
      </c>
      <c r="AW45" s="2" t="s">
        <v>0</v>
      </c>
      <c r="AX45" s="1">
        <v>9363499</v>
      </c>
      <c r="AY45" s="1">
        <v>6106</v>
      </c>
      <c r="AZ45" s="1">
        <v>72993</v>
      </c>
      <c r="BA45" s="2" t="s">
        <v>0</v>
      </c>
      <c r="BB45" s="1">
        <v>3623</v>
      </c>
      <c r="BC45" s="1">
        <v>611</v>
      </c>
      <c r="BD45" s="1">
        <v>7299</v>
      </c>
      <c r="BE45" s="2" t="s">
        <v>0</v>
      </c>
      <c r="BF45" s="1">
        <v>362</v>
      </c>
    </row>
    <row r="46" spans="1:58" x14ac:dyDescent="0.3">
      <c r="A46" s="3" t="s">
        <v>57</v>
      </c>
      <c r="B46" s="1">
        <v>3361651</v>
      </c>
      <c r="C46" s="1">
        <v>7919760</v>
      </c>
      <c r="D46" s="2" t="s">
        <v>0</v>
      </c>
      <c r="E46" s="1">
        <v>870017</v>
      </c>
      <c r="F46" s="1">
        <v>1138</v>
      </c>
      <c r="G46" s="1">
        <v>4181</v>
      </c>
      <c r="H46" s="2" t="s">
        <v>0</v>
      </c>
      <c r="I46" s="1">
        <v>316</v>
      </c>
      <c r="J46" s="1">
        <v>114</v>
      </c>
      <c r="K46" s="1">
        <v>418</v>
      </c>
      <c r="L46" s="2" t="s">
        <v>0</v>
      </c>
      <c r="M46" s="1">
        <v>32</v>
      </c>
      <c r="N46" s="1">
        <v>3288019</v>
      </c>
      <c r="O46" s="1">
        <v>9013937</v>
      </c>
      <c r="P46" s="2" t="s">
        <v>0</v>
      </c>
      <c r="Q46" s="1">
        <v>391017</v>
      </c>
      <c r="R46" s="1">
        <v>1122</v>
      </c>
      <c r="S46" s="1">
        <v>5121</v>
      </c>
      <c r="T46" s="2" t="s">
        <v>0</v>
      </c>
      <c r="U46" s="1">
        <v>168</v>
      </c>
      <c r="V46" s="1">
        <v>112</v>
      </c>
      <c r="W46" s="1">
        <v>512</v>
      </c>
      <c r="X46" s="2" t="s">
        <v>0</v>
      </c>
      <c r="Y46" s="1">
        <v>17</v>
      </c>
      <c r="Z46" s="1">
        <v>9878019</v>
      </c>
      <c r="AA46" s="1">
        <v>18342156</v>
      </c>
      <c r="AB46" s="1">
        <v>1171080</v>
      </c>
      <c r="AC46" s="1">
        <v>3716</v>
      </c>
      <c r="AD46" s="1">
        <v>11555</v>
      </c>
      <c r="AE46" s="1">
        <v>677</v>
      </c>
      <c r="AF46" s="1">
        <v>372</v>
      </c>
      <c r="AG46" s="1">
        <v>1156</v>
      </c>
      <c r="AH46" s="1">
        <v>68</v>
      </c>
      <c r="AI46" s="1">
        <v>7757617</v>
      </c>
      <c r="AJ46" s="1">
        <v>17121652</v>
      </c>
      <c r="AK46" s="2" t="s">
        <v>0</v>
      </c>
      <c r="AL46" s="1">
        <v>883962</v>
      </c>
      <c r="AM46" s="1">
        <v>2909</v>
      </c>
      <c r="AN46" s="1">
        <v>12418</v>
      </c>
      <c r="AO46" s="2" t="s">
        <v>0</v>
      </c>
      <c r="AP46" s="1">
        <v>391</v>
      </c>
      <c r="AQ46" s="1">
        <v>291</v>
      </c>
      <c r="AR46" s="1">
        <v>1242</v>
      </c>
      <c r="AS46" s="2" t="s">
        <v>0</v>
      </c>
      <c r="AT46" s="1">
        <v>39</v>
      </c>
      <c r="AU46" s="1">
        <v>4369597</v>
      </c>
      <c r="AV46" s="1">
        <v>18802038</v>
      </c>
      <c r="AW46" s="2" t="s">
        <v>0</v>
      </c>
      <c r="AX46" s="1">
        <v>1168372</v>
      </c>
      <c r="AY46" s="1">
        <v>1488</v>
      </c>
      <c r="AZ46" s="1">
        <v>11947</v>
      </c>
      <c r="BA46" s="2" t="s">
        <v>0</v>
      </c>
      <c r="BB46" s="1">
        <v>616</v>
      </c>
      <c r="BC46" s="1">
        <v>149</v>
      </c>
      <c r="BD46" s="1">
        <v>1195</v>
      </c>
      <c r="BE46" s="2" t="s">
        <v>0</v>
      </c>
      <c r="BF46" s="1">
        <v>62</v>
      </c>
    </row>
    <row r="47" spans="1:58" x14ac:dyDescent="0.3">
      <c r="A47" s="3" t="s">
        <v>58</v>
      </c>
      <c r="B47" s="1">
        <v>4094465</v>
      </c>
      <c r="C47" s="1">
        <v>14083513</v>
      </c>
      <c r="D47" s="2" t="s">
        <v>0</v>
      </c>
      <c r="E47" s="1">
        <v>1309073</v>
      </c>
      <c r="F47" s="1">
        <v>1242</v>
      </c>
      <c r="G47" s="1">
        <v>5049</v>
      </c>
      <c r="H47" s="2" t="s">
        <v>0</v>
      </c>
      <c r="I47" s="1">
        <v>382</v>
      </c>
      <c r="J47" s="1">
        <v>124</v>
      </c>
      <c r="K47" s="1">
        <v>505</v>
      </c>
      <c r="L47" s="2" t="s">
        <v>0</v>
      </c>
      <c r="M47" s="1">
        <v>38</v>
      </c>
      <c r="N47" s="1">
        <v>7278879</v>
      </c>
      <c r="O47" s="1">
        <v>17364018</v>
      </c>
      <c r="P47" s="2" t="s">
        <v>0</v>
      </c>
      <c r="Q47" s="1">
        <v>1012424</v>
      </c>
      <c r="R47" s="1">
        <v>1994</v>
      </c>
      <c r="S47" s="1">
        <v>6842</v>
      </c>
      <c r="T47" s="2" t="s">
        <v>0</v>
      </c>
      <c r="U47" s="1">
        <v>467</v>
      </c>
      <c r="V47" s="1">
        <v>199</v>
      </c>
      <c r="W47" s="1">
        <v>684</v>
      </c>
      <c r="X47" s="2" t="s">
        <v>0</v>
      </c>
      <c r="Y47" s="1">
        <v>47</v>
      </c>
      <c r="Z47" s="1">
        <v>8048623</v>
      </c>
      <c r="AA47" s="1">
        <v>26682635</v>
      </c>
      <c r="AB47" s="1">
        <v>3282919</v>
      </c>
      <c r="AC47" s="1">
        <v>2011</v>
      </c>
      <c r="AD47" s="1">
        <v>9634</v>
      </c>
      <c r="AE47" s="1">
        <v>758</v>
      </c>
      <c r="AF47" s="1">
        <v>201</v>
      </c>
      <c r="AG47" s="1">
        <v>963</v>
      </c>
      <c r="AH47" s="1">
        <v>76</v>
      </c>
      <c r="AI47" s="1">
        <v>10800322</v>
      </c>
      <c r="AJ47" s="1">
        <v>23868605</v>
      </c>
      <c r="AK47" s="2" t="s">
        <v>0</v>
      </c>
      <c r="AL47" s="1">
        <v>718450</v>
      </c>
      <c r="AM47" s="1">
        <v>2877</v>
      </c>
      <c r="AN47" s="1">
        <v>9517</v>
      </c>
      <c r="AO47" s="2" t="s">
        <v>0</v>
      </c>
      <c r="AP47" s="1">
        <v>193</v>
      </c>
      <c r="AQ47" s="1">
        <v>288</v>
      </c>
      <c r="AR47" s="1">
        <v>952</v>
      </c>
      <c r="AS47" s="2" t="s">
        <v>0</v>
      </c>
      <c r="AT47" s="1">
        <v>19</v>
      </c>
      <c r="AU47" s="1">
        <v>12255473</v>
      </c>
      <c r="AV47" s="1">
        <v>21583447</v>
      </c>
      <c r="AW47" s="2" t="s">
        <v>0</v>
      </c>
      <c r="AX47" s="1">
        <v>1560594</v>
      </c>
      <c r="AY47" s="1">
        <v>2979</v>
      </c>
      <c r="AZ47" s="1">
        <v>7700</v>
      </c>
      <c r="BA47" s="2" t="s">
        <v>0</v>
      </c>
      <c r="BB47" s="1">
        <v>425</v>
      </c>
      <c r="BC47" s="1">
        <v>298</v>
      </c>
      <c r="BD47" s="1">
        <v>770</v>
      </c>
      <c r="BE47" s="2" t="s">
        <v>0</v>
      </c>
      <c r="BF47" s="1">
        <v>42</v>
      </c>
    </row>
    <row r="48" spans="1:58" x14ac:dyDescent="0.3">
      <c r="A48" s="3" t="s">
        <v>59</v>
      </c>
      <c r="B48" s="1">
        <v>1350</v>
      </c>
      <c r="C48" s="1">
        <v>3170901</v>
      </c>
      <c r="D48" s="2" t="s">
        <v>0</v>
      </c>
      <c r="E48" s="1">
        <v>192698</v>
      </c>
      <c r="F48" s="1">
        <v>0</v>
      </c>
      <c r="G48" s="1">
        <v>1369</v>
      </c>
      <c r="H48" s="2" t="s">
        <v>0</v>
      </c>
      <c r="I48" s="1">
        <v>51</v>
      </c>
      <c r="J48" s="1">
        <v>0</v>
      </c>
      <c r="K48" s="1">
        <v>137</v>
      </c>
      <c r="L48" s="2" t="s">
        <v>0</v>
      </c>
      <c r="M48" s="1">
        <v>5</v>
      </c>
      <c r="N48" s="1">
        <v>4990</v>
      </c>
      <c r="O48" s="1">
        <v>4492726</v>
      </c>
      <c r="P48" s="2" t="s">
        <v>0</v>
      </c>
      <c r="Q48" s="1">
        <v>194114</v>
      </c>
      <c r="R48" s="1">
        <v>1</v>
      </c>
      <c r="S48" s="1">
        <v>1852</v>
      </c>
      <c r="T48" s="2" t="s">
        <v>0</v>
      </c>
      <c r="U48" s="1">
        <v>57</v>
      </c>
      <c r="V48" s="1">
        <v>0</v>
      </c>
      <c r="W48" s="1">
        <v>185</v>
      </c>
      <c r="X48" s="2" t="s">
        <v>0</v>
      </c>
      <c r="Y48" s="1">
        <v>6</v>
      </c>
      <c r="Z48" s="1">
        <v>46114</v>
      </c>
      <c r="AA48" s="1">
        <v>4134006</v>
      </c>
      <c r="AB48" s="1">
        <v>298674</v>
      </c>
      <c r="AC48" s="1">
        <v>9</v>
      </c>
      <c r="AD48" s="1">
        <v>1559</v>
      </c>
      <c r="AE48" s="1">
        <v>95</v>
      </c>
      <c r="AF48" s="1">
        <v>1</v>
      </c>
      <c r="AG48" s="1">
        <v>156</v>
      </c>
      <c r="AH48" s="1">
        <v>9</v>
      </c>
      <c r="AI48" s="1">
        <v>180571</v>
      </c>
      <c r="AJ48" s="1">
        <v>5526665</v>
      </c>
      <c r="AK48" s="2" t="s">
        <v>0</v>
      </c>
      <c r="AL48" s="1">
        <v>276321</v>
      </c>
      <c r="AM48" s="1">
        <v>47</v>
      </c>
      <c r="AN48" s="1">
        <v>2244</v>
      </c>
      <c r="AO48" s="2" t="s">
        <v>0</v>
      </c>
      <c r="AP48" s="1">
        <v>70</v>
      </c>
      <c r="AQ48" s="1">
        <v>5</v>
      </c>
      <c r="AR48" s="1">
        <v>224</v>
      </c>
      <c r="AS48" s="2" t="s">
        <v>0</v>
      </c>
      <c r="AT48" s="1">
        <v>7</v>
      </c>
      <c r="AU48" s="1">
        <v>4170</v>
      </c>
      <c r="AV48" s="1">
        <v>7265529</v>
      </c>
      <c r="AW48" s="2" t="s">
        <v>0</v>
      </c>
      <c r="AX48" s="1">
        <v>371259</v>
      </c>
      <c r="AY48" s="1">
        <v>1</v>
      </c>
      <c r="AZ48" s="1">
        <v>2714</v>
      </c>
      <c r="BA48" s="2" t="s">
        <v>0</v>
      </c>
      <c r="BB48" s="1">
        <v>86</v>
      </c>
      <c r="BC48" s="1">
        <v>0</v>
      </c>
      <c r="BD48" s="1">
        <v>271</v>
      </c>
      <c r="BE48" s="2" t="s">
        <v>0</v>
      </c>
      <c r="BF48" s="1">
        <v>9</v>
      </c>
    </row>
    <row r="49" spans="1:58" x14ac:dyDescent="0.3">
      <c r="A49" s="3" t="s">
        <v>60</v>
      </c>
      <c r="B49" s="1">
        <v>509141</v>
      </c>
      <c r="C49" s="1">
        <v>8710104</v>
      </c>
      <c r="D49" s="2" t="s">
        <v>0</v>
      </c>
      <c r="E49" s="1">
        <v>696977</v>
      </c>
      <c r="F49" s="1">
        <v>178</v>
      </c>
      <c r="G49" s="1">
        <v>7095</v>
      </c>
      <c r="H49" s="2" t="s">
        <v>0</v>
      </c>
      <c r="I49" s="1">
        <v>333</v>
      </c>
      <c r="J49" s="1">
        <v>18</v>
      </c>
      <c r="K49" s="1">
        <v>710</v>
      </c>
      <c r="L49" s="2" t="s">
        <v>0</v>
      </c>
      <c r="M49" s="1">
        <v>33</v>
      </c>
      <c r="N49" s="1">
        <v>249043</v>
      </c>
      <c r="O49" s="1">
        <v>7425686</v>
      </c>
      <c r="P49" s="2" t="s">
        <v>0</v>
      </c>
      <c r="Q49" s="1">
        <v>962651</v>
      </c>
      <c r="R49" s="1">
        <v>130</v>
      </c>
      <c r="S49" s="1">
        <v>6127</v>
      </c>
      <c r="T49" s="2" t="s">
        <v>0</v>
      </c>
      <c r="U49" s="1">
        <v>451</v>
      </c>
      <c r="V49" s="1">
        <v>13</v>
      </c>
      <c r="W49" s="1">
        <v>613</v>
      </c>
      <c r="X49" s="2" t="s">
        <v>0</v>
      </c>
      <c r="Y49" s="1">
        <v>45</v>
      </c>
      <c r="Z49" s="1">
        <v>672193</v>
      </c>
      <c r="AA49" s="1">
        <v>9975349</v>
      </c>
      <c r="AB49" s="1">
        <v>522704</v>
      </c>
      <c r="AC49" s="1">
        <v>396</v>
      </c>
      <c r="AD49" s="1">
        <v>7644</v>
      </c>
      <c r="AE49" s="1">
        <v>237</v>
      </c>
      <c r="AF49" s="1">
        <v>40</v>
      </c>
      <c r="AG49" s="1">
        <v>764</v>
      </c>
      <c r="AH49" s="1">
        <v>24</v>
      </c>
      <c r="AI49" s="1">
        <v>1019324</v>
      </c>
      <c r="AJ49" s="1">
        <v>6583097</v>
      </c>
      <c r="AK49" s="2" t="s">
        <v>0</v>
      </c>
      <c r="AL49" s="1">
        <v>421106</v>
      </c>
      <c r="AM49" s="1">
        <v>523</v>
      </c>
      <c r="AN49" s="1">
        <v>4841</v>
      </c>
      <c r="AO49" s="2" t="s">
        <v>0</v>
      </c>
      <c r="AP49" s="1">
        <v>262</v>
      </c>
      <c r="AQ49" s="1">
        <v>52</v>
      </c>
      <c r="AR49" s="1">
        <v>484</v>
      </c>
      <c r="AS49" s="2" t="s">
        <v>0</v>
      </c>
      <c r="AT49" s="1">
        <v>26</v>
      </c>
      <c r="AU49" s="1">
        <v>877428</v>
      </c>
      <c r="AV49" s="1">
        <v>8567384</v>
      </c>
      <c r="AW49" s="2" t="s">
        <v>0</v>
      </c>
      <c r="AX49" s="1">
        <v>390229</v>
      </c>
      <c r="AY49" s="1">
        <v>378</v>
      </c>
      <c r="AZ49" s="1">
        <v>5960</v>
      </c>
      <c r="BA49" s="2" t="s">
        <v>0</v>
      </c>
      <c r="BB49" s="1">
        <v>178</v>
      </c>
      <c r="BC49" s="1">
        <v>38</v>
      </c>
      <c r="BD49" s="1">
        <v>596</v>
      </c>
      <c r="BE49" s="2" t="s">
        <v>0</v>
      </c>
      <c r="BF49" s="1">
        <v>18</v>
      </c>
    </row>
    <row r="50" spans="1:58" x14ac:dyDescent="0.3">
      <c r="A50" s="3" t="s">
        <v>61</v>
      </c>
      <c r="B50" s="1">
        <v>328422</v>
      </c>
      <c r="C50" s="1">
        <v>3936314</v>
      </c>
      <c r="D50" s="2" t="s">
        <v>0</v>
      </c>
      <c r="E50" s="1">
        <v>123653</v>
      </c>
      <c r="F50" s="1">
        <v>235</v>
      </c>
      <c r="G50" s="1">
        <v>3055</v>
      </c>
      <c r="H50" s="2" t="s">
        <v>0</v>
      </c>
      <c r="I50" s="1">
        <v>78</v>
      </c>
      <c r="J50" s="1">
        <v>24</v>
      </c>
      <c r="K50" s="1">
        <v>306</v>
      </c>
      <c r="L50" s="2" t="s">
        <v>0</v>
      </c>
      <c r="M50" s="1">
        <v>8</v>
      </c>
      <c r="N50" s="1">
        <v>450791</v>
      </c>
      <c r="O50" s="1">
        <v>1515097</v>
      </c>
      <c r="P50" s="2" t="s">
        <v>0</v>
      </c>
      <c r="Q50" s="1">
        <v>153824</v>
      </c>
      <c r="R50" s="1">
        <v>392</v>
      </c>
      <c r="S50" s="1">
        <v>1348</v>
      </c>
      <c r="T50" s="2" t="s">
        <v>0</v>
      </c>
      <c r="U50" s="1">
        <v>91</v>
      </c>
      <c r="V50" s="1">
        <v>39</v>
      </c>
      <c r="W50" s="1">
        <v>135</v>
      </c>
      <c r="X50" s="2" t="s">
        <v>0</v>
      </c>
      <c r="Y50" s="1">
        <v>9</v>
      </c>
      <c r="Z50" s="1">
        <v>746281</v>
      </c>
      <c r="AA50" s="1">
        <v>2011346</v>
      </c>
      <c r="AB50" s="1">
        <v>36275</v>
      </c>
      <c r="AC50" s="1">
        <v>463</v>
      </c>
      <c r="AD50" s="1">
        <v>1683</v>
      </c>
      <c r="AE50" s="1">
        <v>17</v>
      </c>
      <c r="AF50" s="1">
        <v>46</v>
      </c>
      <c r="AG50" s="1">
        <v>168</v>
      </c>
      <c r="AH50" s="1">
        <v>2</v>
      </c>
      <c r="AI50" s="1">
        <v>1223021</v>
      </c>
      <c r="AJ50" s="1">
        <v>2678098</v>
      </c>
      <c r="AK50" s="2" t="s">
        <v>0</v>
      </c>
      <c r="AL50" s="1">
        <v>50677</v>
      </c>
      <c r="AM50" s="1">
        <v>539</v>
      </c>
      <c r="AN50" s="1">
        <v>2284</v>
      </c>
      <c r="AO50" s="2" t="s">
        <v>0</v>
      </c>
      <c r="AP50" s="1">
        <v>34</v>
      </c>
      <c r="AQ50" s="1">
        <v>54</v>
      </c>
      <c r="AR50" s="1">
        <v>228</v>
      </c>
      <c r="AS50" s="2" t="s">
        <v>0</v>
      </c>
      <c r="AT50" s="1">
        <v>3</v>
      </c>
      <c r="AU50" s="1">
        <v>214133</v>
      </c>
      <c r="AV50" s="1">
        <v>8282608</v>
      </c>
      <c r="AW50" s="2" t="s">
        <v>0</v>
      </c>
      <c r="AX50" s="1">
        <v>73209</v>
      </c>
      <c r="AY50" s="1">
        <v>106</v>
      </c>
      <c r="AZ50" s="1">
        <v>6637</v>
      </c>
      <c r="BA50" s="2" t="s">
        <v>0</v>
      </c>
      <c r="BB50" s="1">
        <v>49</v>
      </c>
      <c r="BC50" s="1">
        <v>11</v>
      </c>
      <c r="BD50" s="1">
        <v>664</v>
      </c>
      <c r="BE50" s="2" t="s">
        <v>0</v>
      </c>
      <c r="BF50" s="1">
        <v>5</v>
      </c>
    </row>
    <row r="51" spans="1:58" x14ac:dyDescent="0.3">
      <c r="A51" s="3" t="s">
        <v>62</v>
      </c>
      <c r="B51" s="1">
        <v>16694</v>
      </c>
      <c r="C51" s="1">
        <v>265749</v>
      </c>
      <c r="D51" s="2" t="s">
        <v>0</v>
      </c>
      <c r="E51" s="1">
        <v>1241</v>
      </c>
      <c r="F51" s="1">
        <v>2</v>
      </c>
      <c r="G51" s="1">
        <v>80</v>
      </c>
      <c r="H51" s="2" t="s">
        <v>0</v>
      </c>
      <c r="I51" s="1">
        <v>2</v>
      </c>
      <c r="J51" s="1">
        <v>0</v>
      </c>
      <c r="K51" s="1">
        <v>8</v>
      </c>
      <c r="L51" s="2" t="s">
        <v>0</v>
      </c>
      <c r="M51" s="1">
        <v>0</v>
      </c>
      <c r="N51" s="2" t="s">
        <v>0</v>
      </c>
      <c r="O51" s="1">
        <v>272353</v>
      </c>
      <c r="P51" s="2" t="s">
        <v>0</v>
      </c>
      <c r="Q51" s="1">
        <v>20875</v>
      </c>
      <c r="R51" s="2" t="s">
        <v>0</v>
      </c>
      <c r="S51" s="1">
        <v>81</v>
      </c>
      <c r="T51" s="2" t="s">
        <v>0</v>
      </c>
      <c r="U51" s="1">
        <v>7</v>
      </c>
      <c r="V51" s="2" t="s">
        <v>0</v>
      </c>
      <c r="W51" s="1">
        <v>8</v>
      </c>
      <c r="X51" s="2" t="s">
        <v>0</v>
      </c>
      <c r="Y51" s="1">
        <v>1</v>
      </c>
      <c r="Z51" s="2" t="s">
        <v>0</v>
      </c>
      <c r="AA51" s="1">
        <v>296104</v>
      </c>
      <c r="AB51" s="1">
        <v>33465</v>
      </c>
      <c r="AC51" s="2" t="s">
        <v>0</v>
      </c>
      <c r="AD51" s="1">
        <v>85</v>
      </c>
      <c r="AE51" s="1">
        <v>7</v>
      </c>
      <c r="AF51" s="2" t="s">
        <v>0</v>
      </c>
      <c r="AG51" s="1">
        <v>9</v>
      </c>
      <c r="AH51" s="1">
        <v>1</v>
      </c>
      <c r="AI51" s="2" t="s">
        <v>0</v>
      </c>
      <c r="AJ51" s="1">
        <v>419997</v>
      </c>
      <c r="AK51" s="2" t="s">
        <v>0</v>
      </c>
      <c r="AL51" s="1">
        <v>15266</v>
      </c>
      <c r="AM51" s="2" t="s">
        <v>0</v>
      </c>
      <c r="AN51" s="1">
        <v>124</v>
      </c>
      <c r="AO51" s="2" t="s">
        <v>0</v>
      </c>
      <c r="AP51" s="1">
        <v>4</v>
      </c>
      <c r="AQ51" s="2" t="s">
        <v>0</v>
      </c>
      <c r="AR51" s="1">
        <v>12</v>
      </c>
      <c r="AS51" s="2" t="s">
        <v>0</v>
      </c>
      <c r="AT51" s="1">
        <v>0</v>
      </c>
      <c r="AU51" s="1">
        <v>9158</v>
      </c>
      <c r="AV51" s="1">
        <v>518613</v>
      </c>
      <c r="AW51" s="2" t="s">
        <v>0</v>
      </c>
      <c r="AX51" s="1">
        <v>47445</v>
      </c>
      <c r="AY51" s="1">
        <v>0</v>
      </c>
      <c r="AZ51" s="1">
        <v>132</v>
      </c>
      <c r="BA51" s="2" t="s">
        <v>0</v>
      </c>
      <c r="BB51" s="1">
        <v>7</v>
      </c>
      <c r="BC51" s="1">
        <v>0</v>
      </c>
      <c r="BD51" s="1">
        <v>13</v>
      </c>
      <c r="BE51" s="2" t="s">
        <v>0</v>
      </c>
      <c r="BF51" s="1">
        <v>1</v>
      </c>
    </row>
    <row r="52" spans="1:58" x14ac:dyDescent="0.3">
      <c r="A52" s="3" t="s">
        <v>63</v>
      </c>
      <c r="B52" s="2" t="s">
        <v>0</v>
      </c>
      <c r="C52" s="1">
        <v>1012294</v>
      </c>
      <c r="D52" s="2" t="s">
        <v>0</v>
      </c>
      <c r="E52" s="1">
        <v>2969</v>
      </c>
      <c r="F52" s="2" t="s">
        <v>0</v>
      </c>
      <c r="G52" s="1">
        <v>173</v>
      </c>
      <c r="H52" s="2" t="s">
        <v>0</v>
      </c>
      <c r="I52" s="1">
        <v>1</v>
      </c>
      <c r="J52" s="2" t="s">
        <v>0</v>
      </c>
      <c r="K52" s="1">
        <v>17</v>
      </c>
      <c r="L52" s="2" t="s">
        <v>0</v>
      </c>
      <c r="M52" s="1">
        <v>0</v>
      </c>
      <c r="N52" s="2" t="s">
        <v>0</v>
      </c>
      <c r="O52" s="1">
        <v>631550</v>
      </c>
      <c r="P52" s="2" t="s">
        <v>0</v>
      </c>
      <c r="Q52" s="2" t="s">
        <v>0</v>
      </c>
      <c r="R52" s="2" t="s">
        <v>0</v>
      </c>
      <c r="S52" s="1">
        <v>71</v>
      </c>
      <c r="T52" s="2" t="s">
        <v>0</v>
      </c>
      <c r="U52" s="2" t="s">
        <v>0</v>
      </c>
      <c r="V52" s="2" t="s">
        <v>0</v>
      </c>
      <c r="W52" s="1">
        <v>7</v>
      </c>
      <c r="X52" s="2" t="s">
        <v>0</v>
      </c>
      <c r="Y52" s="2" t="s">
        <v>0</v>
      </c>
      <c r="Z52" s="2" t="s">
        <v>0</v>
      </c>
      <c r="AA52" s="1">
        <v>726239</v>
      </c>
      <c r="AB52" s="1">
        <v>36962</v>
      </c>
      <c r="AC52" s="2" t="s">
        <v>0</v>
      </c>
      <c r="AD52" s="1">
        <v>175</v>
      </c>
      <c r="AE52" s="1">
        <v>17</v>
      </c>
      <c r="AF52" s="2" t="s">
        <v>0</v>
      </c>
      <c r="AG52" s="1">
        <v>17</v>
      </c>
      <c r="AH52" s="1">
        <v>2</v>
      </c>
      <c r="AI52" s="2" t="s">
        <v>0</v>
      </c>
      <c r="AJ52" s="1">
        <v>807450</v>
      </c>
      <c r="AK52" s="2" t="s">
        <v>0</v>
      </c>
      <c r="AL52" s="1">
        <v>59432</v>
      </c>
      <c r="AM52" s="2" t="s">
        <v>0</v>
      </c>
      <c r="AN52" s="1">
        <v>193</v>
      </c>
      <c r="AO52" s="2" t="s">
        <v>0</v>
      </c>
      <c r="AP52" s="1">
        <v>146</v>
      </c>
      <c r="AQ52" s="2" t="s">
        <v>0</v>
      </c>
      <c r="AR52" s="1">
        <v>19</v>
      </c>
      <c r="AS52" s="2" t="s">
        <v>0</v>
      </c>
      <c r="AT52" s="1">
        <v>15</v>
      </c>
      <c r="AU52" s="2" t="s">
        <v>0</v>
      </c>
      <c r="AV52" s="1">
        <v>531112</v>
      </c>
      <c r="AW52" s="2" t="s">
        <v>0</v>
      </c>
      <c r="AX52" s="1">
        <v>32559</v>
      </c>
      <c r="AY52" s="2" t="s">
        <v>0</v>
      </c>
      <c r="AZ52" s="1">
        <v>99</v>
      </c>
      <c r="BA52" s="2" t="s">
        <v>0</v>
      </c>
      <c r="BB52" s="1">
        <v>45</v>
      </c>
      <c r="BC52" s="2" t="s">
        <v>0</v>
      </c>
      <c r="BD52" s="1">
        <v>10</v>
      </c>
      <c r="BE52" s="2" t="s">
        <v>0</v>
      </c>
      <c r="BF52" s="1">
        <v>5</v>
      </c>
    </row>
    <row r="53" spans="1:58" x14ac:dyDescent="0.3">
      <c r="A53" s="3" t="s">
        <v>64</v>
      </c>
      <c r="B53" s="1">
        <v>49101138</v>
      </c>
      <c r="C53" s="1">
        <v>188343666</v>
      </c>
      <c r="D53" s="1">
        <v>165317</v>
      </c>
      <c r="E53" s="1">
        <v>23399328</v>
      </c>
      <c r="F53" s="1">
        <v>21682</v>
      </c>
      <c r="G53" s="1">
        <v>82197</v>
      </c>
      <c r="H53" s="1">
        <v>88</v>
      </c>
      <c r="I53" s="1">
        <v>8762</v>
      </c>
      <c r="J53" s="1">
        <v>2168</v>
      </c>
      <c r="K53" s="1">
        <v>8220</v>
      </c>
      <c r="L53" s="1">
        <v>9</v>
      </c>
      <c r="M53" s="1">
        <v>876</v>
      </c>
      <c r="N53" s="1">
        <v>54479958</v>
      </c>
      <c r="O53" s="1">
        <v>167940299</v>
      </c>
      <c r="P53" s="2" t="s">
        <v>0</v>
      </c>
      <c r="Q53" s="1">
        <v>24646495</v>
      </c>
      <c r="R53" s="1">
        <v>25462</v>
      </c>
      <c r="S53" s="1">
        <v>76643</v>
      </c>
      <c r="T53" s="2" t="s">
        <v>0</v>
      </c>
      <c r="U53" s="1">
        <v>11456</v>
      </c>
      <c r="V53" s="1">
        <v>2546</v>
      </c>
      <c r="W53" s="1">
        <v>7664</v>
      </c>
      <c r="X53" s="2" t="s">
        <v>0</v>
      </c>
      <c r="Y53" s="1">
        <v>1146</v>
      </c>
      <c r="Z53" s="1">
        <v>63304773</v>
      </c>
      <c r="AA53" s="1">
        <v>154789154</v>
      </c>
      <c r="AB53" s="1">
        <v>20073107</v>
      </c>
      <c r="AC53" s="1">
        <v>30933</v>
      </c>
      <c r="AD53" s="1">
        <v>74316</v>
      </c>
      <c r="AE53" s="1">
        <v>8441</v>
      </c>
      <c r="AF53" s="1">
        <v>3093</v>
      </c>
      <c r="AG53" s="1">
        <v>7432</v>
      </c>
      <c r="AH53" s="1">
        <v>844</v>
      </c>
      <c r="AI53" s="1">
        <v>50633976</v>
      </c>
      <c r="AJ53" s="1">
        <v>134464213</v>
      </c>
      <c r="AK53" s="1">
        <v>3371</v>
      </c>
      <c r="AL53" s="1">
        <v>16831798</v>
      </c>
      <c r="AM53" s="1">
        <v>25791</v>
      </c>
      <c r="AN53" s="1">
        <v>67852</v>
      </c>
      <c r="AO53" s="1">
        <v>1</v>
      </c>
      <c r="AP53" s="1">
        <v>7915</v>
      </c>
      <c r="AQ53" s="1">
        <v>2579</v>
      </c>
      <c r="AR53" s="1">
        <v>6785</v>
      </c>
      <c r="AS53" s="1">
        <v>0</v>
      </c>
      <c r="AT53" s="1">
        <v>792</v>
      </c>
      <c r="AU53" s="1">
        <v>50079392</v>
      </c>
      <c r="AV53" s="1">
        <v>138569610</v>
      </c>
      <c r="AW53" s="1">
        <v>4400</v>
      </c>
      <c r="AX53" s="1">
        <v>20319690</v>
      </c>
      <c r="AY53" s="1">
        <v>24533</v>
      </c>
      <c r="AZ53" s="1">
        <v>62073</v>
      </c>
      <c r="BA53" s="1">
        <v>0</v>
      </c>
      <c r="BB53" s="1">
        <v>7129</v>
      </c>
      <c r="BC53" s="1">
        <v>2453</v>
      </c>
      <c r="BD53" s="1">
        <v>6207</v>
      </c>
      <c r="BE53" s="1">
        <v>0</v>
      </c>
      <c r="BF53" s="1">
        <v>713</v>
      </c>
    </row>
    <row r="54" spans="1:58" x14ac:dyDescent="0.3">
      <c r="A54" s="3" t="s">
        <v>65</v>
      </c>
      <c r="B54" s="2" t="s">
        <v>0</v>
      </c>
      <c r="C54" s="1">
        <v>6417756</v>
      </c>
      <c r="D54" s="2" t="s">
        <v>0</v>
      </c>
      <c r="E54" s="1">
        <v>610711</v>
      </c>
      <c r="F54" s="2" t="s">
        <v>0</v>
      </c>
      <c r="G54" s="1">
        <v>2496</v>
      </c>
      <c r="H54" s="2" t="s">
        <v>0</v>
      </c>
      <c r="I54" s="1">
        <v>179</v>
      </c>
      <c r="J54" s="2" t="s">
        <v>0</v>
      </c>
      <c r="K54" s="1">
        <v>250</v>
      </c>
      <c r="L54" s="2" t="s">
        <v>0</v>
      </c>
      <c r="M54" s="1">
        <v>18</v>
      </c>
      <c r="N54" s="1">
        <v>4089</v>
      </c>
      <c r="O54" s="1">
        <v>5576737</v>
      </c>
      <c r="P54" s="2" t="s">
        <v>0</v>
      </c>
      <c r="Q54" s="1">
        <v>1870818</v>
      </c>
      <c r="R54" s="1">
        <v>1</v>
      </c>
      <c r="S54" s="1">
        <v>2521</v>
      </c>
      <c r="T54" s="2" t="s">
        <v>0</v>
      </c>
      <c r="U54" s="1">
        <v>951</v>
      </c>
      <c r="V54" s="1">
        <v>0</v>
      </c>
      <c r="W54" s="1">
        <v>252</v>
      </c>
      <c r="X54" s="2" t="s">
        <v>0</v>
      </c>
      <c r="Y54" s="1">
        <v>95</v>
      </c>
      <c r="Z54" s="1">
        <v>152018</v>
      </c>
      <c r="AA54" s="1">
        <v>4115341</v>
      </c>
      <c r="AB54" s="1">
        <v>2176236</v>
      </c>
      <c r="AC54" s="1">
        <v>130</v>
      </c>
      <c r="AD54" s="1">
        <v>2429</v>
      </c>
      <c r="AE54" s="1">
        <v>1075</v>
      </c>
      <c r="AF54" s="1">
        <v>13</v>
      </c>
      <c r="AG54" s="1">
        <v>243</v>
      </c>
      <c r="AH54" s="1">
        <v>107</v>
      </c>
      <c r="AI54" s="1">
        <v>92069</v>
      </c>
      <c r="AJ54" s="1">
        <v>3715758</v>
      </c>
      <c r="AK54" s="2" t="s">
        <v>0</v>
      </c>
      <c r="AL54" s="1">
        <v>1794925</v>
      </c>
      <c r="AM54" s="1">
        <v>59</v>
      </c>
      <c r="AN54" s="1">
        <v>2009</v>
      </c>
      <c r="AO54" s="2" t="s">
        <v>0</v>
      </c>
      <c r="AP54" s="1">
        <v>975</v>
      </c>
      <c r="AQ54" s="1">
        <v>6</v>
      </c>
      <c r="AR54" s="1">
        <v>201</v>
      </c>
      <c r="AS54" s="2" t="s">
        <v>0</v>
      </c>
      <c r="AT54" s="1">
        <v>97</v>
      </c>
      <c r="AU54" s="1">
        <v>86935</v>
      </c>
      <c r="AV54" s="1">
        <v>4359838</v>
      </c>
      <c r="AW54" s="1">
        <v>1754</v>
      </c>
      <c r="AX54" s="1">
        <v>2712771</v>
      </c>
      <c r="AY54" s="1">
        <v>28</v>
      </c>
      <c r="AZ54" s="1">
        <v>2022</v>
      </c>
      <c r="BA54" s="1">
        <v>0</v>
      </c>
      <c r="BB54" s="1">
        <v>1004</v>
      </c>
      <c r="BC54" s="1">
        <v>3</v>
      </c>
      <c r="BD54" s="1">
        <v>202</v>
      </c>
      <c r="BE54" s="1">
        <v>0</v>
      </c>
      <c r="BF54" s="1">
        <v>100</v>
      </c>
    </row>
    <row r="55" spans="1:58" x14ac:dyDescent="0.3">
      <c r="A55" s="3" t="s">
        <v>66</v>
      </c>
      <c r="B55" s="1">
        <v>8084</v>
      </c>
      <c r="C55" s="1">
        <v>1046947</v>
      </c>
      <c r="D55" s="2" t="s">
        <v>0</v>
      </c>
      <c r="E55" s="1">
        <v>107389</v>
      </c>
      <c r="F55" s="1">
        <v>2</v>
      </c>
      <c r="G55" s="1">
        <v>276</v>
      </c>
      <c r="H55" s="2" t="s">
        <v>0</v>
      </c>
      <c r="I55" s="1">
        <v>25</v>
      </c>
      <c r="J55" s="1">
        <v>0</v>
      </c>
      <c r="K55" s="1">
        <v>28</v>
      </c>
      <c r="L55" s="2" t="s">
        <v>0</v>
      </c>
      <c r="M55" s="1">
        <v>3</v>
      </c>
      <c r="N55" s="1">
        <v>104967</v>
      </c>
      <c r="O55" s="1">
        <v>1327558</v>
      </c>
      <c r="P55" s="2" t="s">
        <v>0</v>
      </c>
      <c r="Q55" s="1">
        <v>430903</v>
      </c>
      <c r="R55" s="1">
        <v>28</v>
      </c>
      <c r="S55" s="1">
        <v>418</v>
      </c>
      <c r="T55" s="2" t="s">
        <v>0</v>
      </c>
      <c r="U55" s="1">
        <v>108</v>
      </c>
      <c r="V55" s="1">
        <v>3</v>
      </c>
      <c r="W55" s="1">
        <v>42</v>
      </c>
      <c r="X55" s="2" t="s">
        <v>0</v>
      </c>
      <c r="Y55" s="1">
        <v>11</v>
      </c>
      <c r="Z55" s="1">
        <v>909432</v>
      </c>
      <c r="AA55" s="1">
        <v>2948504</v>
      </c>
      <c r="AB55" s="1">
        <v>861867</v>
      </c>
      <c r="AC55" s="1">
        <v>493</v>
      </c>
      <c r="AD55" s="1">
        <v>1116</v>
      </c>
      <c r="AE55" s="1">
        <v>453</v>
      </c>
      <c r="AF55" s="1">
        <v>49</v>
      </c>
      <c r="AG55" s="1">
        <v>112</v>
      </c>
      <c r="AH55" s="1">
        <v>45</v>
      </c>
      <c r="AI55" s="1">
        <v>567842</v>
      </c>
      <c r="AJ55" s="1">
        <v>3944326</v>
      </c>
      <c r="AK55" s="2" t="s">
        <v>0</v>
      </c>
      <c r="AL55" s="1">
        <v>579227</v>
      </c>
      <c r="AM55" s="1">
        <v>239</v>
      </c>
      <c r="AN55" s="1">
        <v>2108</v>
      </c>
      <c r="AO55" s="2" t="s">
        <v>0</v>
      </c>
      <c r="AP55" s="1">
        <v>174</v>
      </c>
      <c r="AQ55" s="1">
        <v>24</v>
      </c>
      <c r="AR55" s="1">
        <v>211</v>
      </c>
      <c r="AS55" s="2" t="s">
        <v>0</v>
      </c>
      <c r="AT55" s="1">
        <v>17</v>
      </c>
      <c r="AU55" s="1">
        <v>488428</v>
      </c>
      <c r="AV55" s="1">
        <v>4290595</v>
      </c>
      <c r="AW55" s="2" t="s">
        <v>0</v>
      </c>
      <c r="AX55" s="1">
        <v>595570</v>
      </c>
      <c r="AY55" s="1">
        <v>228</v>
      </c>
      <c r="AZ55" s="1">
        <v>1989</v>
      </c>
      <c r="BA55" s="2" t="s">
        <v>0</v>
      </c>
      <c r="BB55" s="1">
        <v>76</v>
      </c>
      <c r="BC55" s="1">
        <v>23</v>
      </c>
      <c r="BD55" s="1">
        <v>199</v>
      </c>
      <c r="BE55" s="2" t="s">
        <v>0</v>
      </c>
      <c r="BF55" s="1">
        <v>8</v>
      </c>
    </row>
    <row r="56" spans="1:58" x14ac:dyDescent="0.3">
      <c r="A56" s="3" t="s">
        <v>67</v>
      </c>
      <c r="B56" s="1">
        <v>16763800</v>
      </c>
      <c r="C56" s="1">
        <v>57120760</v>
      </c>
      <c r="D56" s="2" t="s">
        <v>0</v>
      </c>
      <c r="E56" s="1">
        <v>4788889</v>
      </c>
      <c r="F56" s="1">
        <v>8259</v>
      </c>
      <c r="G56" s="1">
        <v>20437</v>
      </c>
      <c r="H56" s="2" t="s">
        <v>0</v>
      </c>
      <c r="I56" s="1">
        <v>2172</v>
      </c>
      <c r="J56" s="1">
        <v>826</v>
      </c>
      <c r="K56" s="1">
        <v>2044</v>
      </c>
      <c r="L56" s="2" t="s">
        <v>0</v>
      </c>
      <c r="M56" s="1">
        <v>217</v>
      </c>
      <c r="N56" s="1">
        <v>20411637</v>
      </c>
      <c r="O56" s="1">
        <v>51830979</v>
      </c>
      <c r="P56" s="2" t="s">
        <v>0</v>
      </c>
      <c r="Q56" s="1">
        <v>11282991</v>
      </c>
      <c r="R56" s="1">
        <v>10358</v>
      </c>
      <c r="S56" s="1">
        <v>20446</v>
      </c>
      <c r="T56" s="2" t="s">
        <v>0</v>
      </c>
      <c r="U56" s="1">
        <v>5882</v>
      </c>
      <c r="V56" s="1">
        <v>1036</v>
      </c>
      <c r="W56" s="1">
        <v>2045</v>
      </c>
      <c r="X56" s="2" t="s">
        <v>0</v>
      </c>
      <c r="Y56" s="1">
        <v>588</v>
      </c>
      <c r="Z56" s="1">
        <v>18741928</v>
      </c>
      <c r="AA56" s="1">
        <v>43210685</v>
      </c>
      <c r="AB56" s="1">
        <v>6647980</v>
      </c>
      <c r="AC56" s="1">
        <v>9770</v>
      </c>
      <c r="AD56" s="1">
        <v>18060</v>
      </c>
      <c r="AE56" s="1">
        <v>3385</v>
      </c>
      <c r="AF56" s="1">
        <v>977</v>
      </c>
      <c r="AG56" s="1">
        <v>1806</v>
      </c>
      <c r="AH56" s="1">
        <v>339</v>
      </c>
      <c r="AI56" s="1">
        <v>15765437</v>
      </c>
      <c r="AJ56" s="1">
        <v>32613864</v>
      </c>
      <c r="AK56" s="2" t="s">
        <v>0</v>
      </c>
      <c r="AL56" s="1">
        <v>5021346</v>
      </c>
      <c r="AM56" s="1">
        <v>8944</v>
      </c>
      <c r="AN56" s="1">
        <v>16552</v>
      </c>
      <c r="AO56" s="2" t="s">
        <v>0</v>
      </c>
      <c r="AP56" s="1">
        <v>3255</v>
      </c>
      <c r="AQ56" s="1">
        <v>894</v>
      </c>
      <c r="AR56" s="1">
        <v>1655</v>
      </c>
      <c r="AS56" s="2" t="s">
        <v>0</v>
      </c>
      <c r="AT56" s="1">
        <v>326</v>
      </c>
      <c r="AU56" s="1">
        <v>14890974</v>
      </c>
      <c r="AV56" s="1">
        <v>27005815</v>
      </c>
      <c r="AW56" s="1">
        <v>1521</v>
      </c>
      <c r="AX56" s="1">
        <v>4054374</v>
      </c>
      <c r="AY56" s="1">
        <v>7654</v>
      </c>
      <c r="AZ56" s="1">
        <v>12181</v>
      </c>
      <c r="BA56" s="1">
        <v>0</v>
      </c>
      <c r="BB56" s="1">
        <v>2152</v>
      </c>
      <c r="BC56" s="1">
        <v>765</v>
      </c>
      <c r="BD56" s="1">
        <v>1218</v>
      </c>
      <c r="BE56" s="1">
        <v>0</v>
      </c>
      <c r="BF56" s="1">
        <v>215</v>
      </c>
    </row>
    <row r="57" spans="1:58" x14ac:dyDescent="0.3">
      <c r="A57" s="3" t="s">
        <v>68</v>
      </c>
      <c r="B57" s="1">
        <v>23727051</v>
      </c>
      <c r="C57" s="1">
        <v>65826723</v>
      </c>
      <c r="D57" s="2" t="s">
        <v>0</v>
      </c>
      <c r="E57" s="1">
        <v>5105128</v>
      </c>
      <c r="F57" s="1">
        <v>11063</v>
      </c>
      <c r="G57" s="1">
        <v>31187</v>
      </c>
      <c r="H57" s="2" t="s">
        <v>0</v>
      </c>
      <c r="I57" s="1">
        <v>2225</v>
      </c>
      <c r="J57" s="1">
        <v>1106</v>
      </c>
      <c r="K57" s="1">
        <v>3119</v>
      </c>
      <c r="L57" s="2" t="s">
        <v>0</v>
      </c>
      <c r="M57" s="1">
        <v>223</v>
      </c>
      <c r="N57" s="1">
        <v>21484233</v>
      </c>
      <c r="O57" s="1">
        <v>51035333</v>
      </c>
      <c r="P57" s="2" t="s">
        <v>0</v>
      </c>
      <c r="Q57" s="1">
        <v>4382235</v>
      </c>
      <c r="R57" s="1">
        <v>10972</v>
      </c>
      <c r="S57" s="1">
        <v>27565</v>
      </c>
      <c r="T57" s="2" t="s">
        <v>0</v>
      </c>
      <c r="U57" s="1">
        <v>2276</v>
      </c>
      <c r="V57" s="1">
        <v>1097</v>
      </c>
      <c r="W57" s="1">
        <v>2757</v>
      </c>
      <c r="X57" s="2" t="s">
        <v>0</v>
      </c>
      <c r="Y57" s="1">
        <v>228</v>
      </c>
      <c r="Z57" s="1">
        <v>25948081</v>
      </c>
      <c r="AA57" s="1">
        <v>45455778</v>
      </c>
      <c r="AB57" s="1">
        <v>3239338</v>
      </c>
      <c r="AC57" s="1">
        <v>14031</v>
      </c>
      <c r="AD57" s="1">
        <v>26697</v>
      </c>
      <c r="AE57" s="1">
        <v>1534</v>
      </c>
      <c r="AF57" s="1">
        <v>1403</v>
      </c>
      <c r="AG57" s="1">
        <v>2670</v>
      </c>
      <c r="AH57" s="1">
        <v>153</v>
      </c>
      <c r="AI57" s="1">
        <v>16633472</v>
      </c>
      <c r="AJ57" s="1">
        <v>40896161</v>
      </c>
      <c r="AK57" s="2" t="s">
        <v>0</v>
      </c>
      <c r="AL57" s="1">
        <v>1855130</v>
      </c>
      <c r="AM57" s="1">
        <v>9952</v>
      </c>
      <c r="AN57" s="1">
        <v>24366</v>
      </c>
      <c r="AO57" s="2" t="s">
        <v>0</v>
      </c>
      <c r="AP57" s="1">
        <v>1141</v>
      </c>
      <c r="AQ57" s="1">
        <v>995</v>
      </c>
      <c r="AR57" s="1">
        <v>2437</v>
      </c>
      <c r="AS57" s="2" t="s">
        <v>0</v>
      </c>
      <c r="AT57" s="1">
        <v>114</v>
      </c>
      <c r="AU57" s="1">
        <v>17818883</v>
      </c>
      <c r="AV57" s="1">
        <v>43675716</v>
      </c>
      <c r="AW57" s="2" t="s">
        <v>0</v>
      </c>
      <c r="AX57" s="1">
        <v>2240111</v>
      </c>
      <c r="AY57" s="1">
        <v>9801</v>
      </c>
      <c r="AZ57" s="1">
        <v>26316</v>
      </c>
      <c r="BA57" s="2" t="s">
        <v>0</v>
      </c>
      <c r="BB57" s="1">
        <v>1017</v>
      </c>
      <c r="BC57" s="1">
        <v>980</v>
      </c>
      <c r="BD57" s="1">
        <v>2632</v>
      </c>
      <c r="BE57" s="2" t="s">
        <v>0</v>
      </c>
      <c r="BF57" s="1">
        <v>102</v>
      </c>
    </row>
    <row r="58" spans="1:58" x14ac:dyDescent="0.3">
      <c r="A58" s="3" t="s">
        <v>69</v>
      </c>
      <c r="B58" s="1">
        <v>4707131</v>
      </c>
      <c r="C58" s="1">
        <v>31707869</v>
      </c>
      <c r="D58" s="1">
        <v>165317</v>
      </c>
      <c r="E58" s="1">
        <v>6267644</v>
      </c>
      <c r="F58" s="1">
        <v>1324</v>
      </c>
      <c r="G58" s="1">
        <v>12376</v>
      </c>
      <c r="H58" s="1">
        <v>88</v>
      </c>
      <c r="I58" s="1">
        <v>2148</v>
      </c>
      <c r="J58" s="1">
        <v>132</v>
      </c>
      <c r="K58" s="1">
        <v>1238</v>
      </c>
      <c r="L58" s="1">
        <v>9</v>
      </c>
      <c r="M58" s="1">
        <v>215</v>
      </c>
      <c r="N58" s="1">
        <v>4680060</v>
      </c>
      <c r="O58" s="1">
        <v>26292441</v>
      </c>
      <c r="P58" s="2" t="s">
        <v>0</v>
      </c>
      <c r="Q58" s="1">
        <v>1570597</v>
      </c>
      <c r="R58" s="1">
        <v>1526</v>
      </c>
      <c r="S58" s="1">
        <v>10335</v>
      </c>
      <c r="T58" s="2" t="s">
        <v>0</v>
      </c>
      <c r="U58" s="1">
        <v>511</v>
      </c>
      <c r="V58" s="1">
        <v>153</v>
      </c>
      <c r="W58" s="1">
        <v>1034</v>
      </c>
      <c r="X58" s="2" t="s">
        <v>0</v>
      </c>
      <c r="Y58" s="1">
        <v>51</v>
      </c>
      <c r="Z58" s="1">
        <v>4828111</v>
      </c>
      <c r="AA58" s="1">
        <v>20654051</v>
      </c>
      <c r="AB58" s="1">
        <v>1774971</v>
      </c>
      <c r="AC58" s="1">
        <v>1638</v>
      </c>
      <c r="AD58" s="1">
        <v>8637</v>
      </c>
      <c r="AE58" s="1">
        <v>641</v>
      </c>
      <c r="AF58" s="1">
        <v>164</v>
      </c>
      <c r="AG58" s="1">
        <v>864</v>
      </c>
      <c r="AH58" s="1">
        <v>64</v>
      </c>
      <c r="AI58" s="1">
        <v>5591521</v>
      </c>
      <c r="AJ58" s="1">
        <v>16477606</v>
      </c>
      <c r="AK58" s="2" t="s">
        <v>0</v>
      </c>
      <c r="AL58" s="1">
        <v>1762705</v>
      </c>
      <c r="AM58" s="1">
        <v>1987</v>
      </c>
      <c r="AN58" s="1">
        <v>7082</v>
      </c>
      <c r="AO58" s="2" t="s">
        <v>0</v>
      </c>
      <c r="AP58" s="1">
        <v>815</v>
      </c>
      <c r="AQ58" s="1">
        <v>199</v>
      </c>
      <c r="AR58" s="1">
        <v>708</v>
      </c>
      <c r="AS58" s="2" t="s">
        <v>0</v>
      </c>
      <c r="AT58" s="1">
        <v>81</v>
      </c>
      <c r="AU58" s="1">
        <v>4339778</v>
      </c>
      <c r="AV58" s="1">
        <v>14705409</v>
      </c>
      <c r="AW58" s="2" t="s">
        <v>0</v>
      </c>
      <c r="AX58" s="1">
        <v>2025846</v>
      </c>
      <c r="AY58" s="1">
        <v>2910</v>
      </c>
      <c r="AZ58" s="1">
        <v>5275</v>
      </c>
      <c r="BA58" s="2" t="s">
        <v>0</v>
      </c>
      <c r="BB58" s="1">
        <v>851</v>
      </c>
      <c r="BC58" s="1">
        <v>291</v>
      </c>
      <c r="BD58" s="1">
        <v>527</v>
      </c>
      <c r="BE58" s="2" t="s">
        <v>0</v>
      </c>
      <c r="BF58" s="1">
        <v>85</v>
      </c>
    </row>
    <row r="59" spans="1:58" x14ac:dyDescent="0.3">
      <c r="A59" s="3" t="s">
        <v>70</v>
      </c>
      <c r="B59" s="1">
        <v>2170143</v>
      </c>
      <c r="C59" s="1">
        <v>3566408</v>
      </c>
      <c r="D59" s="2" t="s">
        <v>0</v>
      </c>
      <c r="E59" s="1">
        <v>708952</v>
      </c>
      <c r="F59" s="1">
        <v>562</v>
      </c>
      <c r="G59" s="1">
        <v>2093</v>
      </c>
      <c r="H59" s="2" t="s">
        <v>0</v>
      </c>
      <c r="I59" s="1">
        <v>413</v>
      </c>
      <c r="J59" s="1">
        <v>56</v>
      </c>
      <c r="K59" s="1">
        <v>209</v>
      </c>
      <c r="L59" s="2" t="s">
        <v>0</v>
      </c>
      <c r="M59" s="1">
        <v>41</v>
      </c>
      <c r="N59" s="1">
        <v>5105743</v>
      </c>
      <c r="O59" s="1">
        <v>4079007</v>
      </c>
      <c r="P59" s="2" t="s">
        <v>0</v>
      </c>
      <c r="Q59" s="1">
        <v>1648483</v>
      </c>
      <c r="R59" s="1">
        <v>1748</v>
      </c>
      <c r="S59" s="1">
        <v>1931</v>
      </c>
      <c r="T59" s="2" t="s">
        <v>0</v>
      </c>
      <c r="U59" s="1">
        <v>762</v>
      </c>
      <c r="V59" s="1">
        <v>175</v>
      </c>
      <c r="W59" s="1">
        <v>193</v>
      </c>
      <c r="X59" s="2" t="s">
        <v>0</v>
      </c>
      <c r="Y59" s="1">
        <v>76</v>
      </c>
      <c r="Z59" s="1">
        <v>6633571</v>
      </c>
      <c r="AA59" s="1">
        <v>2777809</v>
      </c>
      <c r="AB59" s="1">
        <v>111590</v>
      </c>
      <c r="AC59" s="1">
        <v>2563</v>
      </c>
      <c r="AD59" s="1">
        <v>1302</v>
      </c>
      <c r="AE59" s="1">
        <v>23</v>
      </c>
      <c r="AF59" s="1">
        <v>256</v>
      </c>
      <c r="AG59" s="1">
        <v>130</v>
      </c>
      <c r="AH59" s="1">
        <v>2</v>
      </c>
      <c r="AI59" s="1">
        <v>5557269</v>
      </c>
      <c r="AJ59" s="1">
        <v>1363447</v>
      </c>
      <c r="AK59" s="2" t="s">
        <v>0</v>
      </c>
      <c r="AL59" s="1">
        <v>601139</v>
      </c>
      <c r="AM59" s="1">
        <v>1782</v>
      </c>
      <c r="AN59" s="1">
        <v>637</v>
      </c>
      <c r="AO59" s="2" t="s">
        <v>0</v>
      </c>
      <c r="AP59" s="1">
        <v>234</v>
      </c>
      <c r="AQ59" s="1">
        <v>178</v>
      </c>
      <c r="AR59" s="1">
        <v>64</v>
      </c>
      <c r="AS59" s="2" t="s">
        <v>0</v>
      </c>
      <c r="AT59" s="1">
        <v>23</v>
      </c>
      <c r="AU59" s="1">
        <v>5518064</v>
      </c>
      <c r="AV59" s="1">
        <v>3326637</v>
      </c>
      <c r="AW59" s="2" t="s">
        <v>0</v>
      </c>
      <c r="AX59" s="1">
        <v>448624</v>
      </c>
      <c r="AY59" s="1">
        <v>1647</v>
      </c>
      <c r="AZ59" s="1">
        <v>1410</v>
      </c>
      <c r="BA59" s="2" t="s">
        <v>0</v>
      </c>
      <c r="BB59" s="1">
        <v>201</v>
      </c>
      <c r="BC59" s="1">
        <v>165</v>
      </c>
      <c r="BD59" s="1">
        <v>141</v>
      </c>
      <c r="BE59" s="2" t="s">
        <v>0</v>
      </c>
      <c r="BF59" s="1">
        <v>20</v>
      </c>
    </row>
    <row r="60" spans="1:58" x14ac:dyDescent="0.3">
      <c r="A60" s="3" t="s">
        <v>71</v>
      </c>
      <c r="B60" s="1">
        <v>3210</v>
      </c>
      <c r="C60" s="1">
        <v>7383548</v>
      </c>
      <c r="D60" s="2" t="s">
        <v>0</v>
      </c>
      <c r="E60" s="1">
        <v>383445</v>
      </c>
      <c r="F60" s="1">
        <v>1</v>
      </c>
      <c r="G60" s="1">
        <v>7029</v>
      </c>
      <c r="H60" s="2" t="s">
        <v>0</v>
      </c>
      <c r="I60" s="1">
        <v>293</v>
      </c>
      <c r="J60" s="1">
        <v>0</v>
      </c>
      <c r="K60" s="1">
        <v>703</v>
      </c>
      <c r="L60" s="2" t="s">
        <v>0</v>
      </c>
      <c r="M60" s="1">
        <v>29</v>
      </c>
      <c r="N60" s="2" t="s">
        <v>0</v>
      </c>
      <c r="O60" s="1">
        <v>4424835</v>
      </c>
      <c r="P60" s="2" t="s">
        <v>0</v>
      </c>
      <c r="Q60" s="1">
        <v>212939</v>
      </c>
      <c r="R60" s="2" t="s">
        <v>0</v>
      </c>
      <c r="S60" s="1">
        <v>5277</v>
      </c>
      <c r="T60" s="2" t="s">
        <v>0</v>
      </c>
      <c r="U60" s="1">
        <v>234</v>
      </c>
      <c r="V60" s="2" t="s">
        <v>0</v>
      </c>
      <c r="W60" s="1">
        <v>528</v>
      </c>
      <c r="X60" s="2" t="s">
        <v>0</v>
      </c>
      <c r="Y60" s="1">
        <v>23</v>
      </c>
      <c r="Z60" s="1">
        <v>67033</v>
      </c>
      <c r="AA60" s="1">
        <v>5550092</v>
      </c>
      <c r="AB60" s="1">
        <v>67300</v>
      </c>
      <c r="AC60" s="1">
        <v>22</v>
      </c>
      <c r="AD60" s="1">
        <v>5468</v>
      </c>
      <c r="AE60" s="1">
        <v>37</v>
      </c>
      <c r="AF60" s="1">
        <v>2</v>
      </c>
      <c r="AG60" s="1">
        <v>547</v>
      </c>
      <c r="AH60" s="1">
        <v>4</v>
      </c>
      <c r="AI60" s="1">
        <v>161098</v>
      </c>
      <c r="AJ60" s="1">
        <v>4248079</v>
      </c>
      <c r="AK60" s="2" t="s">
        <v>0</v>
      </c>
      <c r="AL60" s="1">
        <v>43465</v>
      </c>
      <c r="AM60" s="1">
        <v>126</v>
      </c>
      <c r="AN60" s="1">
        <v>5147</v>
      </c>
      <c r="AO60" s="2" t="s">
        <v>0</v>
      </c>
      <c r="AP60" s="1">
        <v>32</v>
      </c>
      <c r="AQ60" s="1">
        <v>13</v>
      </c>
      <c r="AR60" s="1">
        <v>515</v>
      </c>
      <c r="AS60" s="2" t="s">
        <v>0</v>
      </c>
      <c r="AT60" s="1">
        <v>3</v>
      </c>
      <c r="AU60" s="1">
        <v>193713</v>
      </c>
      <c r="AV60" s="1">
        <v>1937378</v>
      </c>
      <c r="AW60" s="2" t="s">
        <v>0</v>
      </c>
      <c r="AX60" s="1">
        <v>112735</v>
      </c>
      <c r="AY60" s="1">
        <v>184</v>
      </c>
      <c r="AZ60" s="1">
        <v>2096</v>
      </c>
      <c r="BA60" s="2" t="s">
        <v>0</v>
      </c>
      <c r="BB60" s="1">
        <v>65</v>
      </c>
      <c r="BC60" s="1">
        <v>18</v>
      </c>
      <c r="BD60" s="1">
        <v>210</v>
      </c>
      <c r="BE60" s="2" t="s">
        <v>0</v>
      </c>
      <c r="BF60" s="1">
        <v>7</v>
      </c>
    </row>
    <row r="61" spans="1:58" x14ac:dyDescent="0.3">
      <c r="A61" s="3" t="s">
        <v>72</v>
      </c>
      <c r="B61" s="1">
        <v>154799</v>
      </c>
      <c r="C61" s="1">
        <v>790963</v>
      </c>
      <c r="D61" s="2" t="s">
        <v>0</v>
      </c>
      <c r="E61" s="1">
        <v>194410</v>
      </c>
      <c r="F61" s="1">
        <v>70</v>
      </c>
      <c r="G61" s="1">
        <v>671</v>
      </c>
      <c r="H61" s="2" t="s">
        <v>0</v>
      </c>
      <c r="I61" s="1">
        <v>204</v>
      </c>
      <c r="J61" s="1">
        <v>7</v>
      </c>
      <c r="K61" s="1">
        <v>67</v>
      </c>
      <c r="L61" s="2" t="s">
        <v>0</v>
      </c>
      <c r="M61" s="1">
        <v>20</v>
      </c>
      <c r="N61" s="1">
        <v>588327</v>
      </c>
      <c r="O61" s="1">
        <v>858952</v>
      </c>
      <c r="P61" s="2" t="s">
        <v>0</v>
      </c>
      <c r="Q61" s="1">
        <v>38789</v>
      </c>
      <c r="R61" s="1">
        <v>251</v>
      </c>
      <c r="S61" s="1">
        <v>495</v>
      </c>
      <c r="T61" s="2" t="s">
        <v>0</v>
      </c>
      <c r="U61" s="1">
        <v>12</v>
      </c>
      <c r="V61" s="1">
        <v>25</v>
      </c>
      <c r="W61" s="1">
        <v>50</v>
      </c>
      <c r="X61" s="2" t="s">
        <v>0</v>
      </c>
      <c r="Y61" s="1">
        <v>1</v>
      </c>
      <c r="Z61" s="1">
        <v>2212144</v>
      </c>
      <c r="AA61" s="1">
        <v>3077274</v>
      </c>
      <c r="AB61" s="1">
        <v>277492</v>
      </c>
      <c r="AC61" s="1">
        <v>1122</v>
      </c>
      <c r="AD61" s="1">
        <v>1174</v>
      </c>
      <c r="AE61" s="1">
        <v>91</v>
      </c>
      <c r="AF61" s="1">
        <v>112</v>
      </c>
      <c r="AG61" s="1">
        <v>117</v>
      </c>
      <c r="AH61" s="1">
        <v>9</v>
      </c>
      <c r="AI61" s="1">
        <v>2758127</v>
      </c>
      <c r="AJ61" s="1">
        <v>4179484</v>
      </c>
      <c r="AK61" s="2" t="s">
        <v>0</v>
      </c>
      <c r="AL61" s="1">
        <v>559579</v>
      </c>
      <c r="AM61" s="1">
        <v>1356</v>
      </c>
      <c r="AN61" s="1">
        <v>1362</v>
      </c>
      <c r="AO61" s="2" t="s">
        <v>0</v>
      </c>
      <c r="AP61" s="1">
        <v>148</v>
      </c>
      <c r="AQ61" s="1">
        <v>136</v>
      </c>
      <c r="AR61" s="1">
        <v>136</v>
      </c>
      <c r="AS61" s="2" t="s">
        <v>0</v>
      </c>
      <c r="AT61" s="1">
        <v>15</v>
      </c>
      <c r="AU61" s="1">
        <v>1979677</v>
      </c>
      <c r="AV61" s="1">
        <v>4210409</v>
      </c>
      <c r="AW61" s="2" t="s">
        <v>0</v>
      </c>
      <c r="AX61" s="1">
        <v>1294123</v>
      </c>
      <c r="AY61" s="1">
        <v>640</v>
      </c>
      <c r="AZ61" s="1">
        <v>1267</v>
      </c>
      <c r="BA61" s="2" t="s">
        <v>0</v>
      </c>
      <c r="BB61" s="1">
        <v>344</v>
      </c>
      <c r="BC61" s="1">
        <v>64</v>
      </c>
      <c r="BD61" s="1">
        <v>127</v>
      </c>
      <c r="BE61" s="2" t="s">
        <v>0</v>
      </c>
      <c r="BF61" s="1">
        <v>34</v>
      </c>
    </row>
    <row r="62" spans="1:58" x14ac:dyDescent="0.3">
      <c r="A62" s="3" t="s">
        <v>73</v>
      </c>
      <c r="B62" s="1">
        <v>522811</v>
      </c>
      <c r="C62" s="1">
        <v>1006813</v>
      </c>
      <c r="D62" s="2" t="s">
        <v>0</v>
      </c>
      <c r="E62" s="1">
        <v>78363</v>
      </c>
      <c r="F62" s="1">
        <v>109</v>
      </c>
      <c r="G62" s="1">
        <v>842</v>
      </c>
      <c r="H62" s="2" t="s">
        <v>0</v>
      </c>
      <c r="I62" s="1">
        <v>30</v>
      </c>
      <c r="J62" s="1">
        <v>11</v>
      </c>
      <c r="K62" s="1">
        <v>84</v>
      </c>
      <c r="L62" s="2" t="s">
        <v>0</v>
      </c>
      <c r="M62" s="1">
        <v>3</v>
      </c>
      <c r="N62" s="1">
        <v>562429</v>
      </c>
      <c r="O62" s="1">
        <v>197708</v>
      </c>
      <c r="P62" s="2" t="s">
        <v>0</v>
      </c>
      <c r="Q62" s="1">
        <v>39145</v>
      </c>
      <c r="R62" s="1">
        <v>135</v>
      </c>
      <c r="S62" s="1">
        <v>212</v>
      </c>
      <c r="T62" s="2" t="s">
        <v>0</v>
      </c>
      <c r="U62" s="1">
        <v>13</v>
      </c>
      <c r="V62" s="1">
        <v>13</v>
      </c>
      <c r="W62" s="1">
        <v>21</v>
      </c>
      <c r="X62" s="2" t="s">
        <v>0</v>
      </c>
      <c r="Y62" s="1">
        <v>1</v>
      </c>
      <c r="Z62" s="1">
        <v>222251</v>
      </c>
      <c r="AA62" s="1">
        <v>529767</v>
      </c>
      <c r="AB62" s="1">
        <v>29783</v>
      </c>
      <c r="AC62" s="1">
        <v>53</v>
      </c>
      <c r="AD62" s="1">
        <v>267</v>
      </c>
      <c r="AE62" s="1">
        <v>9</v>
      </c>
      <c r="AF62" s="1">
        <v>5</v>
      </c>
      <c r="AG62" s="1">
        <v>27</v>
      </c>
      <c r="AH62" s="1">
        <v>1</v>
      </c>
      <c r="AI62" s="1">
        <v>280153</v>
      </c>
      <c r="AJ62" s="1">
        <v>363004</v>
      </c>
      <c r="AK62" s="2" t="s">
        <v>0</v>
      </c>
      <c r="AL62" s="1">
        <v>45249</v>
      </c>
      <c r="AM62" s="1">
        <v>97</v>
      </c>
      <c r="AN62" s="1">
        <v>179</v>
      </c>
      <c r="AO62" s="2" t="s">
        <v>0</v>
      </c>
      <c r="AP62" s="1">
        <v>15</v>
      </c>
      <c r="AQ62" s="1">
        <v>10</v>
      </c>
      <c r="AR62" s="1">
        <v>18</v>
      </c>
      <c r="AS62" s="2" t="s">
        <v>0</v>
      </c>
      <c r="AT62" s="1">
        <v>2</v>
      </c>
      <c r="AU62" s="1">
        <v>53902</v>
      </c>
      <c r="AV62" s="1">
        <v>266786</v>
      </c>
      <c r="AW62" s="2" t="s">
        <v>0</v>
      </c>
      <c r="AX62" s="2" t="s">
        <v>0</v>
      </c>
      <c r="AY62" s="1">
        <v>19</v>
      </c>
      <c r="AZ62" s="1">
        <v>140</v>
      </c>
      <c r="BA62" s="2" t="s">
        <v>0</v>
      </c>
      <c r="BB62" s="2" t="s">
        <v>0</v>
      </c>
      <c r="BC62" s="1">
        <v>2</v>
      </c>
      <c r="BD62" s="1">
        <v>14</v>
      </c>
      <c r="BE62" s="2" t="s">
        <v>0</v>
      </c>
      <c r="BF62" s="2" t="s">
        <v>0</v>
      </c>
    </row>
    <row r="63" spans="1:58" x14ac:dyDescent="0.3">
      <c r="A63" s="3" t="s">
        <v>74</v>
      </c>
      <c r="B63" s="2" t="s">
        <v>0</v>
      </c>
      <c r="C63" s="1">
        <v>293167</v>
      </c>
      <c r="D63" s="2" t="s">
        <v>0</v>
      </c>
      <c r="E63" s="1">
        <v>10709</v>
      </c>
      <c r="F63" s="2" t="s">
        <v>0</v>
      </c>
      <c r="G63" s="1">
        <v>414</v>
      </c>
      <c r="H63" s="2" t="s">
        <v>0</v>
      </c>
      <c r="I63" s="1">
        <v>4</v>
      </c>
      <c r="J63" s="2" t="s">
        <v>0</v>
      </c>
      <c r="K63" s="1">
        <v>41</v>
      </c>
      <c r="L63" s="2" t="s">
        <v>0</v>
      </c>
      <c r="M63" s="1">
        <v>0</v>
      </c>
      <c r="N63" s="2" t="s">
        <v>0</v>
      </c>
      <c r="O63" s="1">
        <v>714526</v>
      </c>
      <c r="P63" s="2" t="s">
        <v>0</v>
      </c>
      <c r="Q63" s="1">
        <v>77754</v>
      </c>
      <c r="R63" s="2" t="s">
        <v>0</v>
      </c>
      <c r="S63" s="1">
        <v>898</v>
      </c>
      <c r="T63" s="2" t="s">
        <v>0</v>
      </c>
      <c r="U63" s="1">
        <v>15</v>
      </c>
      <c r="V63" s="2" t="s">
        <v>0</v>
      </c>
      <c r="W63" s="1">
        <v>90</v>
      </c>
      <c r="X63" s="2" t="s">
        <v>0</v>
      </c>
      <c r="Y63" s="1">
        <v>2</v>
      </c>
      <c r="Z63" s="1">
        <v>206470</v>
      </c>
      <c r="AA63" s="1">
        <v>1268769</v>
      </c>
      <c r="AB63" s="1">
        <v>99440</v>
      </c>
      <c r="AC63" s="1">
        <v>133</v>
      </c>
      <c r="AD63" s="1">
        <v>1625</v>
      </c>
      <c r="AE63" s="1">
        <v>16</v>
      </c>
      <c r="AF63" s="1">
        <v>13</v>
      </c>
      <c r="AG63" s="1">
        <v>163</v>
      </c>
      <c r="AH63" s="1">
        <v>2</v>
      </c>
      <c r="AI63" s="1">
        <v>622387</v>
      </c>
      <c r="AJ63" s="1">
        <v>509426</v>
      </c>
      <c r="AK63" s="1">
        <v>3371</v>
      </c>
      <c r="AL63" s="1">
        <v>160944</v>
      </c>
      <c r="AM63" s="1">
        <v>283</v>
      </c>
      <c r="AN63" s="1">
        <v>635</v>
      </c>
      <c r="AO63" s="1">
        <v>1</v>
      </c>
      <c r="AP63" s="1">
        <v>27</v>
      </c>
      <c r="AQ63" s="1">
        <v>28</v>
      </c>
      <c r="AR63" s="1">
        <v>63</v>
      </c>
      <c r="AS63" s="1">
        <v>0</v>
      </c>
      <c r="AT63" s="1">
        <v>3</v>
      </c>
      <c r="AU63" s="1">
        <v>419369</v>
      </c>
      <c r="AV63" s="1">
        <v>656707</v>
      </c>
      <c r="AW63" s="2" t="s">
        <v>0</v>
      </c>
      <c r="AX63" s="1">
        <v>204533</v>
      </c>
      <c r="AY63" s="1">
        <v>227</v>
      </c>
      <c r="AZ63" s="1">
        <v>381</v>
      </c>
      <c r="BA63" s="2" t="s">
        <v>0</v>
      </c>
      <c r="BB63" s="1">
        <v>33</v>
      </c>
      <c r="BC63" s="1">
        <v>23</v>
      </c>
      <c r="BD63" s="1">
        <v>38</v>
      </c>
      <c r="BE63" s="2" t="s">
        <v>0</v>
      </c>
      <c r="BF63" s="1">
        <v>3</v>
      </c>
    </row>
    <row r="64" spans="1:58" x14ac:dyDescent="0.3">
      <c r="A64" s="3" t="s">
        <v>75</v>
      </c>
      <c r="B64" s="1">
        <v>125750</v>
      </c>
      <c r="C64" s="1">
        <v>3698071</v>
      </c>
      <c r="D64" s="2" t="s">
        <v>0</v>
      </c>
      <c r="E64" s="1">
        <v>402468</v>
      </c>
      <c r="F64" s="1">
        <v>35</v>
      </c>
      <c r="G64" s="1">
        <v>2338</v>
      </c>
      <c r="H64" s="2" t="s">
        <v>0</v>
      </c>
      <c r="I64" s="1">
        <v>226</v>
      </c>
      <c r="J64" s="1">
        <v>4</v>
      </c>
      <c r="K64" s="1">
        <v>234</v>
      </c>
      <c r="L64" s="2" t="s">
        <v>0</v>
      </c>
      <c r="M64" s="1">
        <v>23</v>
      </c>
      <c r="N64" s="1">
        <v>438650</v>
      </c>
      <c r="O64" s="1">
        <v>4194378</v>
      </c>
      <c r="P64" s="2" t="s">
        <v>0</v>
      </c>
      <c r="Q64" s="1">
        <v>695044</v>
      </c>
      <c r="R64" s="1">
        <v>130</v>
      </c>
      <c r="S64" s="1">
        <v>2503</v>
      </c>
      <c r="T64" s="2" t="s">
        <v>0</v>
      </c>
      <c r="U64" s="1">
        <v>257</v>
      </c>
      <c r="V64" s="1">
        <v>13</v>
      </c>
      <c r="W64" s="1">
        <v>250</v>
      </c>
      <c r="X64" s="2" t="s">
        <v>0</v>
      </c>
      <c r="Y64" s="1">
        <v>26</v>
      </c>
      <c r="Z64" s="1">
        <v>1922980</v>
      </c>
      <c r="AA64" s="1">
        <v>4199067</v>
      </c>
      <c r="AB64" s="1">
        <v>576303</v>
      </c>
      <c r="AC64" s="1">
        <v>633</v>
      </c>
      <c r="AD64" s="1">
        <v>2329</v>
      </c>
      <c r="AE64" s="1">
        <v>324</v>
      </c>
      <c r="AF64" s="1">
        <v>63</v>
      </c>
      <c r="AG64" s="1">
        <v>233</v>
      </c>
      <c r="AH64" s="1">
        <v>32</v>
      </c>
      <c r="AI64" s="1">
        <v>1280020</v>
      </c>
      <c r="AJ64" s="1">
        <v>4406909</v>
      </c>
      <c r="AK64" s="2" t="s">
        <v>0</v>
      </c>
      <c r="AL64" s="1">
        <v>796545</v>
      </c>
      <c r="AM64" s="1">
        <v>593</v>
      </c>
      <c r="AN64" s="1">
        <v>2364</v>
      </c>
      <c r="AO64" s="2" t="s">
        <v>0</v>
      </c>
      <c r="AP64" s="1">
        <v>435</v>
      </c>
      <c r="AQ64" s="1">
        <v>59</v>
      </c>
      <c r="AR64" s="1">
        <v>236</v>
      </c>
      <c r="AS64" s="2" t="s">
        <v>0</v>
      </c>
      <c r="AT64" s="1">
        <v>44</v>
      </c>
      <c r="AU64" s="1">
        <v>1385721</v>
      </c>
      <c r="AV64" s="1">
        <v>4637857</v>
      </c>
      <c r="AW64" s="2" t="s">
        <v>0</v>
      </c>
      <c r="AX64" s="1">
        <v>805832</v>
      </c>
      <c r="AY64" s="1">
        <v>471</v>
      </c>
      <c r="AZ64" s="1">
        <v>2541</v>
      </c>
      <c r="BA64" s="2" t="s">
        <v>0</v>
      </c>
      <c r="BB64" s="1">
        <v>401</v>
      </c>
      <c r="BC64" s="1">
        <v>47</v>
      </c>
      <c r="BD64" s="1">
        <v>254</v>
      </c>
      <c r="BE64" s="2" t="s">
        <v>0</v>
      </c>
      <c r="BF64" s="1">
        <v>40</v>
      </c>
    </row>
    <row r="65" spans="1:58" x14ac:dyDescent="0.3">
      <c r="A65" s="3" t="s">
        <v>76</v>
      </c>
      <c r="B65" s="1">
        <v>917043</v>
      </c>
      <c r="C65" s="1">
        <v>9322097</v>
      </c>
      <c r="D65" s="2" t="s">
        <v>0</v>
      </c>
      <c r="E65" s="1">
        <v>4738036</v>
      </c>
      <c r="F65" s="1">
        <v>256</v>
      </c>
      <c r="G65" s="1">
        <v>2003</v>
      </c>
      <c r="H65" s="2" t="s">
        <v>0</v>
      </c>
      <c r="I65" s="1">
        <v>841</v>
      </c>
      <c r="J65" s="1">
        <v>26</v>
      </c>
      <c r="K65" s="1">
        <v>200</v>
      </c>
      <c r="L65" s="2" t="s">
        <v>0</v>
      </c>
      <c r="M65" s="1">
        <v>84</v>
      </c>
      <c r="N65" s="1">
        <v>1087836</v>
      </c>
      <c r="O65" s="1">
        <v>17323374</v>
      </c>
      <c r="P65" s="2" t="s">
        <v>0</v>
      </c>
      <c r="Q65" s="1">
        <v>2387114</v>
      </c>
      <c r="R65" s="1">
        <v>307</v>
      </c>
      <c r="S65" s="1">
        <v>4011</v>
      </c>
      <c r="T65" s="2" t="s">
        <v>0</v>
      </c>
      <c r="U65" s="1">
        <v>432</v>
      </c>
      <c r="V65" s="1">
        <v>31</v>
      </c>
      <c r="W65" s="1">
        <v>401</v>
      </c>
      <c r="X65" s="2" t="s">
        <v>0</v>
      </c>
      <c r="Y65" s="1">
        <v>43</v>
      </c>
      <c r="Z65" s="1">
        <v>1440610</v>
      </c>
      <c r="AA65" s="1">
        <v>20948816</v>
      </c>
      <c r="AB65" s="1">
        <v>4199463</v>
      </c>
      <c r="AC65" s="1">
        <v>334</v>
      </c>
      <c r="AD65" s="1">
        <v>5198</v>
      </c>
      <c r="AE65" s="1">
        <v>849</v>
      </c>
      <c r="AF65" s="1">
        <v>33</v>
      </c>
      <c r="AG65" s="1">
        <v>520</v>
      </c>
      <c r="AH65" s="1">
        <v>85</v>
      </c>
      <c r="AI65" s="1">
        <v>1284133</v>
      </c>
      <c r="AJ65" s="1">
        <v>21523675</v>
      </c>
      <c r="AK65" s="2" t="s">
        <v>0</v>
      </c>
      <c r="AL65" s="1">
        <v>3602355</v>
      </c>
      <c r="AM65" s="1">
        <v>344</v>
      </c>
      <c r="AN65" s="1">
        <v>5330</v>
      </c>
      <c r="AO65" s="2" t="s">
        <v>0</v>
      </c>
      <c r="AP65" s="1">
        <v>661</v>
      </c>
      <c r="AQ65" s="1">
        <v>34</v>
      </c>
      <c r="AR65" s="1">
        <v>533</v>
      </c>
      <c r="AS65" s="2" t="s">
        <v>0</v>
      </c>
      <c r="AT65" s="1">
        <v>66</v>
      </c>
      <c r="AU65" s="1">
        <v>2898075</v>
      </c>
      <c r="AV65" s="1">
        <v>29131433</v>
      </c>
      <c r="AW65" s="2" t="s">
        <v>0</v>
      </c>
      <c r="AX65" s="1">
        <v>5762939</v>
      </c>
      <c r="AY65" s="1">
        <v>715</v>
      </c>
      <c r="AZ65" s="1">
        <v>6395</v>
      </c>
      <c r="BA65" s="2" t="s">
        <v>0</v>
      </c>
      <c r="BB65" s="1">
        <v>970</v>
      </c>
      <c r="BC65" s="1">
        <v>71</v>
      </c>
      <c r="BD65" s="1">
        <v>640</v>
      </c>
      <c r="BE65" s="2" t="s">
        <v>0</v>
      </c>
      <c r="BF65" s="1">
        <v>97</v>
      </c>
    </row>
    <row r="66" spans="1:58" x14ac:dyDescent="0.3">
      <c r="A66" s="3" t="s">
        <v>77</v>
      </c>
      <c r="B66" s="2" t="s">
        <v>0</v>
      </c>
      <c r="C66" s="2" t="s">
        <v>0</v>
      </c>
      <c r="D66" s="2" t="s">
        <v>0</v>
      </c>
      <c r="E66" s="2" t="s">
        <v>0</v>
      </c>
      <c r="F66" s="2" t="s">
        <v>0</v>
      </c>
      <c r="G66" s="2" t="s">
        <v>0</v>
      </c>
      <c r="H66" s="2" t="s">
        <v>0</v>
      </c>
      <c r="I66" s="2" t="s">
        <v>0</v>
      </c>
      <c r="J66" s="2" t="s">
        <v>0</v>
      </c>
      <c r="K66" s="2" t="s">
        <v>0</v>
      </c>
      <c r="L66" s="2" t="s">
        <v>0</v>
      </c>
      <c r="M66" s="2" t="s">
        <v>0</v>
      </c>
      <c r="N66" s="2" t="s">
        <v>0</v>
      </c>
      <c r="O66" s="2" t="s">
        <v>0</v>
      </c>
      <c r="P66" s="2" t="s">
        <v>0</v>
      </c>
      <c r="Q66" s="2" t="s">
        <v>0</v>
      </c>
      <c r="R66" s="2" t="s">
        <v>0</v>
      </c>
      <c r="S66" s="2" t="s">
        <v>0</v>
      </c>
      <c r="T66" s="2" t="s">
        <v>0</v>
      </c>
      <c r="U66" s="2" t="s">
        <v>0</v>
      </c>
      <c r="V66" s="2" t="s">
        <v>0</v>
      </c>
      <c r="W66" s="2" t="s">
        <v>0</v>
      </c>
      <c r="X66" s="2" t="s">
        <v>0</v>
      </c>
      <c r="Y66" s="2" t="s">
        <v>0</v>
      </c>
      <c r="Z66" s="1">
        <v>2917</v>
      </c>
      <c r="AA66" s="2" t="s">
        <v>0</v>
      </c>
      <c r="AB66" s="2" t="s">
        <v>0</v>
      </c>
      <c r="AC66" s="1">
        <v>3</v>
      </c>
      <c r="AD66" s="2" t="s">
        <v>0</v>
      </c>
      <c r="AE66" s="2" t="s">
        <v>0</v>
      </c>
      <c r="AF66" s="1">
        <v>0</v>
      </c>
      <c r="AG66" s="2" t="s">
        <v>0</v>
      </c>
      <c r="AH66" s="2" t="s">
        <v>0</v>
      </c>
      <c r="AI66" s="2" t="s">
        <v>0</v>
      </c>
      <c r="AJ66" s="2" t="s">
        <v>0</v>
      </c>
      <c r="AK66" s="2" t="s">
        <v>0</v>
      </c>
      <c r="AL66" s="2" t="s">
        <v>0</v>
      </c>
      <c r="AM66" s="2" t="s">
        <v>0</v>
      </c>
      <c r="AN66" s="2" t="s">
        <v>0</v>
      </c>
      <c r="AO66" s="2" t="s">
        <v>0</v>
      </c>
      <c r="AP66" s="2" t="s">
        <v>0</v>
      </c>
      <c r="AQ66" s="2" t="s">
        <v>0</v>
      </c>
      <c r="AR66" s="2" t="s">
        <v>0</v>
      </c>
      <c r="AS66" s="2" t="s">
        <v>0</v>
      </c>
      <c r="AT66" s="2" t="s">
        <v>0</v>
      </c>
      <c r="AU66" s="2" t="s">
        <v>0</v>
      </c>
      <c r="AV66" s="2" t="s">
        <v>0</v>
      </c>
      <c r="AW66" s="2" t="s">
        <v>0</v>
      </c>
      <c r="AX66" s="1">
        <v>3360</v>
      </c>
      <c r="AY66" s="2" t="s">
        <v>0</v>
      </c>
      <c r="AZ66" s="2" t="s">
        <v>0</v>
      </c>
      <c r="BA66" s="2" t="s">
        <v>0</v>
      </c>
      <c r="BB66" s="1">
        <v>1</v>
      </c>
      <c r="BC66" s="2" t="s">
        <v>0</v>
      </c>
      <c r="BD66" s="2" t="s">
        <v>0</v>
      </c>
      <c r="BE66" s="2" t="s">
        <v>0</v>
      </c>
      <c r="BF66" s="1">
        <v>0</v>
      </c>
    </row>
    <row r="67" spans="1:58" x14ac:dyDescent="0.3">
      <c r="A67" s="3" t="s">
        <v>78</v>
      </c>
      <c r="B67" s="1">
        <v>1318</v>
      </c>
      <c r="C67" s="1">
        <v>94048</v>
      </c>
      <c r="D67" s="2" t="s">
        <v>0</v>
      </c>
      <c r="E67" s="2" t="s">
        <v>0</v>
      </c>
      <c r="F67" s="1">
        <v>1</v>
      </c>
      <c r="G67" s="1">
        <v>20</v>
      </c>
      <c r="H67" s="2" t="s">
        <v>0</v>
      </c>
      <c r="I67" s="2" t="s">
        <v>0</v>
      </c>
      <c r="J67" s="1">
        <v>0</v>
      </c>
      <c r="K67" s="1">
        <v>2</v>
      </c>
      <c r="L67" s="2" t="s">
        <v>0</v>
      </c>
      <c r="M67" s="2" t="s">
        <v>0</v>
      </c>
      <c r="N67" s="1">
        <v>9505</v>
      </c>
      <c r="O67" s="1">
        <v>50689</v>
      </c>
      <c r="P67" s="2" t="s">
        <v>0</v>
      </c>
      <c r="Q67" s="2" t="s">
        <v>0</v>
      </c>
      <c r="R67" s="1">
        <v>6</v>
      </c>
      <c r="S67" s="1">
        <v>17</v>
      </c>
      <c r="T67" s="2" t="s">
        <v>0</v>
      </c>
      <c r="U67" s="2" t="s">
        <v>0</v>
      </c>
      <c r="V67" s="1">
        <v>1</v>
      </c>
      <c r="W67" s="1">
        <v>2</v>
      </c>
      <c r="X67" s="2" t="s">
        <v>0</v>
      </c>
      <c r="Y67" s="2" t="s">
        <v>0</v>
      </c>
      <c r="Z67" s="1">
        <v>14768</v>
      </c>
      <c r="AA67" s="1">
        <v>2290</v>
      </c>
      <c r="AB67" s="1">
        <v>5314</v>
      </c>
      <c r="AC67" s="1">
        <v>6</v>
      </c>
      <c r="AD67" s="1">
        <v>1</v>
      </c>
      <c r="AE67" s="1">
        <v>3</v>
      </c>
      <c r="AF67" s="1">
        <v>1</v>
      </c>
      <c r="AG67" s="1">
        <v>0</v>
      </c>
      <c r="AH67" s="1">
        <v>0</v>
      </c>
      <c r="AI67" s="1">
        <v>40448</v>
      </c>
      <c r="AJ67" s="2" t="s">
        <v>0</v>
      </c>
      <c r="AK67" s="2" t="s">
        <v>0</v>
      </c>
      <c r="AL67" s="1">
        <v>1326</v>
      </c>
      <c r="AM67" s="1">
        <v>27</v>
      </c>
      <c r="AN67" s="2" t="s">
        <v>0</v>
      </c>
      <c r="AO67" s="2" t="s">
        <v>0</v>
      </c>
      <c r="AP67" s="1">
        <v>0</v>
      </c>
      <c r="AQ67" s="1">
        <v>3</v>
      </c>
      <c r="AR67" s="2" t="s">
        <v>0</v>
      </c>
      <c r="AS67" s="2" t="s">
        <v>0</v>
      </c>
      <c r="AT67" s="1">
        <v>0</v>
      </c>
      <c r="AU67" s="1">
        <v>5880</v>
      </c>
      <c r="AV67" s="2" t="s">
        <v>0</v>
      </c>
      <c r="AW67" s="1">
        <v>1125</v>
      </c>
      <c r="AX67" s="1">
        <v>10273</v>
      </c>
      <c r="AY67" s="1">
        <v>9</v>
      </c>
      <c r="AZ67" s="2" t="s">
        <v>0</v>
      </c>
      <c r="BA67" s="1">
        <v>0</v>
      </c>
      <c r="BB67" s="1">
        <v>10</v>
      </c>
      <c r="BC67" s="1">
        <v>1</v>
      </c>
      <c r="BD67" s="2" t="s">
        <v>0</v>
      </c>
      <c r="BE67" s="1">
        <v>0</v>
      </c>
      <c r="BF67" s="1">
        <v>1</v>
      </c>
    </row>
    <row r="68" spans="1:58" x14ac:dyDescent="0.3">
      <c r="A68" s="3" t="s">
        <v>79</v>
      </c>
      <c r="B68" s="2" t="s">
        <v>0</v>
      </c>
      <c r="C68" s="1">
        <v>34796</v>
      </c>
      <c r="D68" s="2" t="s">
        <v>0</v>
      </c>
      <c r="E68" s="2" t="s">
        <v>0</v>
      </c>
      <c r="F68" s="2" t="s">
        <v>0</v>
      </c>
      <c r="G68" s="1">
        <v>7</v>
      </c>
      <c r="H68" s="2" t="s">
        <v>0</v>
      </c>
      <c r="I68" s="2" t="s">
        <v>0</v>
      </c>
      <c r="J68" s="2" t="s">
        <v>0</v>
      </c>
      <c r="K68" s="1">
        <v>1</v>
      </c>
      <c r="L68" s="2" t="s">
        <v>0</v>
      </c>
      <c r="M68" s="2" t="s">
        <v>0</v>
      </c>
      <c r="N68" s="2" t="s">
        <v>0</v>
      </c>
      <c r="O68" s="2" t="s">
        <v>0</v>
      </c>
      <c r="P68" s="2" t="s">
        <v>0</v>
      </c>
      <c r="Q68" s="2" t="s">
        <v>0</v>
      </c>
      <c r="R68" s="2" t="s">
        <v>0</v>
      </c>
      <c r="S68" s="2" t="s">
        <v>0</v>
      </c>
      <c r="T68" s="2" t="s">
        <v>0</v>
      </c>
      <c r="U68" s="2" t="s">
        <v>0</v>
      </c>
      <c r="V68" s="2" t="s">
        <v>0</v>
      </c>
      <c r="W68" s="2" t="s">
        <v>0</v>
      </c>
      <c r="X68" s="2" t="s">
        <v>0</v>
      </c>
      <c r="Y68" s="2" t="s">
        <v>0</v>
      </c>
      <c r="Z68" s="2" t="s">
        <v>0</v>
      </c>
      <c r="AA68" s="2" t="s">
        <v>0</v>
      </c>
      <c r="AB68" s="2" t="s">
        <v>0</v>
      </c>
      <c r="AC68" s="2" t="s">
        <v>0</v>
      </c>
      <c r="AD68" s="2" t="s">
        <v>0</v>
      </c>
      <c r="AE68" s="2" t="s">
        <v>0</v>
      </c>
      <c r="AF68" s="2" t="s">
        <v>0</v>
      </c>
      <c r="AG68" s="2" t="s">
        <v>0</v>
      </c>
      <c r="AH68" s="2" t="s">
        <v>0</v>
      </c>
      <c r="AI68" s="2" t="s">
        <v>0</v>
      </c>
      <c r="AJ68" s="2" t="s">
        <v>0</v>
      </c>
      <c r="AK68" s="2" t="s">
        <v>0</v>
      </c>
      <c r="AL68" s="2" t="s">
        <v>0</v>
      </c>
      <c r="AM68" s="2" t="s">
        <v>0</v>
      </c>
      <c r="AN68" s="2" t="s">
        <v>0</v>
      </c>
      <c r="AO68" s="2" t="s">
        <v>0</v>
      </c>
      <c r="AP68" s="2" t="s">
        <v>0</v>
      </c>
      <c r="AQ68" s="2" t="s">
        <v>0</v>
      </c>
      <c r="AR68" s="2" t="s">
        <v>0</v>
      </c>
      <c r="AS68" s="2" t="s">
        <v>0</v>
      </c>
      <c r="AT68" s="2" t="s">
        <v>0</v>
      </c>
      <c r="AU68" s="2" t="s">
        <v>0</v>
      </c>
      <c r="AV68" s="1">
        <v>1020</v>
      </c>
      <c r="AW68" s="2" t="s">
        <v>0</v>
      </c>
      <c r="AX68" s="2" t="s">
        <v>0</v>
      </c>
      <c r="AY68" s="2" t="s">
        <v>0</v>
      </c>
      <c r="AZ68" s="1">
        <v>1</v>
      </c>
      <c r="BA68" s="2" t="s">
        <v>0</v>
      </c>
      <c r="BB68" s="2" t="s">
        <v>0</v>
      </c>
      <c r="BC68" s="2" t="s">
        <v>0</v>
      </c>
      <c r="BD68" s="1">
        <v>0</v>
      </c>
      <c r="BE68" s="2" t="s">
        <v>0</v>
      </c>
      <c r="BF68" s="2" t="s">
        <v>0</v>
      </c>
    </row>
    <row r="69" spans="1:58" x14ac:dyDescent="0.3">
      <c r="A69" s="3" t="s">
        <v>80</v>
      </c>
      <c r="B69" s="2" t="s">
        <v>0</v>
      </c>
      <c r="C69" s="1">
        <v>16052</v>
      </c>
      <c r="D69" s="2" t="s">
        <v>0</v>
      </c>
      <c r="E69" s="2" t="s">
        <v>0</v>
      </c>
      <c r="F69" s="2" t="s">
        <v>0</v>
      </c>
      <c r="G69" s="1">
        <v>3</v>
      </c>
      <c r="H69" s="2" t="s">
        <v>0</v>
      </c>
      <c r="I69" s="2" t="s">
        <v>0</v>
      </c>
      <c r="J69" s="2" t="s">
        <v>0</v>
      </c>
      <c r="K69" s="1">
        <v>0</v>
      </c>
      <c r="L69" s="2" t="s">
        <v>0</v>
      </c>
      <c r="M69" s="2" t="s">
        <v>0</v>
      </c>
      <c r="N69" s="1">
        <v>2482</v>
      </c>
      <c r="O69" s="2" t="s">
        <v>0</v>
      </c>
      <c r="P69" s="2" t="s">
        <v>0</v>
      </c>
      <c r="Q69" s="1">
        <v>8425</v>
      </c>
      <c r="R69" s="1">
        <v>0</v>
      </c>
      <c r="S69" s="2" t="s">
        <v>0</v>
      </c>
      <c r="T69" s="2" t="s">
        <v>0</v>
      </c>
      <c r="U69" s="1">
        <v>1</v>
      </c>
      <c r="V69" s="1">
        <v>0</v>
      </c>
      <c r="W69" s="2" t="s">
        <v>0</v>
      </c>
      <c r="X69" s="2" t="s">
        <v>0</v>
      </c>
      <c r="Y69" s="1">
        <v>0</v>
      </c>
      <c r="Z69" s="1">
        <v>2460</v>
      </c>
      <c r="AA69" s="1">
        <v>20708</v>
      </c>
      <c r="AB69" s="1">
        <v>6034</v>
      </c>
      <c r="AC69" s="1">
        <v>0</v>
      </c>
      <c r="AD69" s="1">
        <v>4</v>
      </c>
      <c r="AE69" s="1">
        <v>1</v>
      </c>
      <c r="AF69" s="1">
        <v>0</v>
      </c>
      <c r="AG69" s="1">
        <v>0</v>
      </c>
      <c r="AH69" s="1">
        <v>0</v>
      </c>
      <c r="AI69" s="2" t="s">
        <v>0</v>
      </c>
      <c r="AJ69" s="1">
        <v>206852</v>
      </c>
      <c r="AK69" s="2" t="s">
        <v>0</v>
      </c>
      <c r="AL69" s="1">
        <v>7863</v>
      </c>
      <c r="AM69" s="2" t="s">
        <v>0</v>
      </c>
      <c r="AN69" s="1">
        <v>75</v>
      </c>
      <c r="AO69" s="2" t="s">
        <v>0</v>
      </c>
      <c r="AP69" s="1">
        <v>1</v>
      </c>
      <c r="AQ69" s="2" t="s">
        <v>0</v>
      </c>
      <c r="AR69" s="1">
        <v>7</v>
      </c>
      <c r="AS69" s="2" t="s">
        <v>0</v>
      </c>
      <c r="AT69" s="1">
        <v>0</v>
      </c>
      <c r="AU69" s="2" t="s">
        <v>0</v>
      </c>
      <c r="AV69" s="1">
        <v>324744</v>
      </c>
      <c r="AW69" s="2" t="s">
        <v>0</v>
      </c>
      <c r="AX69" s="1">
        <v>48597</v>
      </c>
      <c r="AY69" s="2" t="s">
        <v>0</v>
      </c>
      <c r="AZ69" s="1">
        <v>40</v>
      </c>
      <c r="BA69" s="2" t="s">
        <v>0</v>
      </c>
      <c r="BB69" s="1">
        <v>4</v>
      </c>
      <c r="BC69" s="2" t="s">
        <v>0</v>
      </c>
      <c r="BD69" s="1">
        <v>4</v>
      </c>
      <c r="BE69" s="2" t="s">
        <v>0</v>
      </c>
      <c r="BF69" s="1">
        <v>0</v>
      </c>
    </row>
    <row r="70" spans="1:58" x14ac:dyDescent="0.3">
      <c r="A70" s="3" t="s">
        <v>81</v>
      </c>
      <c r="B70" s="2" t="s">
        <v>0</v>
      </c>
      <c r="C70" s="1">
        <v>17645</v>
      </c>
      <c r="D70" s="2" t="s">
        <v>0</v>
      </c>
      <c r="E70" s="1">
        <v>3183</v>
      </c>
      <c r="F70" s="2" t="s">
        <v>0</v>
      </c>
      <c r="G70" s="1">
        <v>6</v>
      </c>
      <c r="H70" s="2" t="s">
        <v>0</v>
      </c>
      <c r="I70" s="1">
        <v>0</v>
      </c>
      <c r="J70" s="2" t="s">
        <v>0</v>
      </c>
      <c r="K70" s="1">
        <v>1</v>
      </c>
      <c r="L70" s="2" t="s">
        <v>0</v>
      </c>
      <c r="M70" s="1">
        <v>0</v>
      </c>
      <c r="N70" s="2" t="s">
        <v>0</v>
      </c>
      <c r="O70" s="1">
        <v>33779</v>
      </c>
      <c r="P70" s="2" t="s">
        <v>0</v>
      </c>
      <c r="Q70" s="1">
        <v>1258</v>
      </c>
      <c r="R70" s="2" t="s">
        <v>0</v>
      </c>
      <c r="S70" s="1">
        <v>13</v>
      </c>
      <c r="T70" s="2" t="s">
        <v>0</v>
      </c>
      <c r="U70" s="1">
        <v>0</v>
      </c>
      <c r="V70" s="2" t="s">
        <v>0</v>
      </c>
      <c r="W70" s="1">
        <v>1</v>
      </c>
      <c r="X70" s="2" t="s">
        <v>0</v>
      </c>
      <c r="Y70" s="1">
        <v>0</v>
      </c>
      <c r="Z70" s="2" t="s">
        <v>0</v>
      </c>
      <c r="AA70" s="1">
        <v>30201</v>
      </c>
      <c r="AB70" s="2" t="s">
        <v>0</v>
      </c>
      <c r="AC70" s="2" t="s">
        <v>0</v>
      </c>
      <c r="AD70" s="1">
        <v>9</v>
      </c>
      <c r="AE70" s="2" t="s">
        <v>0</v>
      </c>
      <c r="AF70" s="2" t="s">
        <v>0</v>
      </c>
      <c r="AG70" s="1">
        <v>1</v>
      </c>
      <c r="AH70" s="2" t="s">
        <v>0</v>
      </c>
      <c r="AI70" s="2" t="s">
        <v>0</v>
      </c>
      <c r="AJ70" s="1">
        <v>15622</v>
      </c>
      <c r="AK70" s="2" t="s">
        <v>0</v>
      </c>
      <c r="AL70" s="2" t="s">
        <v>0</v>
      </c>
      <c r="AM70" s="2" t="s">
        <v>0</v>
      </c>
      <c r="AN70" s="1">
        <v>8</v>
      </c>
      <c r="AO70" s="2" t="s">
        <v>0</v>
      </c>
      <c r="AP70" s="2" t="s">
        <v>0</v>
      </c>
      <c r="AQ70" s="2" t="s">
        <v>0</v>
      </c>
      <c r="AR70" s="1">
        <v>1</v>
      </c>
      <c r="AS70" s="2" t="s">
        <v>0</v>
      </c>
      <c r="AT70" s="2" t="s">
        <v>0</v>
      </c>
      <c r="AU70" s="2" t="s">
        <v>0</v>
      </c>
      <c r="AV70" s="1">
        <v>39267</v>
      </c>
      <c r="AW70" s="2" t="s">
        <v>0</v>
      </c>
      <c r="AX70" s="2" t="s">
        <v>0</v>
      </c>
      <c r="AY70" s="2" t="s">
        <v>0</v>
      </c>
      <c r="AZ70" s="1">
        <v>19</v>
      </c>
      <c r="BA70" s="2" t="s">
        <v>0</v>
      </c>
      <c r="BB70" s="2" t="s">
        <v>0</v>
      </c>
      <c r="BC70" s="2" t="s">
        <v>0</v>
      </c>
      <c r="BD70" s="1">
        <v>2</v>
      </c>
      <c r="BE70" s="2" t="s">
        <v>0</v>
      </c>
      <c r="BF70" s="2" t="s">
        <v>0</v>
      </c>
    </row>
    <row r="71" spans="1:58" x14ac:dyDescent="0.3">
      <c r="A71" s="3" t="s">
        <v>82</v>
      </c>
      <c r="B71" s="1">
        <v>71490</v>
      </c>
      <c r="C71" s="1">
        <v>6207527</v>
      </c>
      <c r="D71" s="2" t="s">
        <v>0</v>
      </c>
      <c r="E71" s="1">
        <v>35870</v>
      </c>
      <c r="F71" s="1">
        <v>31</v>
      </c>
      <c r="G71" s="1">
        <v>10502</v>
      </c>
      <c r="H71" s="2" t="s">
        <v>0</v>
      </c>
      <c r="I71" s="1">
        <v>47</v>
      </c>
      <c r="J71" s="1">
        <v>3</v>
      </c>
      <c r="K71" s="1">
        <v>1050</v>
      </c>
      <c r="L71" s="2" t="s">
        <v>0</v>
      </c>
      <c r="M71" s="1">
        <v>5</v>
      </c>
      <c r="N71" s="1">
        <v>145356</v>
      </c>
      <c r="O71" s="1">
        <v>5814483</v>
      </c>
      <c r="P71" s="2" t="s">
        <v>0</v>
      </c>
      <c r="Q71" s="1">
        <v>117465</v>
      </c>
      <c r="R71" s="1">
        <v>177</v>
      </c>
      <c r="S71" s="1">
        <v>11215</v>
      </c>
      <c r="T71" s="2" t="s">
        <v>0</v>
      </c>
      <c r="U71" s="1">
        <v>75</v>
      </c>
      <c r="V71" s="1">
        <v>18</v>
      </c>
      <c r="W71" s="1">
        <v>1122</v>
      </c>
      <c r="X71" s="2" t="s">
        <v>0</v>
      </c>
      <c r="Y71" s="1">
        <v>8</v>
      </c>
      <c r="Z71" s="1">
        <v>437203</v>
      </c>
      <c r="AA71" s="1">
        <v>6923137</v>
      </c>
      <c r="AB71" s="1">
        <v>281383</v>
      </c>
      <c r="AC71" s="1">
        <v>444</v>
      </c>
      <c r="AD71" s="1">
        <v>13020</v>
      </c>
      <c r="AE71" s="1">
        <v>237</v>
      </c>
      <c r="AF71" s="1">
        <v>44</v>
      </c>
      <c r="AG71" s="1">
        <v>1302</v>
      </c>
      <c r="AH71" s="1">
        <v>24</v>
      </c>
      <c r="AI71" s="1">
        <v>289790</v>
      </c>
      <c r="AJ71" s="1">
        <v>7170063</v>
      </c>
      <c r="AK71" s="1">
        <v>1608</v>
      </c>
      <c r="AL71" s="1">
        <v>52040</v>
      </c>
      <c r="AM71" s="1">
        <v>319</v>
      </c>
      <c r="AN71" s="1">
        <v>15337</v>
      </c>
      <c r="AO71" s="1">
        <v>0</v>
      </c>
      <c r="AP71" s="1">
        <v>64</v>
      </c>
      <c r="AQ71" s="1">
        <v>32</v>
      </c>
      <c r="AR71" s="1">
        <v>1534</v>
      </c>
      <c r="AS71" s="1">
        <v>0</v>
      </c>
      <c r="AT71" s="1">
        <v>6</v>
      </c>
      <c r="AU71" s="1">
        <v>1840</v>
      </c>
      <c r="AV71" s="1">
        <v>7392979</v>
      </c>
      <c r="AW71" s="2" t="s">
        <v>0</v>
      </c>
      <c r="AX71" s="1">
        <v>74142</v>
      </c>
      <c r="AY71" s="1">
        <v>1</v>
      </c>
      <c r="AZ71" s="1">
        <v>16153</v>
      </c>
      <c r="BA71" s="2" t="s">
        <v>0</v>
      </c>
      <c r="BB71" s="1">
        <v>50</v>
      </c>
      <c r="BC71" s="1">
        <v>0</v>
      </c>
      <c r="BD71" s="1">
        <v>1615</v>
      </c>
      <c r="BE71" s="2" t="s">
        <v>0</v>
      </c>
      <c r="BF71" s="1">
        <v>5</v>
      </c>
    </row>
    <row r="72" spans="1:58" x14ac:dyDescent="0.3">
      <c r="A72" s="3" t="s">
        <v>83</v>
      </c>
      <c r="B72" s="1">
        <v>71490</v>
      </c>
      <c r="C72" s="1">
        <v>2616576</v>
      </c>
      <c r="D72" s="2" t="s">
        <v>0</v>
      </c>
      <c r="E72" s="2" t="s">
        <v>0</v>
      </c>
      <c r="F72" s="1">
        <v>31</v>
      </c>
      <c r="G72" s="1">
        <v>5461</v>
      </c>
      <c r="H72" s="2" t="s">
        <v>0</v>
      </c>
      <c r="I72" s="2" t="s">
        <v>0</v>
      </c>
      <c r="J72" s="1">
        <v>3</v>
      </c>
      <c r="K72" s="1">
        <v>546</v>
      </c>
      <c r="L72" s="2" t="s">
        <v>0</v>
      </c>
      <c r="M72" s="2" t="s">
        <v>0</v>
      </c>
      <c r="N72" s="1">
        <v>49338</v>
      </c>
      <c r="O72" s="1">
        <v>2426769</v>
      </c>
      <c r="P72" s="2" t="s">
        <v>0</v>
      </c>
      <c r="Q72" s="2" t="s">
        <v>0</v>
      </c>
      <c r="R72" s="1">
        <v>23</v>
      </c>
      <c r="S72" s="1">
        <v>5976</v>
      </c>
      <c r="T72" s="2" t="s">
        <v>0</v>
      </c>
      <c r="U72" s="2" t="s">
        <v>0</v>
      </c>
      <c r="V72" s="1">
        <v>2</v>
      </c>
      <c r="W72" s="1">
        <v>598</v>
      </c>
      <c r="X72" s="2" t="s">
        <v>0</v>
      </c>
      <c r="Y72" s="2" t="s">
        <v>0</v>
      </c>
      <c r="Z72" s="1">
        <v>82216</v>
      </c>
      <c r="AA72" s="1">
        <v>2480824</v>
      </c>
      <c r="AB72" s="1">
        <v>12302</v>
      </c>
      <c r="AC72" s="1">
        <v>50</v>
      </c>
      <c r="AD72" s="1">
        <v>5938</v>
      </c>
      <c r="AE72" s="1">
        <v>18</v>
      </c>
      <c r="AF72" s="1">
        <v>5</v>
      </c>
      <c r="AG72" s="1">
        <v>594</v>
      </c>
      <c r="AH72" s="1">
        <v>2</v>
      </c>
      <c r="AI72" s="1">
        <v>82419</v>
      </c>
      <c r="AJ72" s="1">
        <v>2783567</v>
      </c>
      <c r="AK72" s="2" t="s">
        <v>0</v>
      </c>
      <c r="AL72" s="2" t="s">
        <v>0</v>
      </c>
      <c r="AM72" s="1">
        <v>56</v>
      </c>
      <c r="AN72" s="1">
        <v>6762</v>
      </c>
      <c r="AO72" s="2" t="s">
        <v>0</v>
      </c>
      <c r="AP72" s="2" t="s">
        <v>0</v>
      </c>
      <c r="AQ72" s="1">
        <v>6</v>
      </c>
      <c r="AR72" s="1">
        <v>676</v>
      </c>
      <c r="AS72" s="2" t="s">
        <v>0</v>
      </c>
      <c r="AT72" s="2" t="s">
        <v>0</v>
      </c>
      <c r="AU72" s="2" t="s">
        <v>0</v>
      </c>
      <c r="AV72" s="1">
        <v>2926334</v>
      </c>
      <c r="AW72" s="2" t="s">
        <v>0</v>
      </c>
      <c r="AX72" s="1">
        <v>3586</v>
      </c>
      <c r="AY72" s="2" t="s">
        <v>0</v>
      </c>
      <c r="AZ72" s="1">
        <v>6571</v>
      </c>
      <c r="BA72" s="2" t="s">
        <v>0</v>
      </c>
      <c r="BB72" s="1">
        <v>1</v>
      </c>
      <c r="BC72" s="2" t="s">
        <v>0</v>
      </c>
      <c r="BD72" s="1">
        <v>657</v>
      </c>
      <c r="BE72" s="2" t="s">
        <v>0</v>
      </c>
      <c r="BF72" s="1">
        <v>0</v>
      </c>
    </row>
    <row r="73" spans="1:58" x14ac:dyDescent="0.3">
      <c r="A73" s="3" t="s">
        <v>84</v>
      </c>
      <c r="B73" s="2" t="s">
        <v>0</v>
      </c>
      <c r="C73" s="1">
        <v>3339761</v>
      </c>
      <c r="D73" s="2" t="s">
        <v>0</v>
      </c>
      <c r="E73" s="1">
        <v>22532</v>
      </c>
      <c r="F73" s="2" t="s">
        <v>0</v>
      </c>
      <c r="G73" s="1">
        <v>4781</v>
      </c>
      <c r="H73" s="2" t="s">
        <v>0</v>
      </c>
      <c r="I73" s="1">
        <v>24</v>
      </c>
      <c r="J73" s="2" t="s">
        <v>0</v>
      </c>
      <c r="K73" s="1">
        <v>478</v>
      </c>
      <c r="L73" s="2" t="s">
        <v>0</v>
      </c>
      <c r="M73" s="1">
        <v>2</v>
      </c>
      <c r="N73" s="1">
        <v>94095</v>
      </c>
      <c r="O73" s="1">
        <v>2779986</v>
      </c>
      <c r="P73" s="2" t="s">
        <v>0</v>
      </c>
      <c r="Q73" s="1">
        <v>108597</v>
      </c>
      <c r="R73" s="1">
        <v>153</v>
      </c>
      <c r="S73" s="1">
        <v>4258</v>
      </c>
      <c r="T73" s="2" t="s">
        <v>0</v>
      </c>
      <c r="U73" s="1">
        <v>74</v>
      </c>
      <c r="V73" s="1">
        <v>15</v>
      </c>
      <c r="W73" s="1">
        <v>426</v>
      </c>
      <c r="X73" s="2" t="s">
        <v>0</v>
      </c>
      <c r="Y73" s="1">
        <v>7</v>
      </c>
      <c r="Z73" s="1">
        <v>247382</v>
      </c>
      <c r="AA73" s="1">
        <v>3721099</v>
      </c>
      <c r="AB73" s="1">
        <v>188131</v>
      </c>
      <c r="AC73" s="1">
        <v>270</v>
      </c>
      <c r="AD73" s="1">
        <v>5971</v>
      </c>
      <c r="AE73" s="1">
        <v>189</v>
      </c>
      <c r="AF73" s="1">
        <v>27</v>
      </c>
      <c r="AG73" s="1">
        <v>597</v>
      </c>
      <c r="AH73" s="1">
        <v>19</v>
      </c>
      <c r="AI73" s="1">
        <v>207375</v>
      </c>
      <c r="AJ73" s="1">
        <v>3255087</v>
      </c>
      <c r="AK73" s="2" t="s">
        <v>0</v>
      </c>
      <c r="AL73" s="1">
        <v>49395</v>
      </c>
      <c r="AM73" s="1">
        <v>263</v>
      </c>
      <c r="AN73" s="1">
        <v>5998</v>
      </c>
      <c r="AO73" s="2" t="s">
        <v>0</v>
      </c>
      <c r="AP73" s="1">
        <v>62</v>
      </c>
      <c r="AQ73" s="1">
        <v>26</v>
      </c>
      <c r="AR73" s="1">
        <v>600</v>
      </c>
      <c r="AS73" s="2" t="s">
        <v>0</v>
      </c>
      <c r="AT73" s="1">
        <v>6</v>
      </c>
      <c r="AU73" s="2" t="s">
        <v>0</v>
      </c>
      <c r="AV73" s="1">
        <v>2048541</v>
      </c>
      <c r="AW73" s="2" t="s">
        <v>0</v>
      </c>
      <c r="AX73" s="1">
        <v>35711</v>
      </c>
      <c r="AY73" s="2" t="s">
        <v>0</v>
      </c>
      <c r="AZ73" s="1">
        <v>4058</v>
      </c>
      <c r="BA73" s="2" t="s">
        <v>0</v>
      </c>
      <c r="BB73" s="1">
        <v>40</v>
      </c>
      <c r="BC73" s="2" t="s">
        <v>0</v>
      </c>
      <c r="BD73" s="1">
        <v>406</v>
      </c>
      <c r="BE73" s="2" t="s">
        <v>0</v>
      </c>
      <c r="BF73" s="1">
        <v>4</v>
      </c>
    </row>
    <row r="74" spans="1:58" x14ac:dyDescent="0.3">
      <c r="A74" s="3" t="s">
        <v>85</v>
      </c>
      <c r="B74" s="2" t="s">
        <v>0</v>
      </c>
      <c r="C74" s="2" t="s">
        <v>0</v>
      </c>
      <c r="D74" s="2" t="s">
        <v>0</v>
      </c>
      <c r="E74" s="2" t="s">
        <v>0</v>
      </c>
      <c r="F74" s="2" t="s">
        <v>0</v>
      </c>
      <c r="G74" s="2" t="s">
        <v>0</v>
      </c>
      <c r="H74" s="2" t="s">
        <v>0</v>
      </c>
      <c r="I74" s="2" t="s">
        <v>0</v>
      </c>
      <c r="J74" s="2" t="s">
        <v>0</v>
      </c>
      <c r="K74" s="2" t="s">
        <v>0</v>
      </c>
      <c r="L74" s="2" t="s">
        <v>0</v>
      </c>
      <c r="M74" s="2" t="s">
        <v>0</v>
      </c>
      <c r="N74" s="2" t="s">
        <v>0</v>
      </c>
      <c r="O74" s="2" t="s">
        <v>0</v>
      </c>
      <c r="P74" s="2" t="s">
        <v>0</v>
      </c>
      <c r="Q74" s="2" t="s">
        <v>0</v>
      </c>
      <c r="R74" s="2" t="s">
        <v>0</v>
      </c>
      <c r="S74" s="2" t="s">
        <v>0</v>
      </c>
      <c r="T74" s="2" t="s">
        <v>0</v>
      </c>
      <c r="U74" s="2" t="s">
        <v>0</v>
      </c>
      <c r="V74" s="2" t="s">
        <v>0</v>
      </c>
      <c r="W74" s="2" t="s">
        <v>0</v>
      </c>
      <c r="X74" s="2" t="s">
        <v>0</v>
      </c>
      <c r="Y74" s="2" t="s">
        <v>0</v>
      </c>
      <c r="Z74" s="2" t="s">
        <v>0</v>
      </c>
      <c r="AA74" s="2" t="s">
        <v>0</v>
      </c>
      <c r="AB74" s="2" t="s">
        <v>0</v>
      </c>
      <c r="AC74" s="2" t="s">
        <v>0</v>
      </c>
      <c r="AD74" s="2" t="s">
        <v>0</v>
      </c>
      <c r="AE74" s="2" t="s">
        <v>0</v>
      </c>
      <c r="AF74" s="2" t="s">
        <v>0</v>
      </c>
      <c r="AG74" s="2" t="s">
        <v>0</v>
      </c>
      <c r="AH74" s="2" t="s">
        <v>0</v>
      </c>
      <c r="AI74" s="2" t="s">
        <v>0</v>
      </c>
      <c r="AJ74" s="1">
        <v>1037</v>
      </c>
      <c r="AK74" s="2" t="s">
        <v>0</v>
      </c>
      <c r="AL74" s="2" t="s">
        <v>0</v>
      </c>
      <c r="AM74" s="2" t="s">
        <v>0</v>
      </c>
      <c r="AN74" s="1">
        <v>1</v>
      </c>
      <c r="AO74" s="2" t="s">
        <v>0</v>
      </c>
      <c r="AP74" s="2" t="s">
        <v>0</v>
      </c>
      <c r="AQ74" s="2" t="s">
        <v>0</v>
      </c>
      <c r="AR74" s="1">
        <v>0</v>
      </c>
      <c r="AS74" s="2" t="s">
        <v>0</v>
      </c>
      <c r="AT74" s="2" t="s">
        <v>0</v>
      </c>
      <c r="AU74" s="2" t="s">
        <v>0</v>
      </c>
      <c r="AV74" s="2" t="s">
        <v>0</v>
      </c>
      <c r="AW74" s="2" t="s">
        <v>0</v>
      </c>
      <c r="AX74" s="1">
        <v>2675</v>
      </c>
      <c r="AY74" s="2" t="s">
        <v>0</v>
      </c>
      <c r="AZ74" s="2" t="s">
        <v>0</v>
      </c>
      <c r="BA74" s="2" t="s">
        <v>0</v>
      </c>
      <c r="BB74" s="1">
        <v>0</v>
      </c>
      <c r="BC74" s="2" t="s">
        <v>0</v>
      </c>
      <c r="BD74" s="2" t="s">
        <v>0</v>
      </c>
      <c r="BE74" s="2" t="s">
        <v>0</v>
      </c>
      <c r="BF74" s="1">
        <v>0</v>
      </c>
    </row>
    <row r="75" spans="1:58" x14ac:dyDescent="0.3">
      <c r="A75" s="3" t="s">
        <v>86</v>
      </c>
      <c r="B75" s="2" t="s">
        <v>0</v>
      </c>
      <c r="C75" s="2" t="s">
        <v>0</v>
      </c>
      <c r="D75" s="2" t="s">
        <v>0</v>
      </c>
      <c r="E75" s="2" t="s">
        <v>0</v>
      </c>
      <c r="F75" s="2" t="s">
        <v>0</v>
      </c>
      <c r="G75" s="2" t="s">
        <v>0</v>
      </c>
      <c r="H75" s="2" t="s">
        <v>0</v>
      </c>
      <c r="I75" s="2" t="s">
        <v>0</v>
      </c>
      <c r="J75" s="2" t="s">
        <v>0</v>
      </c>
      <c r="K75" s="2" t="s">
        <v>0</v>
      </c>
      <c r="L75" s="2" t="s">
        <v>0</v>
      </c>
      <c r="M75" s="2" t="s">
        <v>0</v>
      </c>
      <c r="N75" s="2" t="s">
        <v>0</v>
      </c>
      <c r="O75" s="2" t="s">
        <v>0</v>
      </c>
      <c r="P75" s="2" t="s">
        <v>0</v>
      </c>
      <c r="Q75" s="2" t="s">
        <v>0</v>
      </c>
      <c r="R75" s="2" t="s">
        <v>0</v>
      </c>
      <c r="S75" s="2" t="s">
        <v>0</v>
      </c>
      <c r="T75" s="2" t="s">
        <v>0</v>
      </c>
      <c r="U75" s="2" t="s">
        <v>0</v>
      </c>
      <c r="V75" s="2" t="s">
        <v>0</v>
      </c>
      <c r="W75" s="2" t="s">
        <v>0</v>
      </c>
      <c r="X75" s="2" t="s">
        <v>0</v>
      </c>
      <c r="Y75" s="2" t="s">
        <v>0</v>
      </c>
      <c r="Z75" s="2" t="s">
        <v>0</v>
      </c>
      <c r="AA75" s="2" t="s">
        <v>0</v>
      </c>
      <c r="AB75" s="1">
        <v>13219</v>
      </c>
      <c r="AC75" s="2" t="s">
        <v>0</v>
      </c>
      <c r="AD75" s="2" t="s">
        <v>0</v>
      </c>
      <c r="AE75" s="1">
        <v>1</v>
      </c>
      <c r="AF75" s="2" t="s">
        <v>0</v>
      </c>
      <c r="AG75" s="2" t="s">
        <v>0</v>
      </c>
      <c r="AH75" s="1">
        <v>0</v>
      </c>
      <c r="AI75" s="2" t="s">
        <v>0</v>
      </c>
      <c r="AJ75" s="2" t="s">
        <v>0</v>
      </c>
      <c r="AK75" s="2" t="s">
        <v>0</v>
      </c>
      <c r="AL75" s="2" t="s">
        <v>0</v>
      </c>
      <c r="AM75" s="2" t="s">
        <v>0</v>
      </c>
      <c r="AN75" s="2" t="s">
        <v>0</v>
      </c>
      <c r="AO75" s="2" t="s">
        <v>0</v>
      </c>
      <c r="AP75" s="2" t="s">
        <v>0</v>
      </c>
      <c r="AQ75" s="2" t="s">
        <v>0</v>
      </c>
      <c r="AR75" s="2" t="s">
        <v>0</v>
      </c>
      <c r="AS75" s="2" t="s">
        <v>0</v>
      </c>
      <c r="AT75" s="2" t="s">
        <v>0</v>
      </c>
      <c r="AU75" s="2" t="s">
        <v>0</v>
      </c>
      <c r="AV75" s="1">
        <v>41678</v>
      </c>
      <c r="AW75" s="2" t="s">
        <v>0</v>
      </c>
      <c r="AX75" s="1">
        <v>2197</v>
      </c>
      <c r="AY75" s="2" t="s">
        <v>0</v>
      </c>
      <c r="AZ75" s="1">
        <v>51</v>
      </c>
      <c r="BA75" s="2" t="s">
        <v>0</v>
      </c>
      <c r="BB75" s="1">
        <v>1</v>
      </c>
      <c r="BC75" s="2" t="s">
        <v>0</v>
      </c>
      <c r="BD75" s="1">
        <v>5</v>
      </c>
      <c r="BE75" s="2" t="s">
        <v>0</v>
      </c>
      <c r="BF75" s="1">
        <v>0</v>
      </c>
    </row>
    <row r="76" spans="1:58" x14ac:dyDescent="0.3">
      <c r="A76" s="3" t="s">
        <v>87</v>
      </c>
      <c r="B76" s="2" t="s">
        <v>0</v>
      </c>
      <c r="C76" s="2" t="s">
        <v>0</v>
      </c>
      <c r="D76" s="2" t="s">
        <v>0</v>
      </c>
      <c r="E76" s="2" t="s">
        <v>0</v>
      </c>
      <c r="F76" s="2" t="s">
        <v>0</v>
      </c>
      <c r="G76" s="2" t="s">
        <v>0</v>
      </c>
      <c r="H76" s="2" t="s">
        <v>0</v>
      </c>
      <c r="I76" s="2" t="s">
        <v>0</v>
      </c>
      <c r="J76" s="2" t="s">
        <v>0</v>
      </c>
      <c r="K76" s="2" t="s">
        <v>0</v>
      </c>
      <c r="L76" s="2" t="s">
        <v>0</v>
      </c>
      <c r="M76" s="2" t="s">
        <v>0</v>
      </c>
      <c r="N76" s="2" t="s">
        <v>0</v>
      </c>
      <c r="O76" s="1">
        <v>213088</v>
      </c>
      <c r="P76" s="2" t="s">
        <v>0</v>
      </c>
      <c r="Q76" s="2" t="s">
        <v>0</v>
      </c>
      <c r="R76" s="2" t="s">
        <v>0</v>
      </c>
      <c r="S76" s="1">
        <v>399</v>
      </c>
      <c r="T76" s="2" t="s">
        <v>0</v>
      </c>
      <c r="U76" s="2" t="s">
        <v>0</v>
      </c>
      <c r="V76" s="2" t="s">
        <v>0</v>
      </c>
      <c r="W76" s="1">
        <v>40</v>
      </c>
      <c r="X76" s="2" t="s">
        <v>0</v>
      </c>
      <c r="Y76" s="2" t="s">
        <v>0</v>
      </c>
      <c r="Z76" s="2" t="s">
        <v>0</v>
      </c>
      <c r="AA76" s="2" t="s">
        <v>0</v>
      </c>
      <c r="AB76" s="2" t="s">
        <v>0</v>
      </c>
      <c r="AC76" s="2" t="s">
        <v>0</v>
      </c>
      <c r="AD76" s="2" t="s">
        <v>0</v>
      </c>
      <c r="AE76" s="2" t="s">
        <v>0</v>
      </c>
      <c r="AF76" s="2" t="s">
        <v>0</v>
      </c>
      <c r="AG76" s="2" t="s">
        <v>0</v>
      </c>
      <c r="AH76" s="2" t="s">
        <v>0</v>
      </c>
      <c r="AI76" s="2" t="s">
        <v>0</v>
      </c>
      <c r="AJ76" s="1">
        <v>36390</v>
      </c>
      <c r="AK76" s="2" t="s">
        <v>0</v>
      </c>
      <c r="AL76" s="2" t="s">
        <v>0</v>
      </c>
      <c r="AM76" s="2" t="s">
        <v>0</v>
      </c>
      <c r="AN76" s="1">
        <v>113</v>
      </c>
      <c r="AO76" s="2" t="s">
        <v>0</v>
      </c>
      <c r="AP76" s="2" t="s">
        <v>0</v>
      </c>
      <c r="AQ76" s="2" t="s">
        <v>0</v>
      </c>
      <c r="AR76" s="1">
        <v>11</v>
      </c>
      <c r="AS76" s="2" t="s">
        <v>0</v>
      </c>
      <c r="AT76" s="2" t="s">
        <v>0</v>
      </c>
      <c r="AU76" s="2" t="s">
        <v>0</v>
      </c>
      <c r="AV76" s="1">
        <v>771428</v>
      </c>
      <c r="AW76" s="2" t="s">
        <v>0</v>
      </c>
      <c r="AX76" s="2" t="s">
        <v>0</v>
      </c>
      <c r="AY76" s="2" t="s">
        <v>0</v>
      </c>
      <c r="AZ76" s="1">
        <v>2479</v>
      </c>
      <c r="BA76" s="2" t="s">
        <v>0</v>
      </c>
      <c r="BB76" s="2" t="s">
        <v>0</v>
      </c>
      <c r="BC76" s="2" t="s">
        <v>0</v>
      </c>
      <c r="BD76" s="1">
        <v>248</v>
      </c>
      <c r="BE76" s="2" t="s">
        <v>0</v>
      </c>
      <c r="BF76" s="2" t="s">
        <v>0</v>
      </c>
    </row>
    <row r="77" spans="1:58" x14ac:dyDescent="0.3">
      <c r="A77" s="3" t="s">
        <v>88</v>
      </c>
      <c r="B77" s="2" t="s">
        <v>0</v>
      </c>
      <c r="C77" s="1">
        <v>251187</v>
      </c>
      <c r="D77" s="2" t="s">
        <v>0</v>
      </c>
      <c r="E77" s="1">
        <v>13338</v>
      </c>
      <c r="F77" s="2" t="s">
        <v>0</v>
      </c>
      <c r="G77" s="1">
        <v>260</v>
      </c>
      <c r="H77" s="2" t="s">
        <v>0</v>
      </c>
      <c r="I77" s="1">
        <v>23</v>
      </c>
      <c r="J77" s="2" t="s">
        <v>0</v>
      </c>
      <c r="K77" s="1">
        <v>26</v>
      </c>
      <c r="L77" s="2" t="s">
        <v>0</v>
      </c>
      <c r="M77" s="1">
        <v>2</v>
      </c>
      <c r="N77" s="1">
        <v>1923</v>
      </c>
      <c r="O77" s="1">
        <v>394643</v>
      </c>
      <c r="P77" s="2" t="s">
        <v>0</v>
      </c>
      <c r="Q77" s="1">
        <v>8868</v>
      </c>
      <c r="R77" s="1">
        <v>1</v>
      </c>
      <c r="S77" s="1">
        <v>582</v>
      </c>
      <c r="T77" s="2" t="s">
        <v>0</v>
      </c>
      <c r="U77" s="1">
        <v>1</v>
      </c>
      <c r="V77" s="1">
        <v>0</v>
      </c>
      <c r="W77" s="1">
        <v>58</v>
      </c>
      <c r="X77" s="2" t="s">
        <v>0</v>
      </c>
      <c r="Y77" s="1">
        <v>0</v>
      </c>
      <c r="Z77" s="1">
        <v>107604</v>
      </c>
      <c r="AA77" s="1">
        <v>718632</v>
      </c>
      <c r="AB77" s="1">
        <v>66525</v>
      </c>
      <c r="AC77" s="1">
        <v>124</v>
      </c>
      <c r="AD77" s="1">
        <v>1106</v>
      </c>
      <c r="AE77" s="1">
        <v>28</v>
      </c>
      <c r="AF77" s="1">
        <v>12</v>
      </c>
      <c r="AG77" s="1">
        <v>111</v>
      </c>
      <c r="AH77" s="1">
        <v>3</v>
      </c>
      <c r="AI77" s="2" t="s">
        <v>0</v>
      </c>
      <c r="AJ77" s="1">
        <v>1093982</v>
      </c>
      <c r="AK77" s="1">
        <v>1608</v>
      </c>
      <c r="AL77" s="2" t="s">
        <v>0</v>
      </c>
      <c r="AM77" s="2" t="s">
        <v>0</v>
      </c>
      <c r="AN77" s="1">
        <v>2463</v>
      </c>
      <c r="AO77" s="1">
        <v>0</v>
      </c>
      <c r="AP77" s="2" t="s">
        <v>0</v>
      </c>
      <c r="AQ77" s="2" t="s">
        <v>0</v>
      </c>
      <c r="AR77" s="1">
        <v>246</v>
      </c>
      <c r="AS77" s="1">
        <v>0</v>
      </c>
      <c r="AT77" s="2" t="s">
        <v>0</v>
      </c>
      <c r="AU77" s="1">
        <v>1840</v>
      </c>
      <c r="AV77" s="1">
        <v>1604998</v>
      </c>
      <c r="AW77" s="2" t="s">
        <v>0</v>
      </c>
      <c r="AX77" s="2" t="s">
        <v>0</v>
      </c>
      <c r="AY77" s="1">
        <v>1</v>
      </c>
      <c r="AZ77" s="1">
        <v>2995</v>
      </c>
      <c r="BA77" s="2" t="s">
        <v>0</v>
      </c>
      <c r="BB77" s="2" t="s">
        <v>0</v>
      </c>
      <c r="BC77" s="1">
        <v>0</v>
      </c>
      <c r="BD77" s="1">
        <v>299</v>
      </c>
      <c r="BE77" s="2" t="s">
        <v>0</v>
      </c>
      <c r="BF77" s="2" t="s">
        <v>0</v>
      </c>
    </row>
    <row r="78" spans="1:58" x14ac:dyDescent="0.3">
      <c r="A78" s="3" t="s">
        <v>89</v>
      </c>
      <c r="B78" s="2" t="s">
        <v>0</v>
      </c>
      <c r="C78" s="2" t="s">
        <v>0</v>
      </c>
      <c r="D78" s="2" t="s">
        <v>0</v>
      </c>
      <c r="E78" s="2" t="s">
        <v>0</v>
      </c>
      <c r="F78" s="2" t="s">
        <v>0</v>
      </c>
      <c r="G78" s="2" t="s">
        <v>0</v>
      </c>
      <c r="H78" s="2" t="s">
        <v>0</v>
      </c>
      <c r="I78" s="2" t="s">
        <v>0</v>
      </c>
      <c r="J78" s="2" t="s">
        <v>0</v>
      </c>
      <c r="K78" s="2" t="s">
        <v>0</v>
      </c>
      <c r="L78" s="2" t="s">
        <v>0</v>
      </c>
      <c r="M78" s="2" t="s">
        <v>0</v>
      </c>
      <c r="N78" s="2" t="s">
        <v>0</v>
      </c>
      <c r="O78" s="2" t="s">
        <v>0</v>
      </c>
      <c r="P78" s="2" t="s">
        <v>0</v>
      </c>
      <c r="Q78" s="2" t="s">
        <v>0</v>
      </c>
      <c r="R78" s="2" t="s">
        <v>0</v>
      </c>
      <c r="S78" s="2" t="s">
        <v>0</v>
      </c>
      <c r="T78" s="2" t="s">
        <v>0</v>
      </c>
      <c r="U78" s="2" t="s">
        <v>0</v>
      </c>
      <c r="V78" s="2" t="s">
        <v>0</v>
      </c>
      <c r="W78" s="2" t="s">
        <v>0</v>
      </c>
      <c r="X78" s="2" t="s">
        <v>0</v>
      </c>
      <c r="Y78" s="2" t="s">
        <v>0</v>
      </c>
      <c r="Z78" s="2" t="s">
        <v>0</v>
      </c>
      <c r="AA78" s="2" t="s">
        <v>0</v>
      </c>
      <c r="AB78" s="1">
        <v>1206</v>
      </c>
      <c r="AC78" s="2" t="s">
        <v>0</v>
      </c>
      <c r="AD78" s="2" t="s">
        <v>0</v>
      </c>
      <c r="AE78" s="1">
        <v>0</v>
      </c>
      <c r="AF78" s="2" t="s">
        <v>0</v>
      </c>
      <c r="AG78" s="2" t="s">
        <v>0</v>
      </c>
      <c r="AH78" s="1">
        <v>0</v>
      </c>
      <c r="AI78" s="2" t="s">
        <v>0</v>
      </c>
      <c r="AJ78" s="2" t="s">
        <v>0</v>
      </c>
      <c r="AK78" s="2" t="s">
        <v>0</v>
      </c>
      <c r="AL78" s="1">
        <v>2645</v>
      </c>
      <c r="AM78" s="2" t="s">
        <v>0</v>
      </c>
      <c r="AN78" s="2" t="s">
        <v>0</v>
      </c>
      <c r="AO78" s="2" t="s">
        <v>0</v>
      </c>
      <c r="AP78" s="1">
        <v>1</v>
      </c>
      <c r="AQ78" s="2" t="s">
        <v>0</v>
      </c>
      <c r="AR78" s="2" t="s">
        <v>0</v>
      </c>
      <c r="AS78" s="2" t="s">
        <v>0</v>
      </c>
      <c r="AT78" s="1">
        <v>0</v>
      </c>
      <c r="AU78" s="2" t="s">
        <v>0</v>
      </c>
      <c r="AV78" s="2" t="s">
        <v>0</v>
      </c>
      <c r="AW78" s="2" t="s">
        <v>0</v>
      </c>
      <c r="AX78" s="1">
        <v>29973</v>
      </c>
      <c r="AY78" s="2" t="s">
        <v>0</v>
      </c>
      <c r="AZ78" s="2" t="s">
        <v>0</v>
      </c>
      <c r="BA78" s="2" t="s">
        <v>0</v>
      </c>
      <c r="BB78" s="1">
        <v>8</v>
      </c>
      <c r="BC78" s="2" t="s">
        <v>0</v>
      </c>
      <c r="BD78" s="2" t="s">
        <v>0</v>
      </c>
      <c r="BE78" s="2" t="s">
        <v>0</v>
      </c>
      <c r="BF78" s="1">
        <v>1</v>
      </c>
    </row>
    <row r="79" spans="1:58" x14ac:dyDescent="0.3">
      <c r="A79" s="3" t="s">
        <v>90</v>
      </c>
      <c r="B79" s="2" t="s">
        <v>0</v>
      </c>
      <c r="C79" s="2" t="s">
        <v>0</v>
      </c>
      <c r="D79" s="2" t="s">
        <v>0</v>
      </c>
      <c r="E79" s="2" t="s">
        <v>0</v>
      </c>
      <c r="F79" s="2" t="s">
        <v>0</v>
      </c>
      <c r="G79" s="2" t="s">
        <v>0</v>
      </c>
      <c r="H79" s="2" t="s">
        <v>0</v>
      </c>
      <c r="I79" s="2" t="s">
        <v>0</v>
      </c>
      <c r="J79" s="2" t="s">
        <v>0</v>
      </c>
      <c r="K79" s="2" t="s">
        <v>0</v>
      </c>
      <c r="L79" s="2" t="s">
        <v>0</v>
      </c>
      <c r="M79" s="2" t="s">
        <v>0</v>
      </c>
      <c r="N79" s="2" t="s">
        <v>0</v>
      </c>
      <c r="O79" s="2" t="s">
        <v>0</v>
      </c>
      <c r="P79" s="2" t="s">
        <v>0</v>
      </c>
      <c r="Q79" s="2" t="s">
        <v>0</v>
      </c>
      <c r="R79" s="2" t="s">
        <v>0</v>
      </c>
      <c r="S79" s="2" t="s">
        <v>0</v>
      </c>
      <c r="T79" s="2" t="s">
        <v>0</v>
      </c>
      <c r="U79" s="2" t="s">
        <v>0</v>
      </c>
      <c r="V79" s="2" t="s">
        <v>0</v>
      </c>
      <c r="W79" s="2" t="s">
        <v>0</v>
      </c>
      <c r="X79" s="2" t="s">
        <v>0</v>
      </c>
      <c r="Y79" s="2" t="s">
        <v>0</v>
      </c>
      <c r="Z79" s="2" t="s">
        <v>0</v>
      </c>
      <c r="AA79" s="1">
        <v>2584</v>
      </c>
      <c r="AB79" s="2" t="s">
        <v>0</v>
      </c>
      <c r="AC79" s="2" t="s">
        <v>0</v>
      </c>
      <c r="AD79" s="1">
        <v>5</v>
      </c>
      <c r="AE79" s="2" t="s">
        <v>0</v>
      </c>
      <c r="AF79" s="2" t="s">
        <v>0</v>
      </c>
      <c r="AG79" s="1">
        <v>1</v>
      </c>
      <c r="AH79" s="2" t="s">
        <v>0</v>
      </c>
      <c r="AI79" s="2" t="s">
        <v>0</v>
      </c>
      <c r="AJ79" s="2" t="s">
        <v>0</v>
      </c>
      <c r="AK79" s="2" t="s">
        <v>0</v>
      </c>
      <c r="AL79" s="2" t="s">
        <v>0</v>
      </c>
      <c r="AM79" s="2" t="s">
        <v>0</v>
      </c>
      <c r="AN79" s="2" t="s">
        <v>0</v>
      </c>
      <c r="AO79" s="2" t="s">
        <v>0</v>
      </c>
      <c r="AP79" s="2" t="s">
        <v>0</v>
      </c>
      <c r="AQ79" s="2" t="s">
        <v>0</v>
      </c>
      <c r="AR79" s="2" t="s">
        <v>0</v>
      </c>
      <c r="AS79" s="2" t="s">
        <v>0</v>
      </c>
      <c r="AT79" s="2" t="s">
        <v>0</v>
      </c>
      <c r="AU79" s="2" t="s">
        <v>0</v>
      </c>
      <c r="AV79" s="2" t="s">
        <v>0</v>
      </c>
      <c r="AW79" s="2" t="s">
        <v>0</v>
      </c>
      <c r="AX79" s="2" t="s">
        <v>0</v>
      </c>
      <c r="AY79" s="2" t="s">
        <v>0</v>
      </c>
      <c r="AZ79" s="2" t="s">
        <v>0</v>
      </c>
      <c r="BA79" s="2" t="s">
        <v>0</v>
      </c>
      <c r="BB79" s="2" t="s">
        <v>0</v>
      </c>
      <c r="BC79" s="2" t="s">
        <v>0</v>
      </c>
      <c r="BD79" s="2" t="s">
        <v>0</v>
      </c>
      <c r="BE79" s="2" t="s">
        <v>0</v>
      </c>
      <c r="BF79" s="2" t="s">
        <v>0</v>
      </c>
    </row>
  </sheetData>
  <hyperlinks>
    <hyperlink ref="A5" location="'TOC'!A3" display="Back to TOC"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69"/>
  <sheetViews>
    <sheetView tabSelected="1" zoomScale="60" zoomScaleNormal="60" workbookViewId="0">
      <selection activeCell="D22" sqref="D22"/>
    </sheetView>
  </sheetViews>
  <sheetFormatPr defaultColWidth="33.88671875" defaultRowHeight="14.4" x14ac:dyDescent="0.3"/>
  <cols>
    <col min="1" max="1" width="54.33203125" customWidth="1"/>
    <col min="2" max="2" width="33.88671875" style="9"/>
    <col min="3" max="3" width="33.88671875" style="12"/>
    <col min="4" max="4" width="33.88671875" style="9"/>
    <col min="5" max="5" width="33.88671875" style="12"/>
    <col min="6" max="6" width="33.88671875" style="9"/>
    <col min="7" max="7" width="33.88671875" style="12"/>
    <col min="8" max="8" width="33.88671875" style="9"/>
    <col min="9" max="9" width="33.88671875" style="12"/>
    <col min="10" max="10" width="33.88671875" style="9"/>
    <col min="11" max="11" width="33.88671875" style="12"/>
    <col min="12" max="12" width="33.88671875" style="9"/>
    <col min="13" max="13" width="33.88671875" style="12"/>
    <col min="14" max="14" width="33.88671875" style="9"/>
    <col min="15" max="15" width="33.88671875" style="12"/>
    <col min="16" max="16" width="33.88671875" style="9"/>
    <col min="17" max="17" width="33.88671875" style="12"/>
    <col min="18" max="18" width="33.88671875" style="9"/>
    <col min="19" max="19" width="33.88671875" style="12"/>
    <col min="20" max="20" width="33.88671875" style="9"/>
    <col min="21" max="21" width="33.88671875" style="12"/>
    <col min="22" max="22" width="33.88671875" style="9"/>
    <col min="23" max="23" width="33.88671875" style="12"/>
    <col min="24" max="24" width="33.88671875" style="9"/>
    <col min="25" max="25" width="33.88671875" style="12"/>
    <col min="26" max="26" width="33.88671875" style="9"/>
    <col min="27" max="27" width="33.88671875" style="12"/>
    <col min="28" max="28" width="33.88671875" style="9"/>
    <col min="29" max="29" width="33.88671875" style="12"/>
    <col min="30" max="30" width="33.88671875" style="9"/>
    <col min="31" max="31" width="33.88671875" style="12"/>
    <col min="32" max="32" width="33.88671875" style="9"/>
    <col min="33" max="33" width="33.88671875" style="12"/>
    <col min="34" max="34" width="33.88671875" style="9"/>
    <col min="35" max="35" width="33.88671875" style="12"/>
    <col min="36" max="36" width="33.88671875" style="9"/>
    <col min="37" max="37" width="33.88671875" style="12"/>
    <col min="38" max="38" width="33.88671875" style="9"/>
    <col min="39" max="39" width="33.88671875" style="12"/>
  </cols>
  <sheetData>
    <row r="1" spans="1:39" x14ac:dyDescent="0.3">
      <c r="A1" s="3" t="s">
        <v>18</v>
      </c>
      <c r="B1" s="7" t="s">
        <v>92</v>
      </c>
      <c r="C1" s="10" t="s">
        <v>91</v>
      </c>
      <c r="D1" s="7" t="s">
        <v>93</v>
      </c>
      <c r="E1" s="10" t="s">
        <v>96</v>
      </c>
      <c r="F1" s="7" t="s">
        <v>94</v>
      </c>
      <c r="G1" s="10" t="s">
        <v>97</v>
      </c>
      <c r="H1" s="7" t="s">
        <v>95</v>
      </c>
      <c r="I1" s="10" t="s">
        <v>98</v>
      </c>
      <c r="J1" s="7" t="s">
        <v>103</v>
      </c>
      <c r="K1" s="10" t="s">
        <v>99</v>
      </c>
      <c r="L1" s="7" t="s">
        <v>104</v>
      </c>
      <c r="M1" s="10" t="s">
        <v>100</v>
      </c>
      <c r="N1" s="7" t="s">
        <v>105</v>
      </c>
      <c r="O1" s="10" t="s">
        <v>101</v>
      </c>
      <c r="P1" s="7" t="s">
        <v>106</v>
      </c>
      <c r="Q1" s="10" t="s">
        <v>102</v>
      </c>
      <c r="R1" s="7" t="s">
        <v>110</v>
      </c>
      <c r="S1" s="10" t="s">
        <v>107</v>
      </c>
      <c r="T1" s="7" t="s">
        <v>111</v>
      </c>
      <c r="U1" s="10" t="s">
        <v>108</v>
      </c>
      <c r="V1" s="7" t="s">
        <v>112</v>
      </c>
      <c r="W1" s="10" t="s">
        <v>109</v>
      </c>
      <c r="X1" s="7" t="s">
        <v>113</v>
      </c>
      <c r="Y1" s="10" t="s">
        <v>117</v>
      </c>
      <c r="Z1" s="7" t="s">
        <v>114</v>
      </c>
      <c r="AA1" s="10" t="s">
        <v>118</v>
      </c>
      <c r="AB1" s="7" t="s">
        <v>115</v>
      </c>
      <c r="AC1" s="10" t="s">
        <v>119</v>
      </c>
      <c r="AD1" s="7" t="s">
        <v>116</v>
      </c>
      <c r="AE1" s="10" t="s">
        <v>120</v>
      </c>
      <c r="AF1" s="7" t="s">
        <v>121</v>
      </c>
      <c r="AG1" s="10" t="s">
        <v>125</v>
      </c>
      <c r="AH1" s="7" t="s">
        <v>122</v>
      </c>
      <c r="AI1" s="10" t="s">
        <v>126</v>
      </c>
      <c r="AJ1" s="7" t="s">
        <v>123</v>
      </c>
      <c r="AK1" s="10" t="s">
        <v>127</v>
      </c>
      <c r="AL1" s="7" t="s">
        <v>124</v>
      </c>
      <c r="AM1" s="10" t="s">
        <v>128</v>
      </c>
    </row>
    <row r="2" spans="1:39" x14ac:dyDescent="0.3">
      <c r="A2" s="3" t="s">
        <v>23</v>
      </c>
      <c r="B2" s="8" t="s">
        <v>0</v>
      </c>
      <c r="C2" s="11" t="s">
        <v>0</v>
      </c>
      <c r="D2" s="8">
        <v>9475</v>
      </c>
      <c r="E2" s="11">
        <v>1</v>
      </c>
      <c r="F2" s="8" t="s">
        <v>0</v>
      </c>
      <c r="G2" s="11" t="s">
        <v>0</v>
      </c>
      <c r="H2" s="8" t="s">
        <v>0</v>
      </c>
      <c r="I2" s="11" t="s">
        <v>0</v>
      </c>
      <c r="J2" s="8" t="s">
        <v>0</v>
      </c>
      <c r="K2" s="11" t="s">
        <v>0</v>
      </c>
      <c r="L2" s="8">
        <v>50017</v>
      </c>
      <c r="M2" s="11">
        <v>10</v>
      </c>
      <c r="N2" s="8" t="s">
        <v>0</v>
      </c>
      <c r="O2" s="11" t="s">
        <v>0</v>
      </c>
      <c r="P2" s="8" t="s">
        <v>0</v>
      </c>
      <c r="Q2" s="11" t="s">
        <v>0</v>
      </c>
      <c r="R2" s="8" t="s">
        <v>0</v>
      </c>
      <c r="S2" s="11" t="s">
        <v>0</v>
      </c>
      <c r="T2" s="8" t="s">
        <v>0</v>
      </c>
      <c r="U2" s="11" t="s">
        <v>0</v>
      </c>
      <c r="V2" s="8" t="s">
        <v>0</v>
      </c>
      <c r="W2" s="11" t="s">
        <v>0</v>
      </c>
      <c r="X2" s="8" t="s">
        <v>0</v>
      </c>
      <c r="Y2" s="11" t="s">
        <v>0</v>
      </c>
      <c r="Z2" s="8">
        <v>6508</v>
      </c>
      <c r="AA2" s="11">
        <v>1</v>
      </c>
      <c r="AB2" s="8" t="s">
        <v>0</v>
      </c>
      <c r="AC2" s="11" t="s">
        <v>0</v>
      </c>
      <c r="AD2" s="8">
        <v>1983</v>
      </c>
      <c r="AE2" s="11">
        <v>0</v>
      </c>
      <c r="AF2" s="8" t="s">
        <v>0</v>
      </c>
      <c r="AG2" s="11" t="s">
        <v>0</v>
      </c>
      <c r="AH2" s="8" t="s">
        <v>0</v>
      </c>
      <c r="AI2" s="11" t="s">
        <v>0</v>
      </c>
      <c r="AJ2" s="8" t="s">
        <v>0</v>
      </c>
      <c r="AK2" s="11" t="s">
        <v>0</v>
      </c>
      <c r="AL2" s="8" t="s">
        <v>0</v>
      </c>
      <c r="AM2" s="11" t="s">
        <v>0</v>
      </c>
    </row>
    <row r="3" spans="1:39" x14ac:dyDescent="0.3">
      <c r="A3" s="3" t="s">
        <v>24</v>
      </c>
      <c r="B3" s="8" t="s">
        <v>0</v>
      </c>
      <c r="C3" s="11" t="s">
        <v>0</v>
      </c>
      <c r="D3" s="8" t="s">
        <v>0</v>
      </c>
      <c r="E3" s="11" t="s">
        <v>0</v>
      </c>
      <c r="F3" s="8" t="s">
        <v>0</v>
      </c>
      <c r="G3" s="11" t="s">
        <v>0</v>
      </c>
      <c r="H3" s="8" t="s">
        <v>0</v>
      </c>
      <c r="I3" s="11" t="s">
        <v>0</v>
      </c>
      <c r="J3" s="8" t="s">
        <v>0</v>
      </c>
      <c r="K3" s="11" t="s">
        <v>0</v>
      </c>
      <c r="L3" s="8" t="s">
        <v>0</v>
      </c>
      <c r="M3" s="11" t="s">
        <v>0</v>
      </c>
      <c r="N3" s="8" t="s">
        <v>0</v>
      </c>
      <c r="O3" s="11" t="s">
        <v>0</v>
      </c>
      <c r="P3" s="8" t="s">
        <v>0</v>
      </c>
      <c r="Q3" s="11" t="s">
        <v>0</v>
      </c>
      <c r="R3" s="8" t="s">
        <v>0</v>
      </c>
      <c r="S3" s="11" t="s">
        <v>0</v>
      </c>
      <c r="T3" s="8" t="s">
        <v>0</v>
      </c>
      <c r="U3" s="11" t="s">
        <v>0</v>
      </c>
      <c r="V3" s="8" t="s">
        <v>0</v>
      </c>
      <c r="W3" s="11" t="s">
        <v>0</v>
      </c>
      <c r="X3" s="8" t="s">
        <v>0</v>
      </c>
      <c r="Y3" s="11" t="s">
        <v>0</v>
      </c>
      <c r="Z3" s="8" t="s">
        <v>0</v>
      </c>
      <c r="AA3" s="11" t="s">
        <v>0</v>
      </c>
      <c r="AB3" s="8" t="s">
        <v>0</v>
      </c>
      <c r="AC3" s="11" t="s">
        <v>0</v>
      </c>
      <c r="AD3" s="8">
        <v>1983</v>
      </c>
      <c r="AE3" s="11">
        <v>0</v>
      </c>
      <c r="AF3" s="8" t="s">
        <v>0</v>
      </c>
      <c r="AG3" s="11" t="s">
        <v>0</v>
      </c>
      <c r="AH3" s="8" t="s">
        <v>0</v>
      </c>
      <c r="AI3" s="11" t="s">
        <v>0</v>
      </c>
      <c r="AJ3" s="8" t="s">
        <v>0</v>
      </c>
      <c r="AK3" s="11" t="s">
        <v>0</v>
      </c>
      <c r="AL3" s="8" t="s">
        <v>0</v>
      </c>
      <c r="AM3" s="11" t="s">
        <v>0</v>
      </c>
    </row>
    <row r="4" spans="1:39" x14ac:dyDescent="0.3">
      <c r="A4" s="3" t="s">
        <v>25</v>
      </c>
      <c r="B4" s="8" t="s">
        <v>0</v>
      </c>
      <c r="C4" s="11" t="s">
        <v>0</v>
      </c>
      <c r="D4" s="8" t="s">
        <v>0</v>
      </c>
      <c r="E4" s="11" t="s">
        <v>0</v>
      </c>
      <c r="F4" s="8" t="s">
        <v>0</v>
      </c>
      <c r="G4" s="11" t="s">
        <v>0</v>
      </c>
      <c r="H4" s="8" t="s">
        <v>0</v>
      </c>
      <c r="I4" s="11" t="s">
        <v>0</v>
      </c>
      <c r="J4" s="8" t="s">
        <v>0</v>
      </c>
      <c r="K4" s="11" t="s">
        <v>0</v>
      </c>
      <c r="L4" s="8" t="s">
        <v>0</v>
      </c>
      <c r="M4" s="11" t="s">
        <v>0</v>
      </c>
      <c r="N4" s="8" t="s">
        <v>0</v>
      </c>
      <c r="O4" s="11" t="s">
        <v>0</v>
      </c>
      <c r="P4" s="8" t="s">
        <v>0</v>
      </c>
      <c r="Q4" s="11" t="s">
        <v>0</v>
      </c>
      <c r="R4" s="8" t="s">
        <v>0</v>
      </c>
      <c r="S4" s="11" t="s">
        <v>0</v>
      </c>
      <c r="T4" s="8" t="s">
        <v>0</v>
      </c>
      <c r="U4" s="11" t="s">
        <v>0</v>
      </c>
      <c r="V4" s="8" t="s">
        <v>0</v>
      </c>
      <c r="W4" s="11" t="s">
        <v>0</v>
      </c>
      <c r="X4" s="8" t="s">
        <v>0</v>
      </c>
      <c r="Y4" s="11" t="s">
        <v>0</v>
      </c>
      <c r="Z4" s="8">
        <v>6508</v>
      </c>
      <c r="AA4" s="11">
        <v>1</v>
      </c>
      <c r="AB4" s="8" t="s">
        <v>0</v>
      </c>
      <c r="AC4" s="11" t="s">
        <v>0</v>
      </c>
      <c r="AD4" s="8" t="s">
        <v>0</v>
      </c>
      <c r="AE4" s="11" t="s">
        <v>0</v>
      </c>
      <c r="AF4" s="8" t="s">
        <v>0</v>
      </c>
      <c r="AG4" s="11" t="s">
        <v>0</v>
      </c>
      <c r="AH4" s="8" t="s">
        <v>0</v>
      </c>
      <c r="AI4" s="11" t="s">
        <v>0</v>
      </c>
      <c r="AJ4" s="8" t="s">
        <v>0</v>
      </c>
      <c r="AK4" s="11" t="s">
        <v>0</v>
      </c>
      <c r="AL4" s="8" t="s">
        <v>0</v>
      </c>
      <c r="AM4" s="11" t="s">
        <v>0</v>
      </c>
    </row>
    <row r="5" spans="1:39" x14ac:dyDescent="0.3">
      <c r="A5" s="3" t="s">
        <v>26</v>
      </c>
      <c r="B5" s="8" t="s">
        <v>0</v>
      </c>
      <c r="C5" s="11" t="s">
        <v>0</v>
      </c>
      <c r="D5" s="8" t="s">
        <v>0</v>
      </c>
      <c r="E5" s="11" t="s">
        <v>0</v>
      </c>
      <c r="F5" s="8" t="s">
        <v>0</v>
      </c>
      <c r="G5" s="11" t="s">
        <v>0</v>
      </c>
      <c r="H5" s="8" t="s">
        <v>0</v>
      </c>
      <c r="I5" s="11" t="s">
        <v>0</v>
      </c>
      <c r="J5" s="8" t="s">
        <v>0</v>
      </c>
      <c r="K5" s="11" t="s">
        <v>0</v>
      </c>
      <c r="L5" s="8">
        <v>14832</v>
      </c>
      <c r="M5" s="11">
        <v>3</v>
      </c>
      <c r="N5" s="8" t="s">
        <v>0</v>
      </c>
      <c r="O5" s="11" t="s">
        <v>0</v>
      </c>
      <c r="P5" s="8" t="s">
        <v>0</v>
      </c>
      <c r="Q5" s="11" t="s">
        <v>0</v>
      </c>
      <c r="R5" s="8" t="s">
        <v>0</v>
      </c>
      <c r="S5" s="11" t="s">
        <v>0</v>
      </c>
      <c r="T5" s="8" t="s">
        <v>0</v>
      </c>
      <c r="U5" s="11" t="s">
        <v>0</v>
      </c>
      <c r="V5" s="8" t="s">
        <v>0</v>
      </c>
      <c r="W5" s="11" t="s">
        <v>0</v>
      </c>
      <c r="X5" s="8" t="s">
        <v>0</v>
      </c>
      <c r="Y5" s="11" t="s">
        <v>0</v>
      </c>
      <c r="Z5" s="8" t="s">
        <v>0</v>
      </c>
      <c r="AA5" s="11" t="s">
        <v>0</v>
      </c>
      <c r="AB5" s="8" t="s">
        <v>0</v>
      </c>
      <c r="AC5" s="11" t="s">
        <v>0</v>
      </c>
      <c r="AD5" s="8" t="s">
        <v>0</v>
      </c>
      <c r="AE5" s="11" t="s">
        <v>0</v>
      </c>
      <c r="AF5" s="8" t="s">
        <v>0</v>
      </c>
      <c r="AG5" s="11" t="s">
        <v>0</v>
      </c>
      <c r="AH5" s="8" t="s">
        <v>0</v>
      </c>
      <c r="AI5" s="11" t="s">
        <v>0</v>
      </c>
      <c r="AJ5" s="8" t="s">
        <v>0</v>
      </c>
      <c r="AK5" s="11" t="s">
        <v>0</v>
      </c>
      <c r="AL5" s="8" t="s">
        <v>0</v>
      </c>
      <c r="AM5" s="11" t="s">
        <v>0</v>
      </c>
    </row>
    <row r="6" spans="1:39" x14ac:dyDescent="0.3">
      <c r="A6" s="3" t="s">
        <v>27</v>
      </c>
      <c r="B6" s="8" t="s">
        <v>0</v>
      </c>
      <c r="C6" s="11" t="s">
        <v>0</v>
      </c>
      <c r="D6" s="8">
        <v>9475</v>
      </c>
      <c r="E6" s="11">
        <v>1</v>
      </c>
      <c r="F6" s="8" t="s">
        <v>0</v>
      </c>
      <c r="G6" s="11" t="s">
        <v>0</v>
      </c>
      <c r="H6" s="8" t="s">
        <v>0</v>
      </c>
      <c r="I6" s="11" t="s">
        <v>0</v>
      </c>
      <c r="J6" s="8" t="s">
        <v>0</v>
      </c>
      <c r="K6" s="11" t="s">
        <v>0</v>
      </c>
      <c r="L6" s="8">
        <v>10969</v>
      </c>
      <c r="M6" s="11">
        <v>1</v>
      </c>
      <c r="N6" s="8" t="s">
        <v>0</v>
      </c>
      <c r="O6" s="11" t="s">
        <v>0</v>
      </c>
      <c r="P6" s="8" t="s">
        <v>0</v>
      </c>
      <c r="Q6" s="11" t="s">
        <v>0</v>
      </c>
      <c r="R6" s="8" t="s">
        <v>0</v>
      </c>
      <c r="S6" s="11" t="s">
        <v>0</v>
      </c>
      <c r="T6" s="8" t="s">
        <v>0</v>
      </c>
      <c r="U6" s="11" t="s">
        <v>0</v>
      </c>
      <c r="V6" s="8" t="s">
        <v>0</v>
      </c>
      <c r="W6" s="11" t="s">
        <v>0</v>
      </c>
      <c r="X6" s="8" t="s">
        <v>0</v>
      </c>
      <c r="Y6" s="11" t="s">
        <v>0</v>
      </c>
      <c r="Z6" s="8" t="s">
        <v>0</v>
      </c>
      <c r="AA6" s="11" t="s">
        <v>0</v>
      </c>
      <c r="AB6" s="8" t="s">
        <v>0</v>
      </c>
      <c r="AC6" s="11" t="s">
        <v>0</v>
      </c>
      <c r="AD6" s="8" t="s">
        <v>0</v>
      </c>
      <c r="AE6" s="11" t="s">
        <v>0</v>
      </c>
      <c r="AF6" s="8" t="s">
        <v>0</v>
      </c>
      <c r="AG6" s="11" t="s">
        <v>0</v>
      </c>
      <c r="AH6" s="8" t="s">
        <v>0</v>
      </c>
      <c r="AI6" s="11" t="s">
        <v>0</v>
      </c>
      <c r="AJ6" s="8" t="s">
        <v>0</v>
      </c>
      <c r="AK6" s="11" t="s">
        <v>0</v>
      </c>
      <c r="AL6" s="8" t="s">
        <v>0</v>
      </c>
      <c r="AM6" s="11" t="s">
        <v>0</v>
      </c>
    </row>
    <row r="7" spans="1:39" x14ac:dyDescent="0.3">
      <c r="A7" s="3" t="s">
        <v>28</v>
      </c>
      <c r="B7" s="8" t="s">
        <v>0</v>
      </c>
      <c r="C7" s="11" t="s">
        <v>0</v>
      </c>
      <c r="D7" s="8" t="s">
        <v>0</v>
      </c>
      <c r="E7" s="11" t="s">
        <v>0</v>
      </c>
      <c r="F7" s="8" t="s">
        <v>0</v>
      </c>
      <c r="G7" s="11" t="s">
        <v>0</v>
      </c>
      <c r="H7" s="8" t="s">
        <v>0</v>
      </c>
      <c r="I7" s="11" t="s">
        <v>0</v>
      </c>
      <c r="J7" s="8" t="s">
        <v>0</v>
      </c>
      <c r="K7" s="11" t="s">
        <v>0</v>
      </c>
      <c r="L7" s="8">
        <v>24216</v>
      </c>
      <c r="M7" s="11">
        <v>6</v>
      </c>
      <c r="N7" s="8" t="s">
        <v>0</v>
      </c>
      <c r="O7" s="11" t="s">
        <v>0</v>
      </c>
      <c r="P7" s="8" t="s">
        <v>0</v>
      </c>
      <c r="Q7" s="11" t="s">
        <v>0</v>
      </c>
      <c r="R7" s="8" t="s">
        <v>0</v>
      </c>
      <c r="S7" s="11" t="s">
        <v>0</v>
      </c>
      <c r="T7" s="8" t="s">
        <v>0</v>
      </c>
      <c r="U7" s="11" t="s">
        <v>0</v>
      </c>
      <c r="V7" s="8" t="s">
        <v>0</v>
      </c>
      <c r="W7" s="11" t="s">
        <v>0</v>
      </c>
      <c r="X7" s="8" t="s">
        <v>0</v>
      </c>
      <c r="Y7" s="11" t="s">
        <v>0</v>
      </c>
      <c r="Z7" s="8" t="s">
        <v>0</v>
      </c>
      <c r="AA7" s="11" t="s">
        <v>0</v>
      </c>
      <c r="AB7" s="8" t="s">
        <v>0</v>
      </c>
      <c r="AC7" s="11" t="s">
        <v>0</v>
      </c>
      <c r="AD7" s="8" t="s">
        <v>0</v>
      </c>
      <c r="AE7" s="11" t="s">
        <v>0</v>
      </c>
      <c r="AF7" s="8" t="s">
        <v>0</v>
      </c>
      <c r="AG7" s="11" t="s">
        <v>0</v>
      </c>
      <c r="AH7" s="8" t="s">
        <v>0</v>
      </c>
      <c r="AI7" s="11" t="s">
        <v>0</v>
      </c>
      <c r="AJ7" s="8" t="s">
        <v>0</v>
      </c>
      <c r="AK7" s="11" t="s">
        <v>0</v>
      </c>
      <c r="AL7" s="8" t="s">
        <v>0</v>
      </c>
      <c r="AM7" s="11" t="s">
        <v>0</v>
      </c>
    </row>
    <row r="8" spans="1:39" x14ac:dyDescent="0.3">
      <c r="A8" s="3" t="s">
        <v>29</v>
      </c>
      <c r="B8" s="8" t="s">
        <v>0</v>
      </c>
      <c r="C8" s="11" t="s">
        <v>0</v>
      </c>
      <c r="D8" s="8" t="s">
        <v>0</v>
      </c>
      <c r="E8" s="11" t="s">
        <v>0</v>
      </c>
      <c r="F8" s="8" t="s">
        <v>0</v>
      </c>
      <c r="G8" s="11" t="s">
        <v>0</v>
      </c>
      <c r="H8" s="8" t="s">
        <v>0</v>
      </c>
      <c r="I8" s="11" t="s">
        <v>0</v>
      </c>
      <c r="J8" s="8" t="s">
        <v>0</v>
      </c>
      <c r="K8" s="11" t="s">
        <v>0</v>
      </c>
      <c r="L8" s="8" t="s">
        <v>0</v>
      </c>
      <c r="M8" s="11" t="s">
        <v>0</v>
      </c>
      <c r="N8" s="8" t="s">
        <v>0</v>
      </c>
      <c r="O8" s="11" t="s">
        <v>0</v>
      </c>
      <c r="P8" s="8" t="s">
        <v>0</v>
      </c>
      <c r="Q8" s="11" t="s">
        <v>0</v>
      </c>
      <c r="R8" s="8" t="s">
        <v>0</v>
      </c>
      <c r="S8" s="11" t="s">
        <v>0</v>
      </c>
      <c r="T8" s="8" t="s">
        <v>0</v>
      </c>
      <c r="U8" s="11" t="s">
        <v>0</v>
      </c>
      <c r="V8" s="8">
        <v>1895</v>
      </c>
      <c r="W8" s="11">
        <v>0</v>
      </c>
      <c r="X8" s="8" t="s">
        <v>0</v>
      </c>
      <c r="Y8" s="11" t="s">
        <v>0</v>
      </c>
      <c r="Z8" s="8" t="s">
        <v>0</v>
      </c>
      <c r="AA8" s="11" t="s">
        <v>0</v>
      </c>
      <c r="AB8" s="8" t="s">
        <v>0</v>
      </c>
      <c r="AC8" s="11" t="s">
        <v>0</v>
      </c>
      <c r="AD8" s="8">
        <v>6635</v>
      </c>
      <c r="AE8" s="11">
        <v>0</v>
      </c>
      <c r="AF8" s="8" t="s">
        <v>0</v>
      </c>
      <c r="AG8" s="11" t="s">
        <v>0</v>
      </c>
      <c r="AH8" s="8" t="s">
        <v>0</v>
      </c>
      <c r="AI8" s="11" t="s">
        <v>0</v>
      </c>
      <c r="AJ8" s="8" t="s">
        <v>0</v>
      </c>
      <c r="AK8" s="11" t="s">
        <v>0</v>
      </c>
      <c r="AL8" s="8" t="s">
        <v>0</v>
      </c>
      <c r="AM8" s="11" t="s">
        <v>0</v>
      </c>
    </row>
    <row r="9" spans="1:39" x14ac:dyDescent="0.3">
      <c r="A9" s="3" t="s">
        <v>30</v>
      </c>
      <c r="B9" s="8" t="s">
        <v>0</v>
      </c>
      <c r="C9" s="11" t="s">
        <v>0</v>
      </c>
      <c r="D9" s="8" t="s">
        <v>0</v>
      </c>
      <c r="E9" s="11" t="s">
        <v>0</v>
      </c>
      <c r="F9" s="8" t="s">
        <v>0</v>
      </c>
      <c r="G9" s="11" t="s">
        <v>0</v>
      </c>
      <c r="H9" s="8" t="s">
        <v>0</v>
      </c>
      <c r="I9" s="11" t="s">
        <v>0</v>
      </c>
      <c r="J9" s="8" t="s">
        <v>0</v>
      </c>
      <c r="K9" s="11" t="s">
        <v>0</v>
      </c>
      <c r="L9" s="8" t="s">
        <v>0</v>
      </c>
      <c r="M9" s="11" t="s">
        <v>0</v>
      </c>
      <c r="N9" s="8" t="s">
        <v>0</v>
      </c>
      <c r="O9" s="11" t="s">
        <v>0</v>
      </c>
      <c r="P9" s="8" t="s">
        <v>0</v>
      </c>
      <c r="Q9" s="11" t="s">
        <v>0</v>
      </c>
      <c r="R9" s="8" t="s">
        <v>0</v>
      </c>
      <c r="S9" s="11" t="s">
        <v>0</v>
      </c>
      <c r="T9" s="8" t="s">
        <v>0</v>
      </c>
      <c r="U9" s="11" t="s">
        <v>0</v>
      </c>
      <c r="V9" s="8" t="s">
        <v>0</v>
      </c>
      <c r="W9" s="11" t="s">
        <v>0</v>
      </c>
      <c r="X9" s="8" t="s">
        <v>0</v>
      </c>
      <c r="Y9" s="11" t="s">
        <v>0</v>
      </c>
      <c r="Z9" s="8" t="s">
        <v>0</v>
      </c>
      <c r="AA9" s="11" t="s">
        <v>0</v>
      </c>
      <c r="AB9" s="8" t="s">
        <v>0</v>
      </c>
      <c r="AC9" s="11" t="s">
        <v>0</v>
      </c>
      <c r="AD9" s="8">
        <v>5401</v>
      </c>
      <c r="AE9" s="11">
        <v>0</v>
      </c>
      <c r="AF9" s="8" t="s">
        <v>0</v>
      </c>
      <c r="AG9" s="11" t="s">
        <v>0</v>
      </c>
      <c r="AH9" s="8" t="s">
        <v>0</v>
      </c>
      <c r="AI9" s="11" t="s">
        <v>0</v>
      </c>
      <c r="AJ9" s="8" t="s">
        <v>0</v>
      </c>
      <c r="AK9" s="11" t="s">
        <v>0</v>
      </c>
      <c r="AL9" s="8" t="s">
        <v>0</v>
      </c>
      <c r="AM9" s="11" t="s">
        <v>0</v>
      </c>
    </row>
    <row r="10" spans="1:39" x14ac:dyDescent="0.3">
      <c r="A10" s="3" t="s">
        <v>31</v>
      </c>
      <c r="B10" s="8" t="s">
        <v>0</v>
      </c>
      <c r="C10" s="11" t="s">
        <v>0</v>
      </c>
      <c r="D10" s="8" t="s">
        <v>0</v>
      </c>
      <c r="E10" s="11" t="s">
        <v>0</v>
      </c>
      <c r="F10" s="8" t="s">
        <v>0</v>
      </c>
      <c r="G10" s="11" t="s">
        <v>0</v>
      </c>
      <c r="H10" s="8" t="s">
        <v>0</v>
      </c>
      <c r="I10" s="11" t="s">
        <v>0</v>
      </c>
      <c r="J10" s="8" t="s">
        <v>0</v>
      </c>
      <c r="K10" s="11" t="s">
        <v>0</v>
      </c>
      <c r="L10" s="8" t="s">
        <v>0</v>
      </c>
      <c r="M10" s="11" t="s">
        <v>0</v>
      </c>
      <c r="N10" s="8" t="s">
        <v>0</v>
      </c>
      <c r="O10" s="11" t="s">
        <v>0</v>
      </c>
      <c r="P10" s="8" t="s">
        <v>0</v>
      </c>
      <c r="Q10" s="11" t="s">
        <v>0</v>
      </c>
      <c r="R10" s="8" t="s">
        <v>0</v>
      </c>
      <c r="S10" s="11" t="s">
        <v>0</v>
      </c>
      <c r="T10" s="8" t="s">
        <v>0</v>
      </c>
      <c r="U10" s="11" t="s">
        <v>0</v>
      </c>
      <c r="V10" s="8">
        <v>1895</v>
      </c>
      <c r="W10" s="11">
        <v>0</v>
      </c>
      <c r="X10" s="8" t="s">
        <v>0</v>
      </c>
      <c r="Y10" s="11" t="s">
        <v>0</v>
      </c>
      <c r="Z10" s="8" t="s">
        <v>0</v>
      </c>
      <c r="AA10" s="11" t="s">
        <v>0</v>
      </c>
      <c r="AB10" s="8" t="s">
        <v>0</v>
      </c>
      <c r="AC10" s="11" t="s">
        <v>0</v>
      </c>
      <c r="AD10" s="8" t="s">
        <v>0</v>
      </c>
      <c r="AE10" s="11" t="s">
        <v>0</v>
      </c>
      <c r="AF10" s="8" t="s">
        <v>0</v>
      </c>
      <c r="AG10" s="11" t="s">
        <v>0</v>
      </c>
      <c r="AH10" s="8" t="s">
        <v>0</v>
      </c>
      <c r="AI10" s="11" t="s">
        <v>0</v>
      </c>
      <c r="AJ10" s="8" t="s">
        <v>0</v>
      </c>
      <c r="AK10" s="11" t="s">
        <v>0</v>
      </c>
      <c r="AL10" s="8" t="s">
        <v>0</v>
      </c>
      <c r="AM10" s="11" t="s">
        <v>0</v>
      </c>
    </row>
    <row r="11" spans="1:39" x14ac:dyDescent="0.3">
      <c r="A11" s="3" t="s">
        <v>32</v>
      </c>
      <c r="B11" s="8" t="s">
        <v>0</v>
      </c>
      <c r="C11" s="11" t="s">
        <v>0</v>
      </c>
      <c r="D11" s="8" t="s">
        <v>0</v>
      </c>
      <c r="E11" s="11" t="s">
        <v>0</v>
      </c>
      <c r="F11" s="8" t="s">
        <v>0</v>
      </c>
      <c r="G11" s="11" t="s">
        <v>0</v>
      </c>
      <c r="H11" s="8" t="s">
        <v>0</v>
      </c>
      <c r="I11" s="11" t="s">
        <v>0</v>
      </c>
      <c r="J11" s="8" t="s">
        <v>0</v>
      </c>
      <c r="K11" s="11" t="s">
        <v>0</v>
      </c>
      <c r="L11" s="8" t="s">
        <v>0</v>
      </c>
      <c r="M11" s="11" t="s">
        <v>0</v>
      </c>
      <c r="N11" s="8" t="s">
        <v>0</v>
      </c>
      <c r="O11" s="11" t="s">
        <v>0</v>
      </c>
      <c r="P11" s="8" t="s">
        <v>0</v>
      </c>
      <c r="Q11" s="11" t="s">
        <v>0</v>
      </c>
      <c r="R11" s="8" t="s">
        <v>0</v>
      </c>
      <c r="S11" s="11" t="s">
        <v>0</v>
      </c>
      <c r="T11" s="8" t="s">
        <v>0</v>
      </c>
      <c r="U11" s="11" t="s">
        <v>0</v>
      </c>
      <c r="V11" s="8" t="s">
        <v>0</v>
      </c>
      <c r="W11" s="11" t="s">
        <v>0</v>
      </c>
      <c r="X11" s="8" t="s">
        <v>0</v>
      </c>
      <c r="Y11" s="11" t="s">
        <v>0</v>
      </c>
      <c r="Z11" s="8" t="s">
        <v>0</v>
      </c>
      <c r="AA11" s="11" t="s">
        <v>0</v>
      </c>
      <c r="AB11" s="8" t="s">
        <v>0</v>
      </c>
      <c r="AC11" s="11" t="s">
        <v>0</v>
      </c>
      <c r="AD11" s="8">
        <v>1234</v>
      </c>
      <c r="AE11" s="11">
        <v>0</v>
      </c>
      <c r="AF11" s="8" t="s">
        <v>0</v>
      </c>
      <c r="AG11" s="11" t="s">
        <v>0</v>
      </c>
      <c r="AH11" s="8" t="s">
        <v>0</v>
      </c>
      <c r="AI11" s="11" t="s">
        <v>0</v>
      </c>
      <c r="AJ11" s="8" t="s">
        <v>0</v>
      </c>
      <c r="AK11" s="11" t="s">
        <v>0</v>
      </c>
      <c r="AL11" s="8" t="s">
        <v>0</v>
      </c>
      <c r="AM11" s="11" t="s">
        <v>0</v>
      </c>
    </row>
    <row r="12" spans="1:39" x14ac:dyDescent="0.3">
      <c r="A12" s="3" t="s">
        <v>33</v>
      </c>
      <c r="B12" s="8" t="s">
        <v>0</v>
      </c>
      <c r="C12" s="11" t="s">
        <v>0</v>
      </c>
      <c r="D12" s="8" t="s">
        <v>0</v>
      </c>
      <c r="E12" s="11" t="s">
        <v>0</v>
      </c>
      <c r="F12" s="8" t="s">
        <v>0</v>
      </c>
      <c r="G12" s="11" t="s">
        <v>0</v>
      </c>
      <c r="H12" s="8" t="s">
        <v>0</v>
      </c>
      <c r="I12" s="11" t="s">
        <v>0</v>
      </c>
      <c r="J12" s="8" t="s">
        <v>0</v>
      </c>
      <c r="K12" s="11" t="s">
        <v>0</v>
      </c>
      <c r="L12" s="8" t="s">
        <v>0</v>
      </c>
      <c r="M12" s="11" t="s">
        <v>0</v>
      </c>
      <c r="N12" s="8" t="s">
        <v>0</v>
      </c>
      <c r="O12" s="11" t="s">
        <v>0</v>
      </c>
      <c r="P12" s="8" t="s">
        <v>0</v>
      </c>
      <c r="Q12" s="11" t="s">
        <v>0</v>
      </c>
      <c r="R12" s="8" t="s">
        <v>0</v>
      </c>
      <c r="S12" s="11" t="s">
        <v>0</v>
      </c>
      <c r="T12" s="8" t="s">
        <v>0</v>
      </c>
      <c r="U12" s="11" t="s">
        <v>0</v>
      </c>
      <c r="V12" s="8" t="s">
        <v>0</v>
      </c>
      <c r="W12" s="11" t="s">
        <v>0</v>
      </c>
      <c r="X12" s="8" t="s">
        <v>0</v>
      </c>
      <c r="Y12" s="11" t="s">
        <v>0</v>
      </c>
      <c r="Z12" s="8" t="s">
        <v>0</v>
      </c>
      <c r="AA12" s="11" t="s">
        <v>0</v>
      </c>
      <c r="AB12" s="8" t="s">
        <v>0</v>
      </c>
      <c r="AC12" s="11" t="s">
        <v>0</v>
      </c>
      <c r="AD12" s="8" t="s">
        <v>0</v>
      </c>
      <c r="AE12" s="11" t="s">
        <v>0</v>
      </c>
      <c r="AF12" s="8" t="s">
        <v>0</v>
      </c>
      <c r="AG12" s="11" t="s">
        <v>0</v>
      </c>
      <c r="AH12" s="8" t="s">
        <v>0</v>
      </c>
      <c r="AI12" s="11" t="s">
        <v>0</v>
      </c>
      <c r="AJ12" s="8">
        <v>7834</v>
      </c>
      <c r="AK12" s="11">
        <v>0</v>
      </c>
      <c r="AL12" s="8" t="s">
        <v>0</v>
      </c>
      <c r="AM12" s="11" t="s">
        <v>0</v>
      </c>
    </row>
    <row r="13" spans="1:39" x14ac:dyDescent="0.3">
      <c r="A13" s="3" t="s">
        <v>34</v>
      </c>
      <c r="B13" s="8" t="s">
        <v>0</v>
      </c>
      <c r="C13" s="11" t="s">
        <v>0</v>
      </c>
      <c r="D13" s="8" t="s">
        <v>0</v>
      </c>
      <c r="E13" s="11" t="s">
        <v>0</v>
      </c>
      <c r="F13" s="8" t="s">
        <v>0</v>
      </c>
      <c r="G13" s="11" t="s">
        <v>0</v>
      </c>
      <c r="H13" s="8" t="s">
        <v>0</v>
      </c>
      <c r="I13" s="11" t="s">
        <v>0</v>
      </c>
      <c r="J13" s="8" t="s">
        <v>0</v>
      </c>
      <c r="K13" s="11" t="s">
        <v>0</v>
      </c>
      <c r="L13" s="8" t="s">
        <v>0</v>
      </c>
      <c r="M13" s="11" t="s">
        <v>0</v>
      </c>
      <c r="N13" s="8" t="s">
        <v>0</v>
      </c>
      <c r="O13" s="11" t="s">
        <v>0</v>
      </c>
      <c r="P13" s="8" t="s">
        <v>0</v>
      </c>
      <c r="Q13" s="11" t="s">
        <v>0</v>
      </c>
      <c r="R13" s="8" t="s">
        <v>0</v>
      </c>
      <c r="S13" s="11" t="s">
        <v>0</v>
      </c>
      <c r="T13" s="8" t="s">
        <v>0</v>
      </c>
      <c r="U13" s="11" t="s">
        <v>0</v>
      </c>
      <c r="V13" s="8" t="s">
        <v>0</v>
      </c>
      <c r="W13" s="11" t="s">
        <v>0</v>
      </c>
      <c r="X13" s="8" t="s">
        <v>0</v>
      </c>
      <c r="Y13" s="11" t="s">
        <v>0</v>
      </c>
      <c r="Z13" s="8" t="s">
        <v>0</v>
      </c>
      <c r="AA13" s="11" t="s">
        <v>0</v>
      </c>
      <c r="AB13" s="8" t="s">
        <v>0</v>
      </c>
      <c r="AC13" s="11" t="s">
        <v>0</v>
      </c>
      <c r="AD13" s="8" t="s">
        <v>0</v>
      </c>
      <c r="AE13" s="11" t="s">
        <v>0</v>
      </c>
      <c r="AF13" s="8" t="s">
        <v>0</v>
      </c>
      <c r="AG13" s="11" t="s">
        <v>0</v>
      </c>
      <c r="AH13" s="8" t="s">
        <v>0</v>
      </c>
      <c r="AI13" s="11" t="s">
        <v>0</v>
      </c>
      <c r="AJ13" s="8">
        <v>7834</v>
      </c>
      <c r="AK13" s="11">
        <v>0</v>
      </c>
      <c r="AL13" s="8" t="s">
        <v>0</v>
      </c>
      <c r="AM13" s="11" t="s">
        <v>0</v>
      </c>
    </row>
    <row r="14" spans="1:39" x14ac:dyDescent="0.3">
      <c r="A14" s="3" t="s">
        <v>35</v>
      </c>
      <c r="B14" s="8" t="s">
        <v>0</v>
      </c>
      <c r="C14" s="11" t="s">
        <v>0</v>
      </c>
      <c r="D14" s="8" t="s">
        <v>0</v>
      </c>
      <c r="E14" s="11" t="s">
        <v>0</v>
      </c>
      <c r="F14" s="8" t="s">
        <v>0</v>
      </c>
      <c r="G14" s="11" t="s">
        <v>0</v>
      </c>
      <c r="H14" s="8">
        <v>1344</v>
      </c>
      <c r="I14" s="11">
        <v>0</v>
      </c>
      <c r="J14" s="8" t="s">
        <v>0</v>
      </c>
      <c r="K14" s="11" t="s">
        <v>0</v>
      </c>
      <c r="L14" s="8" t="s">
        <v>0</v>
      </c>
      <c r="M14" s="11" t="s">
        <v>0</v>
      </c>
      <c r="N14" s="8" t="s">
        <v>0</v>
      </c>
      <c r="O14" s="11" t="s">
        <v>0</v>
      </c>
      <c r="P14" s="8" t="s">
        <v>0</v>
      </c>
      <c r="Q14" s="11" t="s">
        <v>0</v>
      </c>
      <c r="R14" s="8" t="s">
        <v>0</v>
      </c>
      <c r="S14" s="11" t="s">
        <v>0</v>
      </c>
      <c r="T14" s="8" t="s">
        <v>0</v>
      </c>
      <c r="U14" s="11" t="s">
        <v>0</v>
      </c>
      <c r="V14" s="8">
        <v>1397</v>
      </c>
      <c r="W14" s="11">
        <v>0</v>
      </c>
      <c r="X14" s="8" t="s">
        <v>0</v>
      </c>
      <c r="Y14" s="11" t="s">
        <v>0</v>
      </c>
      <c r="Z14" s="8" t="s">
        <v>0</v>
      </c>
      <c r="AA14" s="11" t="s">
        <v>0</v>
      </c>
      <c r="AB14" s="8" t="s">
        <v>0</v>
      </c>
      <c r="AC14" s="11" t="s">
        <v>0</v>
      </c>
      <c r="AD14" s="8" t="s">
        <v>0</v>
      </c>
      <c r="AE14" s="11" t="s">
        <v>0</v>
      </c>
      <c r="AF14" s="8" t="s">
        <v>0</v>
      </c>
      <c r="AG14" s="11" t="s">
        <v>0</v>
      </c>
      <c r="AH14" s="8" t="s">
        <v>0</v>
      </c>
      <c r="AI14" s="11" t="s">
        <v>0</v>
      </c>
      <c r="AJ14" s="8" t="s">
        <v>0</v>
      </c>
      <c r="AK14" s="11" t="s">
        <v>0</v>
      </c>
      <c r="AL14" s="8" t="s">
        <v>0</v>
      </c>
      <c r="AM14" s="11" t="s">
        <v>0</v>
      </c>
    </row>
    <row r="15" spans="1:39" x14ac:dyDescent="0.3">
      <c r="A15" s="3" t="s">
        <v>36</v>
      </c>
      <c r="B15" s="8" t="s">
        <v>0</v>
      </c>
      <c r="C15" s="11" t="s">
        <v>0</v>
      </c>
      <c r="D15" s="8" t="s">
        <v>0</v>
      </c>
      <c r="E15" s="11" t="s">
        <v>0</v>
      </c>
      <c r="F15" s="8" t="s">
        <v>0</v>
      </c>
      <c r="G15" s="11" t="s">
        <v>0</v>
      </c>
      <c r="H15" s="8">
        <v>1344</v>
      </c>
      <c r="I15" s="11">
        <v>0</v>
      </c>
      <c r="J15" s="8" t="s">
        <v>0</v>
      </c>
      <c r="K15" s="11" t="s">
        <v>0</v>
      </c>
      <c r="L15" s="8" t="s">
        <v>0</v>
      </c>
      <c r="M15" s="11" t="s">
        <v>0</v>
      </c>
      <c r="N15" s="8" t="s">
        <v>0</v>
      </c>
      <c r="O15" s="11" t="s">
        <v>0</v>
      </c>
      <c r="P15" s="8" t="s">
        <v>0</v>
      </c>
      <c r="Q15" s="11" t="s">
        <v>0</v>
      </c>
      <c r="R15" s="8" t="s">
        <v>0</v>
      </c>
      <c r="S15" s="11" t="s">
        <v>0</v>
      </c>
      <c r="T15" s="8" t="s">
        <v>0</v>
      </c>
      <c r="U15" s="11" t="s">
        <v>0</v>
      </c>
      <c r="V15" s="8">
        <v>1397</v>
      </c>
      <c r="W15" s="11">
        <v>0</v>
      </c>
      <c r="X15" s="8" t="s">
        <v>0</v>
      </c>
      <c r="Y15" s="11" t="s">
        <v>0</v>
      </c>
      <c r="Z15" s="8" t="s">
        <v>0</v>
      </c>
      <c r="AA15" s="11" t="s">
        <v>0</v>
      </c>
      <c r="AB15" s="8" t="s">
        <v>0</v>
      </c>
      <c r="AC15" s="11" t="s">
        <v>0</v>
      </c>
      <c r="AD15" s="8" t="s">
        <v>0</v>
      </c>
      <c r="AE15" s="11" t="s">
        <v>0</v>
      </c>
      <c r="AF15" s="8" t="s">
        <v>0</v>
      </c>
      <c r="AG15" s="11" t="s">
        <v>0</v>
      </c>
      <c r="AH15" s="8" t="s">
        <v>0</v>
      </c>
      <c r="AI15" s="11" t="s">
        <v>0</v>
      </c>
      <c r="AJ15" s="8" t="s">
        <v>0</v>
      </c>
      <c r="AK15" s="11" t="s">
        <v>0</v>
      </c>
      <c r="AL15" s="8" t="s">
        <v>0</v>
      </c>
      <c r="AM15" s="11" t="s">
        <v>0</v>
      </c>
    </row>
    <row r="16" spans="1:39" x14ac:dyDescent="0.3">
      <c r="A16" s="3" t="s">
        <v>37</v>
      </c>
      <c r="B16" s="8" t="s">
        <v>0</v>
      </c>
      <c r="C16" s="11" t="s">
        <v>0</v>
      </c>
      <c r="D16" s="8" t="s">
        <v>0</v>
      </c>
      <c r="E16" s="11" t="s">
        <v>0</v>
      </c>
      <c r="F16" s="8" t="s">
        <v>0</v>
      </c>
      <c r="G16" s="11" t="s">
        <v>0</v>
      </c>
      <c r="H16" s="8">
        <v>11150</v>
      </c>
      <c r="I16" s="11">
        <v>0</v>
      </c>
      <c r="J16" s="8" t="s">
        <v>0</v>
      </c>
      <c r="K16" s="11" t="s">
        <v>0</v>
      </c>
      <c r="L16" s="8" t="s">
        <v>0</v>
      </c>
      <c r="M16" s="11" t="s">
        <v>0</v>
      </c>
      <c r="N16" s="8" t="s">
        <v>0</v>
      </c>
      <c r="O16" s="11" t="s">
        <v>0</v>
      </c>
      <c r="P16" s="8">
        <v>12877</v>
      </c>
      <c r="Q16" s="11">
        <v>0</v>
      </c>
      <c r="R16" s="8" t="s">
        <v>0</v>
      </c>
      <c r="S16" s="11" t="s">
        <v>0</v>
      </c>
      <c r="T16" s="8" t="s">
        <v>0</v>
      </c>
      <c r="U16" s="11" t="s">
        <v>0</v>
      </c>
      <c r="V16" s="8">
        <v>16026</v>
      </c>
      <c r="W16" s="11">
        <v>1</v>
      </c>
      <c r="X16" s="8" t="s">
        <v>0</v>
      </c>
      <c r="Y16" s="11" t="s">
        <v>0</v>
      </c>
      <c r="Z16" s="8">
        <v>1271</v>
      </c>
      <c r="AA16" s="11">
        <v>0</v>
      </c>
      <c r="AB16" s="8" t="s">
        <v>0</v>
      </c>
      <c r="AC16" s="11" t="s">
        <v>0</v>
      </c>
      <c r="AD16" s="8">
        <v>7080</v>
      </c>
      <c r="AE16" s="11">
        <v>0</v>
      </c>
      <c r="AF16" s="8" t="s">
        <v>0</v>
      </c>
      <c r="AG16" s="11" t="s">
        <v>0</v>
      </c>
      <c r="AH16" s="8">
        <v>31430</v>
      </c>
      <c r="AI16" s="11">
        <v>2</v>
      </c>
      <c r="AJ16" s="8" t="s">
        <v>0</v>
      </c>
      <c r="AK16" s="11" t="s">
        <v>0</v>
      </c>
      <c r="AL16" s="8">
        <v>10608</v>
      </c>
      <c r="AM16" s="11">
        <v>1</v>
      </c>
    </row>
    <row r="17" spans="1:39" x14ac:dyDescent="0.3">
      <c r="A17" s="3" t="s">
        <v>38</v>
      </c>
      <c r="B17" s="8" t="s">
        <v>0</v>
      </c>
      <c r="C17" s="11" t="s">
        <v>0</v>
      </c>
      <c r="D17" s="8" t="s">
        <v>0</v>
      </c>
      <c r="E17" s="11" t="s">
        <v>0</v>
      </c>
      <c r="F17" s="8" t="s">
        <v>0</v>
      </c>
      <c r="G17" s="11" t="s">
        <v>0</v>
      </c>
      <c r="H17" s="8">
        <v>3250</v>
      </c>
      <c r="I17" s="11">
        <v>0</v>
      </c>
      <c r="J17" s="8" t="s">
        <v>0</v>
      </c>
      <c r="K17" s="11" t="s">
        <v>0</v>
      </c>
      <c r="L17" s="8" t="s">
        <v>0</v>
      </c>
      <c r="M17" s="11" t="s">
        <v>0</v>
      </c>
      <c r="N17" s="8" t="s">
        <v>0</v>
      </c>
      <c r="O17" s="11" t="s">
        <v>0</v>
      </c>
      <c r="P17" s="8">
        <v>2410</v>
      </c>
      <c r="Q17" s="11">
        <v>0</v>
      </c>
      <c r="R17" s="8" t="s">
        <v>0</v>
      </c>
      <c r="S17" s="11" t="s">
        <v>0</v>
      </c>
      <c r="T17" s="8" t="s">
        <v>0</v>
      </c>
      <c r="U17" s="11" t="s">
        <v>0</v>
      </c>
      <c r="V17" s="8">
        <v>8892</v>
      </c>
      <c r="W17" s="11">
        <v>0</v>
      </c>
      <c r="X17" s="8" t="s">
        <v>0</v>
      </c>
      <c r="Y17" s="11" t="s">
        <v>0</v>
      </c>
      <c r="Z17" s="8">
        <v>1271</v>
      </c>
      <c r="AA17" s="11">
        <v>0</v>
      </c>
      <c r="AB17" s="8" t="s">
        <v>0</v>
      </c>
      <c r="AC17" s="11" t="s">
        <v>0</v>
      </c>
      <c r="AD17" s="8">
        <v>1196</v>
      </c>
      <c r="AE17" s="11">
        <v>0</v>
      </c>
      <c r="AF17" s="8" t="s">
        <v>0</v>
      </c>
      <c r="AG17" s="11" t="s">
        <v>0</v>
      </c>
      <c r="AH17" s="8">
        <v>31430</v>
      </c>
      <c r="AI17" s="11">
        <v>2</v>
      </c>
      <c r="AJ17" s="8" t="s">
        <v>0</v>
      </c>
      <c r="AK17" s="11" t="s">
        <v>0</v>
      </c>
      <c r="AL17" s="8">
        <v>2587</v>
      </c>
      <c r="AM17" s="11">
        <v>0</v>
      </c>
    </row>
    <row r="18" spans="1:39" x14ac:dyDescent="0.3">
      <c r="A18" s="3" t="s">
        <v>39</v>
      </c>
      <c r="B18" s="8" t="s">
        <v>0</v>
      </c>
      <c r="C18" s="11" t="s">
        <v>0</v>
      </c>
      <c r="D18" s="8" t="s">
        <v>0</v>
      </c>
      <c r="E18" s="11" t="s">
        <v>0</v>
      </c>
      <c r="F18" s="8" t="s">
        <v>0</v>
      </c>
      <c r="G18" s="11" t="s">
        <v>0</v>
      </c>
      <c r="H18" s="8">
        <v>7900</v>
      </c>
      <c r="I18" s="11">
        <v>0</v>
      </c>
      <c r="J18" s="8" t="s">
        <v>0</v>
      </c>
      <c r="K18" s="11" t="s">
        <v>0</v>
      </c>
      <c r="L18" s="8" t="s">
        <v>0</v>
      </c>
      <c r="M18" s="11" t="s">
        <v>0</v>
      </c>
      <c r="N18" s="8" t="s">
        <v>0</v>
      </c>
      <c r="O18" s="11" t="s">
        <v>0</v>
      </c>
      <c r="P18" s="8">
        <v>10467</v>
      </c>
      <c r="Q18" s="11">
        <v>0</v>
      </c>
      <c r="R18" s="8" t="s">
        <v>0</v>
      </c>
      <c r="S18" s="11" t="s">
        <v>0</v>
      </c>
      <c r="T18" s="8" t="s">
        <v>0</v>
      </c>
      <c r="U18" s="11" t="s">
        <v>0</v>
      </c>
      <c r="V18" s="8">
        <v>7134</v>
      </c>
      <c r="W18" s="11">
        <v>0</v>
      </c>
      <c r="X18" s="8" t="s">
        <v>0</v>
      </c>
      <c r="Y18" s="11" t="s">
        <v>0</v>
      </c>
      <c r="Z18" s="8" t="s">
        <v>0</v>
      </c>
      <c r="AA18" s="11" t="s">
        <v>0</v>
      </c>
      <c r="AB18" s="8" t="s">
        <v>0</v>
      </c>
      <c r="AC18" s="11" t="s">
        <v>0</v>
      </c>
      <c r="AD18" s="8">
        <v>5884</v>
      </c>
      <c r="AE18" s="11">
        <v>0</v>
      </c>
      <c r="AF18" s="8" t="s">
        <v>0</v>
      </c>
      <c r="AG18" s="11" t="s">
        <v>0</v>
      </c>
      <c r="AH18" s="8" t="s">
        <v>0</v>
      </c>
      <c r="AI18" s="11" t="s">
        <v>0</v>
      </c>
      <c r="AJ18" s="8" t="s">
        <v>0</v>
      </c>
      <c r="AK18" s="11" t="s">
        <v>0</v>
      </c>
      <c r="AL18" s="8">
        <v>8021</v>
      </c>
      <c r="AM18" s="11">
        <v>0</v>
      </c>
    </row>
    <row r="19" spans="1:39" x14ac:dyDescent="0.3">
      <c r="A19" s="3" t="s">
        <v>40</v>
      </c>
      <c r="B19" s="8" t="s">
        <v>0</v>
      </c>
      <c r="C19" s="11" t="s">
        <v>0</v>
      </c>
      <c r="D19" s="8" t="s">
        <v>0</v>
      </c>
      <c r="E19" s="11" t="s">
        <v>0</v>
      </c>
      <c r="F19" s="8" t="s">
        <v>0</v>
      </c>
      <c r="G19" s="11" t="s">
        <v>0</v>
      </c>
      <c r="H19" s="8" t="s">
        <v>0</v>
      </c>
      <c r="I19" s="11" t="s">
        <v>0</v>
      </c>
      <c r="J19" s="8" t="s">
        <v>0</v>
      </c>
      <c r="K19" s="11" t="s">
        <v>0</v>
      </c>
      <c r="L19" s="8">
        <v>31569</v>
      </c>
      <c r="M19" s="11">
        <v>4</v>
      </c>
      <c r="N19" s="8" t="s">
        <v>0</v>
      </c>
      <c r="O19" s="11" t="s">
        <v>0</v>
      </c>
      <c r="P19" s="8">
        <v>922</v>
      </c>
      <c r="Q19" s="11">
        <v>0</v>
      </c>
      <c r="R19" s="8" t="s">
        <v>0</v>
      </c>
      <c r="S19" s="11" t="s">
        <v>0</v>
      </c>
      <c r="T19" s="8" t="s">
        <v>0</v>
      </c>
      <c r="U19" s="11" t="s">
        <v>0</v>
      </c>
      <c r="V19" s="8" t="s">
        <v>0</v>
      </c>
      <c r="W19" s="11" t="s">
        <v>0</v>
      </c>
      <c r="X19" s="8" t="s">
        <v>0</v>
      </c>
      <c r="Y19" s="11" t="s">
        <v>0</v>
      </c>
      <c r="Z19" s="8" t="s">
        <v>0</v>
      </c>
      <c r="AA19" s="11" t="s">
        <v>0</v>
      </c>
      <c r="AB19" s="8" t="s">
        <v>0</v>
      </c>
      <c r="AC19" s="11" t="s">
        <v>0</v>
      </c>
      <c r="AD19" s="8">
        <v>11040</v>
      </c>
      <c r="AE19" s="11">
        <v>0</v>
      </c>
      <c r="AF19" s="8" t="s">
        <v>0</v>
      </c>
      <c r="AG19" s="11" t="s">
        <v>0</v>
      </c>
      <c r="AH19" s="8" t="s">
        <v>0</v>
      </c>
      <c r="AI19" s="11" t="s">
        <v>0</v>
      </c>
      <c r="AJ19" s="8" t="s">
        <v>0</v>
      </c>
      <c r="AK19" s="11" t="s">
        <v>0</v>
      </c>
      <c r="AL19" s="8">
        <v>1450</v>
      </c>
      <c r="AM19" s="11">
        <v>0</v>
      </c>
    </row>
    <row r="20" spans="1:39" x14ac:dyDescent="0.3">
      <c r="A20" s="3" t="s">
        <v>41</v>
      </c>
      <c r="B20" s="8" t="s">
        <v>0</v>
      </c>
      <c r="C20" s="11" t="s">
        <v>0</v>
      </c>
      <c r="D20" s="8" t="s">
        <v>0</v>
      </c>
      <c r="E20" s="11" t="s">
        <v>0</v>
      </c>
      <c r="F20" s="8" t="s">
        <v>0</v>
      </c>
      <c r="G20" s="11" t="s">
        <v>0</v>
      </c>
      <c r="H20" s="8" t="s">
        <v>0</v>
      </c>
      <c r="I20" s="11" t="s">
        <v>0</v>
      </c>
      <c r="J20" s="8" t="s">
        <v>0</v>
      </c>
      <c r="K20" s="11" t="s">
        <v>0</v>
      </c>
      <c r="L20" s="8" t="s">
        <v>0</v>
      </c>
      <c r="M20" s="11" t="s">
        <v>0</v>
      </c>
      <c r="N20" s="8" t="s">
        <v>0</v>
      </c>
      <c r="O20" s="11" t="s">
        <v>0</v>
      </c>
      <c r="P20" s="8" t="s">
        <v>0</v>
      </c>
      <c r="Q20" s="11" t="s">
        <v>0</v>
      </c>
      <c r="R20" s="8" t="s">
        <v>0</v>
      </c>
      <c r="S20" s="11" t="s">
        <v>0</v>
      </c>
      <c r="T20" s="8" t="s">
        <v>0</v>
      </c>
      <c r="U20" s="11" t="s">
        <v>0</v>
      </c>
      <c r="V20" s="8" t="s">
        <v>0</v>
      </c>
      <c r="W20" s="11" t="s">
        <v>0</v>
      </c>
      <c r="X20" s="8" t="s">
        <v>0</v>
      </c>
      <c r="Y20" s="11" t="s">
        <v>0</v>
      </c>
      <c r="Z20" s="8" t="s">
        <v>0</v>
      </c>
      <c r="AA20" s="11" t="s">
        <v>0</v>
      </c>
      <c r="AB20" s="8" t="s">
        <v>0</v>
      </c>
      <c r="AC20" s="11" t="s">
        <v>0</v>
      </c>
      <c r="AD20" s="8" t="s">
        <v>0</v>
      </c>
      <c r="AE20" s="11" t="s">
        <v>0</v>
      </c>
      <c r="AF20" s="8" t="s">
        <v>0</v>
      </c>
      <c r="AG20" s="11" t="s">
        <v>0</v>
      </c>
      <c r="AH20" s="8" t="s">
        <v>0</v>
      </c>
      <c r="AI20" s="11" t="s">
        <v>0</v>
      </c>
      <c r="AJ20" s="8" t="s">
        <v>0</v>
      </c>
      <c r="AK20" s="11" t="s">
        <v>0</v>
      </c>
      <c r="AL20" s="8">
        <v>1450</v>
      </c>
      <c r="AM20" s="11">
        <v>0</v>
      </c>
    </row>
    <row r="21" spans="1:39" x14ac:dyDescent="0.3">
      <c r="A21" s="3" t="s">
        <v>42</v>
      </c>
      <c r="B21" s="8" t="s">
        <v>0</v>
      </c>
      <c r="C21" s="11" t="s">
        <v>0</v>
      </c>
      <c r="D21" s="8" t="s">
        <v>0</v>
      </c>
      <c r="E21" s="11" t="s">
        <v>0</v>
      </c>
      <c r="F21" s="8" t="s">
        <v>0</v>
      </c>
      <c r="G21" s="11" t="s">
        <v>0</v>
      </c>
      <c r="H21" s="8" t="s">
        <v>0</v>
      </c>
      <c r="I21" s="11" t="s">
        <v>0</v>
      </c>
      <c r="J21" s="8" t="s">
        <v>0</v>
      </c>
      <c r="K21" s="11" t="s">
        <v>0</v>
      </c>
      <c r="L21" s="8" t="s">
        <v>0</v>
      </c>
      <c r="M21" s="11" t="s">
        <v>0</v>
      </c>
      <c r="N21" s="8" t="s">
        <v>0</v>
      </c>
      <c r="O21" s="11" t="s">
        <v>0</v>
      </c>
      <c r="P21" s="8">
        <v>922</v>
      </c>
      <c r="Q21" s="11">
        <v>0</v>
      </c>
      <c r="R21" s="8" t="s">
        <v>0</v>
      </c>
      <c r="S21" s="11" t="s">
        <v>0</v>
      </c>
      <c r="T21" s="8" t="s">
        <v>0</v>
      </c>
      <c r="U21" s="11" t="s">
        <v>0</v>
      </c>
      <c r="V21" s="8" t="s">
        <v>0</v>
      </c>
      <c r="W21" s="11" t="s">
        <v>0</v>
      </c>
      <c r="X21" s="8" t="s">
        <v>0</v>
      </c>
      <c r="Y21" s="11" t="s">
        <v>0</v>
      </c>
      <c r="Z21" s="8" t="s">
        <v>0</v>
      </c>
      <c r="AA21" s="11" t="s">
        <v>0</v>
      </c>
      <c r="AB21" s="8" t="s">
        <v>0</v>
      </c>
      <c r="AC21" s="11" t="s">
        <v>0</v>
      </c>
      <c r="AD21" s="8">
        <v>11040</v>
      </c>
      <c r="AE21" s="11">
        <v>0</v>
      </c>
      <c r="AF21" s="8" t="s">
        <v>0</v>
      </c>
      <c r="AG21" s="11" t="s">
        <v>0</v>
      </c>
      <c r="AH21" s="8" t="s">
        <v>0</v>
      </c>
      <c r="AI21" s="11" t="s">
        <v>0</v>
      </c>
      <c r="AJ21" s="8" t="s">
        <v>0</v>
      </c>
      <c r="AK21" s="11" t="s">
        <v>0</v>
      </c>
      <c r="AL21" s="8" t="s">
        <v>0</v>
      </c>
      <c r="AM21" s="11" t="s">
        <v>0</v>
      </c>
    </row>
    <row r="22" spans="1:39" x14ac:dyDescent="0.3">
      <c r="A22" s="3" t="s">
        <v>43</v>
      </c>
      <c r="B22" s="8" t="s">
        <v>0</v>
      </c>
      <c r="C22" s="11" t="s">
        <v>0</v>
      </c>
      <c r="D22" s="8" t="s">
        <v>0</v>
      </c>
      <c r="E22" s="11" t="s">
        <v>0</v>
      </c>
      <c r="F22" s="8" t="s">
        <v>0</v>
      </c>
      <c r="G22" s="11" t="s">
        <v>0</v>
      </c>
      <c r="H22" s="8" t="s">
        <v>0</v>
      </c>
      <c r="I22" s="11" t="s">
        <v>0</v>
      </c>
      <c r="J22" s="8" t="s">
        <v>0</v>
      </c>
      <c r="K22" s="11" t="s">
        <v>0</v>
      </c>
      <c r="L22" s="8">
        <v>31569</v>
      </c>
      <c r="M22" s="11">
        <v>4</v>
      </c>
      <c r="N22" s="8" t="s">
        <v>0</v>
      </c>
      <c r="O22" s="11" t="s">
        <v>0</v>
      </c>
      <c r="P22" s="8" t="s">
        <v>0</v>
      </c>
      <c r="Q22" s="11" t="s">
        <v>0</v>
      </c>
      <c r="R22" s="8" t="s">
        <v>0</v>
      </c>
      <c r="S22" s="11" t="s">
        <v>0</v>
      </c>
      <c r="T22" s="8" t="s">
        <v>0</v>
      </c>
      <c r="U22" s="11" t="s">
        <v>0</v>
      </c>
      <c r="V22" s="8" t="s">
        <v>0</v>
      </c>
      <c r="W22" s="11" t="s">
        <v>0</v>
      </c>
      <c r="X22" s="8" t="s">
        <v>0</v>
      </c>
      <c r="Y22" s="11" t="s">
        <v>0</v>
      </c>
      <c r="Z22" s="8" t="s">
        <v>0</v>
      </c>
      <c r="AA22" s="11" t="s">
        <v>0</v>
      </c>
      <c r="AB22" s="8" t="s">
        <v>0</v>
      </c>
      <c r="AC22" s="11" t="s">
        <v>0</v>
      </c>
      <c r="AD22" s="8" t="s">
        <v>0</v>
      </c>
      <c r="AE22" s="11" t="s">
        <v>0</v>
      </c>
      <c r="AF22" s="8" t="s">
        <v>0</v>
      </c>
      <c r="AG22" s="11" t="s">
        <v>0</v>
      </c>
      <c r="AH22" s="8" t="s">
        <v>0</v>
      </c>
      <c r="AI22" s="11" t="s">
        <v>0</v>
      </c>
      <c r="AJ22" s="8" t="s">
        <v>0</v>
      </c>
      <c r="AK22" s="11" t="s">
        <v>0</v>
      </c>
      <c r="AL22" s="8" t="s">
        <v>0</v>
      </c>
      <c r="AM22" s="11" t="s">
        <v>0</v>
      </c>
    </row>
    <row r="23" spans="1:39" x14ac:dyDescent="0.3">
      <c r="A23" s="3" t="s">
        <v>44</v>
      </c>
      <c r="B23" s="8" t="s">
        <v>0</v>
      </c>
      <c r="C23" s="11" t="s">
        <v>0</v>
      </c>
      <c r="D23" s="8" t="s">
        <v>0</v>
      </c>
      <c r="E23" s="11" t="s">
        <v>0</v>
      </c>
      <c r="F23" s="8" t="s">
        <v>0</v>
      </c>
      <c r="G23" s="11" t="s">
        <v>0</v>
      </c>
      <c r="H23" s="8">
        <v>74962</v>
      </c>
      <c r="I23" s="11">
        <v>2</v>
      </c>
      <c r="J23" s="8" t="s">
        <v>0</v>
      </c>
      <c r="K23" s="11" t="s">
        <v>0</v>
      </c>
      <c r="L23" s="8" t="s">
        <v>0</v>
      </c>
      <c r="M23" s="11" t="s">
        <v>0</v>
      </c>
      <c r="N23" s="8" t="s">
        <v>0</v>
      </c>
      <c r="O23" s="11" t="s">
        <v>0</v>
      </c>
      <c r="P23" s="8" t="s">
        <v>0</v>
      </c>
      <c r="Q23" s="11" t="s">
        <v>0</v>
      </c>
      <c r="R23" s="8" t="s">
        <v>0</v>
      </c>
      <c r="S23" s="11" t="s">
        <v>0</v>
      </c>
      <c r="T23" s="8" t="s">
        <v>0</v>
      </c>
      <c r="U23" s="11" t="s">
        <v>0</v>
      </c>
      <c r="V23" s="8" t="s">
        <v>0</v>
      </c>
      <c r="W23" s="11" t="s">
        <v>0</v>
      </c>
      <c r="X23" s="8" t="s">
        <v>0</v>
      </c>
      <c r="Y23" s="11" t="s">
        <v>0</v>
      </c>
      <c r="Z23" s="8" t="s">
        <v>0</v>
      </c>
      <c r="AA23" s="11" t="s">
        <v>0</v>
      </c>
      <c r="AB23" s="8" t="s">
        <v>0</v>
      </c>
      <c r="AC23" s="11" t="s">
        <v>0</v>
      </c>
      <c r="AD23" s="8" t="s">
        <v>0</v>
      </c>
      <c r="AE23" s="11" t="s">
        <v>0</v>
      </c>
      <c r="AF23" s="8" t="s">
        <v>0</v>
      </c>
      <c r="AG23" s="11" t="s">
        <v>0</v>
      </c>
      <c r="AH23" s="8" t="s">
        <v>0</v>
      </c>
      <c r="AI23" s="11" t="s">
        <v>0</v>
      </c>
      <c r="AJ23" s="8" t="s">
        <v>0</v>
      </c>
      <c r="AK23" s="11" t="s">
        <v>0</v>
      </c>
      <c r="AL23" s="8" t="s">
        <v>0</v>
      </c>
      <c r="AM23" s="11" t="s">
        <v>0</v>
      </c>
    </row>
    <row r="24" spans="1:39" x14ac:dyDescent="0.3">
      <c r="A24" s="3" t="s">
        <v>45</v>
      </c>
      <c r="B24" s="8" t="s">
        <v>0</v>
      </c>
      <c r="C24" s="11" t="s">
        <v>0</v>
      </c>
      <c r="D24" s="8" t="s">
        <v>0</v>
      </c>
      <c r="E24" s="11" t="s">
        <v>0</v>
      </c>
      <c r="F24" s="8" t="s">
        <v>0</v>
      </c>
      <c r="G24" s="11" t="s">
        <v>0</v>
      </c>
      <c r="H24" s="8">
        <v>74962</v>
      </c>
      <c r="I24" s="11">
        <v>2</v>
      </c>
      <c r="J24" s="8" t="s">
        <v>0</v>
      </c>
      <c r="K24" s="11" t="s">
        <v>0</v>
      </c>
      <c r="L24" s="8" t="s">
        <v>0</v>
      </c>
      <c r="M24" s="11" t="s">
        <v>0</v>
      </c>
      <c r="N24" s="8" t="s">
        <v>0</v>
      </c>
      <c r="O24" s="11" t="s">
        <v>0</v>
      </c>
      <c r="P24" s="8" t="s">
        <v>0</v>
      </c>
      <c r="Q24" s="11" t="s">
        <v>0</v>
      </c>
      <c r="R24" s="8" t="s">
        <v>0</v>
      </c>
      <c r="S24" s="11" t="s">
        <v>0</v>
      </c>
      <c r="T24" s="8" t="s">
        <v>0</v>
      </c>
      <c r="U24" s="11" t="s">
        <v>0</v>
      </c>
      <c r="V24" s="8" t="s">
        <v>0</v>
      </c>
      <c r="W24" s="11" t="s">
        <v>0</v>
      </c>
      <c r="X24" s="8" t="s">
        <v>0</v>
      </c>
      <c r="Y24" s="11" t="s">
        <v>0</v>
      </c>
      <c r="Z24" s="8" t="s">
        <v>0</v>
      </c>
      <c r="AA24" s="11" t="s">
        <v>0</v>
      </c>
      <c r="AB24" s="8" t="s">
        <v>0</v>
      </c>
      <c r="AC24" s="11" t="s">
        <v>0</v>
      </c>
      <c r="AD24" s="8" t="s">
        <v>0</v>
      </c>
      <c r="AE24" s="11" t="s">
        <v>0</v>
      </c>
      <c r="AF24" s="8" t="s">
        <v>0</v>
      </c>
      <c r="AG24" s="11" t="s">
        <v>0</v>
      </c>
      <c r="AH24" s="8" t="s">
        <v>0</v>
      </c>
      <c r="AI24" s="11" t="s">
        <v>0</v>
      </c>
      <c r="AJ24" s="8" t="s">
        <v>0</v>
      </c>
      <c r="AK24" s="11" t="s">
        <v>0</v>
      </c>
      <c r="AL24" s="8" t="s">
        <v>0</v>
      </c>
      <c r="AM24" s="11" t="s">
        <v>0</v>
      </c>
    </row>
    <row r="25" spans="1:39" x14ac:dyDescent="0.3">
      <c r="A25" s="3" t="s">
        <v>46</v>
      </c>
      <c r="B25" s="8">
        <v>103742372</v>
      </c>
      <c r="C25" s="11">
        <v>6155</v>
      </c>
      <c r="D25" s="8">
        <v>369034904</v>
      </c>
      <c r="E25" s="11">
        <v>22319</v>
      </c>
      <c r="F25" s="8">
        <v>123348</v>
      </c>
      <c r="G25" s="11">
        <v>7</v>
      </c>
      <c r="H25" s="8">
        <v>30001973</v>
      </c>
      <c r="I25" s="11">
        <v>1153</v>
      </c>
      <c r="J25" s="8">
        <v>73792359</v>
      </c>
      <c r="K25" s="11">
        <v>3450</v>
      </c>
      <c r="L25" s="8">
        <v>378180877</v>
      </c>
      <c r="M25" s="11">
        <v>21393</v>
      </c>
      <c r="N25" s="8">
        <v>13738</v>
      </c>
      <c r="O25" s="11">
        <v>1</v>
      </c>
      <c r="P25" s="8">
        <v>24235884</v>
      </c>
      <c r="Q25" s="11">
        <v>930</v>
      </c>
      <c r="R25" s="8">
        <v>77713877</v>
      </c>
      <c r="S25" s="11">
        <v>3532</v>
      </c>
      <c r="T25" s="8">
        <v>406415903</v>
      </c>
      <c r="U25" s="11">
        <v>23690</v>
      </c>
      <c r="V25" s="8">
        <v>26708054</v>
      </c>
      <c r="W25" s="11">
        <v>1090</v>
      </c>
      <c r="X25" s="8">
        <v>70644919</v>
      </c>
      <c r="Y25" s="11">
        <v>3298</v>
      </c>
      <c r="Z25" s="8">
        <v>392687601</v>
      </c>
      <c r="AA25" s="11">
        <v>24887</v>
      </c>
      <c r="AB25" s="8" t="s">
        <v>0</v>
      </c>
      <c r="AC25" s="11" t="s">
        <v>0</v>
      </c>
      <c r="AD25" s="8">
        <v>37405213</v>
      </c>
      <c r="AE25" s="11">
        <v>2048</v>
      </c>
      <c r="AF25" s="8">
        <v>58083618</v>
      </c>
      <c r="AG25" s="11">
        <v>2581</v>
      </c>
      <c r="AH25" s="8">
        <v>448690310</v>
      </c>
      <c r="AI25" s="11">
        <v>25486</v>
      </c>
      <c r="AJ25" s="8" t="s">
        <v>0</v>
      </c>
      <c r="AK25" s="11" t="s">
        <v>0</v>
      </c>
      <c r="AL25" s="8">
        <v>30508059</v>
      </c>
      <c r="AM25" s="11">
        <v>1082</v>
      </c>
    </row>
    <row r="26" spans="1:39" x14ac:dyDescent="0.3">
      <c r="A26" s="3" t="s">
        <v>47</v>
      </c>
      <c r="B26" s="8">
        <v>121151</v>
      </c>
      <c r="C26" s="11">
        <v>5</v>
      </c>
      <c r="D26" s="8">
        <v>4677017</v>
      </c>
      <c r="E26" s="11">
        <v>343</v>
      </c>
      <c r="F26" s="8" t="s">
        <v>0</v>
      </c>
      <c r="G26" s="11" t="s">
        <v>0</v>
      </c>
      <c r="H26" s="8">
        <v>377328</v>
      </c>
      <c r="I26" s="11">
        <v>23</v>
      </c>
      <c r="J26" s="8">
        <v>134817</v>
      </c>
      <c r="K26" s="11">
        <v>10</v>
      </c>
      <c r="L26" s="8">
        <v>5148924</v>
      </c>
      <c r="M26" s="11">
        <v>297</v>
      </c>
      <c r="N26" s="8" t="s">
        <v>0</v>
      </c>
      <c r="O26" s="11" t="s">
        <v>0</v>
      </c>
      <c r="P26" s="8">
        <v>453665</v>
      </c>
      <c r="Q26" s="11">
        <v>23</v>
      </c>
      <c r="R26" s="8">
        <v>67146</v>
      </c>
      <c r="S26" s="11">
        <v>4</v>
      </c>
      <c r="T26" s="8">
        <v>3519123</v>
      </c>
      <c r="U26" s="11">
        <v>246</v>
      </c>
      <c r="V26" s="8">
        <v>543519</v>
      </c>
      <c r="W26" s="11">
        <v>29</v>
      </c>
      <c r="X26" s="8">
        <v>137805</v>
      </c>
      <c r="Y26" s="11">
        <v>9</v>
      </c>
      <c r="Z26" s="8">
        <v>4642732</v>
      </c>
      <c r="AA26" s="11">
        <v>320</v>
      </c>
      <c r="AB26" s="8" t="s">
        <v>0</v>
      </c>
      <c r="AC26" s="11" t="s">
        <v>0</v>
      </c>
      <c r="AD26" s="8">
        <v>1788031</v>
      </c>
      <c r="AE26" s="11">
        <v>116</v>
      </c>
      <c r="AF26" s="8">
        <v>15916</v>
      </c>
      <c r="AG26" s="11">
        <v>1</v>
      </c>
      <c r="AH26" s="8">
        <v>4001205</v>
      </c>
      <c r="AI26" s="11">
        <v>215</v>
      </c>
      <c r="AJ26" s="8" t="s">
        <v>0</v>
      </c>
      <c r="AK26" s="11" t="s">
        <v>0</v>
      </c>
      <c r="AL26" s="8">
        <v>688517</v>
      </c>
      <c r="AM26" s="11">
        <v>26</v>
      </c>
    </row>
    <row r="27" spans="1:39" x14ac:dyDescent="0.3">
      <c r="A27" s="3" t="s">
        <v>48</v>
      </c>
      <c r="B27" s="8">
        <v>1756722</v>
      </c>
      <c r="C27" s="11">
        <v>107</v>
      </c>
      <c r="D27" s="8">
        <v>6318874</v>
      </c>
      <c r="E27" s="11">
        <v>351</v>
      </c>
      <c r="F27" s="8" t="s">
        <v>0</v>
      </c>
      <c r="G27" s="11" t="s">
        <v>0</v>
      </c>
      <c r="H27" s="8">
        <v>430746</v>
      </c>
      <c r="I27" s="11">
        <v>11</v>
      </c>
      <c r="J27" s="8">
        <v>2202708</v>
      </c>
      <c r="K27" s="11">
        <v>132</v>
      </c>
      <c r="L27" s="8">
        <v>10292226</v>
      </c>
      <c r="M27" s="11">
        <v>467</v>
      </c>
      <c r="N27" s="8" t="s">
        <v>0</v>
      </c>
      <c r="O27" s="11" t="s">
        <v>0</v>
      </c>
      <c r="P27" s="8">
        <v>1192412</v>
      </c>
      <c r="Q27" s="11">
        <v>51</v>
      </c>
      <c r="R27" s="8">
        <v>1380907</v>
      </c>
      <c r="S27" s="11">
        <v>70</v>
      </c>
      <c r="T27" s="8">
        <v>16258876</v>
      </c>
      <c r="U27" s="11">
        <v>805</v>
      </c>
      <c r="V27" s="8">
        <v>1118618</v>
      </c>
      <c r="W27" s="11">
        <v>56</v>
      </c>
      <c r="X27" s="8">
        <v>1297690</v>
      </c>
      <c r="Y27" s="11">
        <v>49</v>
      </c>
      <c r="Z27" s="8">
        <v>7216227</v>
      </c>
      <c r="AA27" s="11">
        <v>453</v>
      </c>
      <c r="AB27" s="8" t="s">
        <v>0</v>
      </c>
      <c r="AC27" s="11" t="s">
        <v>0</v>
      </c>
      <c r="AD27" s="8">
        <v>1267493</v>
      </c>
      <c r="AE27" s="11">
        <v>64</v>
      </c>
      <c r="AF27" s="8">
        <v>1293228</v>
      </c>
      <c r="AG27" s="11">
        <v>47</v>
      </c>
      <c r="AH27" s="8">
        <v>11608960</v>
      </c>
      <c r="AI27" s="11">
        <v>634</v>
      </c>
      <c r="AJ27" s="8" t="s">
        <v>0</v>
      </c>
      <c r="AK27" s="11" t="s">
        <v>0</v>
      </c>
      <c r="AL27" s="8">
        <v>723814</v>
      </c>
      <c r="AM27" s="11">
        <v>28</v>
      </c>
    </row>
    <row r="28" spans="1:39" x14ac:dyDescent="0.3">
      <c r="A28" s="3" t="s">
        <v>49</v>
      </c>
      <c r="B28" s="8">
        <v>209600</v>
      </c>
      <c r="C28" s="11">
        <v>5</v>
      </c>
      <c r="D28" s="8">
        <v>19344584</v>
      </c>
      <c r="E28" s="11">
        <v>2340</v>
      </c>
      <c r="F28" s="8" t="s">
        <v>0</v>
      </c>
      <c r="G28" s="11" t="s">
        <v>0</v>
      </c>
      <c r="H28" s="8">
        <v>327646</v>
      </c>
      <c r="I28" s="11">
        <v>17</v>
      </c>
      <c r="J28" s="8">
        <v>746675</v>
      </c>
      <c r="K28" s="11">
        <v>28</v>
      </c>
      <c r="L28" s="8">
        <v>15334665</v>
      </c>
      <c r="M28" s="11">
        <v>1482</v>
      </c>
      <c r="N28" s="8" t="s">
        <v>0</v>
      </c>
      <c r="O28" s="11" t="s">
        <v>0</v>
      </c>
      <c r="P28" s="8">
        <v>193601</v>
      </c>
      <c r="Q28" s="11">
        <v>7</v>
      </c>
      <c r="R28" s="8">
        <v>1022065</v>
      </c>
      <c r="S28" s="11">
        <v>40</v>
      </c>
      <c r="T28" s="8">
        <v>11839094</v>
      </c>
      <c r="U28" s="11">
        <v>1186</v>
      </c>
      <c r="V28" s="8">
        <v>332624</v>
      </c>
      <c r="W28" s="11">
        <v>14</v>
      </c>
      <c r="X28" s="8">
        <v>1056512</v>
      </c>
      <c r="Y28" s="11">
        <v>47</v>
      </c>
      <c r="Z28" s="8">
        <v>12475092</v>
      </c>
      <c r="AA28" s="11">
        <v>1603</v>
      </c>
      <c r="AB28" s="8" t="s">
        <v>0</v>
      </c>
      <c r="AC28" s="11" t="s">
        <v>0</v>
      </c>
      <c r="AD28" s="8">
        <v>874879</v>
      </c>
      <c r="AE28" s="11">
        <v>56</v>
      </c>
      <c r="AF28" s="8">
        <v>1296540</v>
      </c>
      <c r="AG28" s="11">
        <v>56</v>
      </c>
      <c r="AH28" s="8">
        <v>11824966</v>
      </c>
      <c r="AI28" s="11">
        <v>1148</v>
      </c>
      <c r="AJ28" s="8" t="s">
        <v>0</v>
      </c>
      <c r="AK28" s="11" t="s">
        <v>0</v>
      </c>
      <c r="AL28" s="8">
        <v>1148159</v>
      </c>
      <c r="AM28" s="11">
        <v>44</v>
      </c>
    </row>
    <row r="29" spans="1:39" x14ac:dyDescent="0.3">
      <c r="A29" s="3" t="s">
        <v>50</v>
      </c>
      <c r="B29" s="8">
        <v>13691591</v>
      </c>
      <c r="C29" s="11">
        <v>729</v>
      </c>
      <c r="D29" s="8">
        <v>50587866</v>
      </c>
      <c r="E29" s="11">
        <v>3112</v>
      </c>
      <c r="F29" s="8">
        <v>80703</v>
      </c>
      <c r="G29" s="11">
        <v>3</v>
      </c>
      <c r="H29" s="8">
        <v>3273536</v>
      </c>
      <c r="I29" s="11">
        <v>134</v>
      </c>
      <c r="J29" s="8">
        <v>15889484</v>
      </c>
      <c r="K29" s="11">
        <v>868</v>
      </c>
      <c r="L29" s="8">
        <v>58607908</v>
      </c>
      <c r="M29" s="11">
        <v>3523</v>
      </c>
      <c r="N29" s="8" t="s">
        <v>0</v>
      </c>
      <c r="O29" s="11" t="s">
        <v>0</v>
      </c>
      <c r="P29" s="8">
        <v>3795680</v>
      </c>
      <c r="Q29" s="11">
        <v>152</v>
      </c>
      <c r="R29" s="8">
        <v>14239797</v>
      </c>
      <c r="S29" s="11">
        <v>747</v>
      </c>
      <c r="T29" s="8">
        <v>68672093</v>
      </c>
      <c r="U29" s="11">
        <v>4191</v>
      </c>
      <c r="V29" s="8">
        <v>3469358</v>
      </c>
      <c r="W29" s="11">
        <v>158</v>
      </c>
      <c r="X29" s="8">
        <v>14162777</v>
      </c>
      <c r="Y29" s="11">
        <v>765</v>
      </c>
      <c r="Z29" s="8">
        <v>59825293</v>
      </c>
      <c r="AA29" s="11">
        <v>3831</v>
      </c>
      <c r="AB29" s="8" t="s">
        <v>0</v>
      </c>
      <c r="AC29" s="11" t="s">
        <v>0</v>
      </c>
      <c r="AD29" s="8">
        <v>6907848</v>
      </c>
      <c r="AE29" s="11">
        <v>385</v>
      </c>
      <c r="AF29" s="8">
        <v>11378861</v>
      </c>
      <c r="AG29" s="11">
        <v>622</v>
      </c>
      <c r="AH29" s="8">
        <v>77834977</v>
      </c>
      <c r="AI29" s="11">
        <v>4853</v>
      </c>
      <c r="AJ29" s="8" t="s">
        <v>0</v>
      </c>
      <c r="AK29" s="11" t="s">
        <v>0</v>
      </c>
      <c r="AL29" s="8">
        <v>5414607</v>
      </c>
      <c r="AM29" s="11">
        <v>198</v>
      </c>
    </row>
    <row r="30" spans="1:39" x14ac:dyDescent="0.3">
      <c r="A30" s="3" t="s">
        <v>51</v>
      </c>
      <c r="B30" s="8">
        <v>643080</v>
      </c>
      <c r="C30" s="11">
        <v>21</v>
      </c>
      <c r="D30" s="8">
        <v>15202202</v>
      </c>
      <c r="E30" s="11">
        <v>1306</v>
      </c>
      <c r="F30" s="8" t="s">
        <v>0</v>
      </c>
      <c r="G30" s="11" t="s">
        <v>0</v>
      </c>
      <c r="H30" s="8">
        <v>248136</v>
      </c>
      <c r="I30" s="11">
        <v>8</v>
      </c>
      <c r="J30" s="8">
        <v>1775013</v>
      </c>
      <c r="K30" s="11">
        <v>44</v>
      </c>
      <c r="L30" s="8">
        <v>7523390</v>
      </c>
      <c r="M30" s="11">
        <v>511</v>
      </c>
      <c r="N30" s="8" t="s">
        <v>0</v>
      </c>
      <c r="O30" s="11" t="s">
        <v>0</v>
      </c>
      <c r="P30" s="8">
        <v>603320</v>
      </c>
      <c r="Q30" s="11">
        <v>18</v>
      </c>
      <c r="R30" s="8">
        <v>1644547</v>
      </c>
      <c r="S30" s="11">
        <v>35</v>
      </c>
      <c r="T30" s="8">
        <v>8513895</v>
      </c>
      <c r="U30" s="11">
        <v>508</v>
      </c>
      <c r="V30" s="8">
        <v>223843</v>
      </c>
      <c r="W30" s="11">
        <v>6</v>
      </c>
      <c r="X30" s="8">
        <v>234961</v>
      </c>
      <c r="Y30" s="11">
        <v>9</v>
      </c>
      <c r="Z30" s="8">
        <v>8282578</v>
      </c>
      <c r="AA30" s="11">
        <v>540</v>
      </c>
      <c r="AB30" s="8" t="s">
        <v>0</v>
      </c>
      <c r="AC30" s="11" t="s">
        <v>0</v>
      </c>
      <c r="AD30" s="8">
        <v>214097</v>
      </c>
      <c r="AE30" s="11">
        <v>8</v>
      </c>
      <c r="AF30" s="8">
        <v>76908</v>
      </c>
      <c r="AG30" s="11">
        <v>3</v>
      </c>
      <c r="AH30" s="8">
        <v>7620697</v>
      </c>
      <c r="AI30" s="11">
        <v>557</v>
      </c>
      <c r="AJ30" s="8" t="s">
        <v>0</v>
      </c>
      <c r="AK30" s="11" t="s">
        <v>0</v>
      </c>
      <c r="AL30" s="8">
        <v>354018</v>
      </c>
      <c r="AM30" s="11">
        <v>9</v>
      </c>
    </row>
    <row r="31" spans="1:39" x14ac:dyDescent="0.3">
      <c r="A31" s="3" t="s">
        <v>52</v>
      </c>
      <c r="B31" s="8">
        <v>2502777</v>
      </c>
      <c r="C31" s="11">
        <v>85</v>
      </c>
      <c r="D31" s="8">
        <v>2840196</v>
      </c>
      <c r="E31" s="11">
        <v>133</v>
      </c>
      <c r="F31" s="8" t="s">
        <v>0</v>
      </c>
      <c r="G31" s="11" t="s">
        <v>0</v>
      </c>
      <c r="H31" s="8">
        <v>271276</v>
      </c>
      <c r="I31" s="11">
        <v>11</v>
      </c>
      <c r="J31" s="8">
        <v>3692248</v>
      </c>
      <c r="K31" s="11">
        <v>136</v>
      </c>
      <c r="L31" s="8">
        <v>2722654</v>
      </c>
      <c r="M31" s="11">
        <v>131</v>
      </c>
      <c r="N31" s="8" t="s">
        <v>0</v>
      </c>
      <c r="O31" s="11" t="s">
        <v>0</v>
      </c>
      <c r="P31" s="8">
        <v>651524</v>
      </c>
      <c r="Q31" s="11">
        <v>30</v>
      </c>
      <c r="R31" s="8">
        <v>3170983</v>
      </c>
      <c r="S31" s="11">
        <v>109</v>
      </c>
      <c r="T31" s="8">
        <v>1882811</v>
      </c>
      <c r="U31" s="11">
        <v>89</v>
      </c>
      <c r="V31" s="8">
        <v>981925</v>
      </c>
      <c r="W31" s="11">
        <v>33</v>
      </c>
      <c r="X31" s="8">
        <v>2344821</v>
      </c>
      <c r="Y31" s="11">
        <v>94</v>
      </c>
      <c r="Z31" s="8">
        <v>2071584</v>
      </c>
      <c r="AA31" s="11">
        <v>113</v>
      </c>
      <c r="AB31" s="8" t="s">
        <v>0</v>
      </c>
      <c r="AC31" s="11" t="s">
        <v>0</v>
      </c>
      <c r="AD31" s="8">
        <v>331896</v>
      </c>
      <c r="AE31" s="11">
        <v>14</v>
      </c>
      <c r="AF31" s="8">
        <v>2616825</v>
      </c>
      <c r="AG31" s="11">
        <v>101</v>
      </c>
      <c r="AH31" s="8">
        <v>1831705</v>
      </c>
      <c r="AI31" s="11">
        <v>79</v>
      </c>
      <c r="AJ31" s="8" t="s">
        <v>0</v>
      </c>
      <c r="AK31" s="11" t="s">
        <v>0</v>
      </c>
      <c r="AL31" s="8">
        <v>169696</v>
      </c>
      <c r="AM31" s="11">
        <v>6</v>
      </c>
    </row>
    <row r="32" spans="1:39" x14ac:dyDescent="0.3">
      <c r="A32" s="3" t="s">
        <v>53</v>
      </c>
      <c r="B32" s="8">
        <v>3072942</v>
      </c>
      <c r="C32" s="11">
        <v>164</v>
      </c>
      <c r="D32" s="8">
        <v>3124318</v>
      </c>
      <c r="E32" s="11">
        <v>207</v>
      </c>
      <c r="F32" s="8" t="s">
        <v>0</v>
      </c>
      <c r="G32" s="11" t="s">
        <v>0</v>
      </c>
      <c r="H32" s="8">
        <v>652089</v>
      </c>
      <c r="I32" s="11">
        <v>28</v>
      </c>
      <c r="J32" s="8">
        <v>3306143</v>
      </c>
      <c r="K32" s="11">
        <v>153</v>
      </c>
      <c r="L32" s="8">
        <v>4243769</v>
      </c>
      <c r="M32" s="11">
        <v>314</v>
      </c>
      <c r="N32" s="8" t="s">
        <v>0</v>
      </c>
      <c r="O32" s="11" t="s">
        <v>0</v>
      </c>
      <c r="P32" s="8">
        <v>227353</v>
      </c>
      <c r="Q32" s="11">
        <v>7</v>
      </c>
      <c r="R32" s="8">
        <v>5391463</v>
      </c>
      <c r="S32" s="11">
        <v>331</v>
      </c>
      <c r="T32" s="8">
        <v>4703630</v>
      </c>
      <c r="U32" s="11">
        <v>307</v>
      </c>
      <c r="V32" s="8">
        <v>161358</v>
      </c>
      <c r="W32" s="11">
        <v>8</v>
      </c>
      <c r="X32" s="8">
        <v>7161690</v>
      </c>
      <c r="Y32" s="11">
        <v>419</v>
      </c>
      <c r="Z32" s="8">
        <v>8897357</v>
      </c>
      <c r="AA32" s="11">
        <v>640</v>
      </c>
      <c r="AB32" s="8" t="s">
        <v>0</v>
      </c>
      <c r="AC32" s="11" t="s">
        <v>0</v>
      </c>
      <c r="AD32" s="8">
        <v>1022318</v>
      </c>
      <c r="AE32" s="11">
        <v>78</v>
      </c>
      <c r="AF32" s="8">
        <v>5499967</v>
      </c>
      <c r="AG32" s="11">
        <v>303</v>
      </c>
      <c r="AH32" s="8">
        <v>13451781</v>
      </c>
      <c r="AI32" s="11">
        <v>855</v>
      </c>
      <c r="AJ32" s="8" t="s">
        <v>0</v>
      </c>
      <c r="AK32" s="11" t="s">
        <v>0</v>
      </c>
      <c r="AL32" s="8">
        <v>889260</v>
      </c>
      <c r="AM32" s="11">
        <v>35</v>
      </c>
    </row>
    <row r="33" spans="1:39" x14ac:dyDescent="0.3">
      <c r="A33" s="3" t="s">
        <v>54</v>
      </c>
      <c r="B33" s="8">
        <v>16955645</v>
      </c>
      <c r="C33" s="11">
        <v>836</v>
      </c>
      <c r="D33" s="8">
        <v>33772608</v>
      </c>
      <c r="E33" s="11">
        <v>1718</v>
      </c>
      <c r="F33" s="8" t="s">
        <v>0</v>
      </c>
      <c r="G33" s="11" t="s">
        <v>0</v>
      </c>
      <c r="H33" s="8">
        <v>6972003</v>
      </c>
      <c r="I33" s="11">
        <v>215</v>
      </c>
      <c r="J33" s="8">
        <v>1788904</v>
      </c>
      <c r="K33" s="11">
        <v>107</v>
      </c>
      <c r="L33" s="8">
        <v>59255474</v>
      </c>
      <c r="M33" s="11">
        <v>2591</v>
      </c>
      <c r="N33" s="8" t="s">
        <v>0</v>
      </c>
      <c r="O33" s="11" t="s">
        <v>0</v>
      </c>
      <c r="P33" s="8">
        <v>4736001</v>
      </c>
      <c r="Q33" s="11">
        <v>128</v>
      </c>
      <c r="R33" s="8">
        <v>4309593</v>
      </c>
      <c r="S33" s="11">
        <v>228</v>
      </c>
      <c r="T33" s="8">
        <v>59754195</v>
      </c>
      <c r="U33" s="11">
        <v>2852</v>
      </c>
      <c r="V33" s="8">
        <v>4612099</v>
      </c>
      <c r="W33" s="11">
        <v>159</v>
      </c>
      <c r="X33" s="8">
        <v>5124614</v>
      </c>
      <c r="Y33" s="11">
        <v>265</v>
      </c>
      <c r="Z33" s="8">
        <v>56420631</v>
      </c>
      <c r="AA33" s="11">
        <v>2954</v>
      </c>
      <c r="AB33" s="8" t="s">
        <v>0</v>
      </c>
      <c r="AC33" s="11" t="s">
        <v>0</v>
      </c>
      <c r="AD33" s="8">
        <v>4469164</v>
      </c>
      <c r="AE33" s="11">
        <v>226</v>
      </c>
      <c r="AF33" s="8">
        <v>3528318</v>
      </c>
      <c r="AG33" s="11">
        <v>187</v>
      </c>
      <c r="AH33" s="8">
        <v>67393804</v>
      </c>
      <c r="AI33" s="11">
        <v>3110</v>
      </c>
      <c r="AJ33" s="8" t="s">
        <v>0</v>
      </c>
      <c r="AK33" s="11" t="s">
        <v>0</v>
      </c>
      <c r="AL33" s="8">
        <v>4267736</v>
      </c>
      <c r="AM33" s="11">
        <v>103</v>
      </c>
    </row>
    <row r="34" spans="1:39" x14ac:dyDescent="0.3">
      <c r="A34" s="3" t="s">
        <v>55</v>
      </c>
      <c r="B34" s="8">
        <v>24506701</v>
      </c>
      <c r="C34" s="11">
        <v>1450</v>
      </c>
      <c r="D34" s="8">
        <v>57869056</v>
      </c>
      <c r="E34" s="11">
        <v>3320</v>
      </c>
      <c r="F34" s="8">
        <v>42645</v>
      </c>
      <c r="G34" s="11">
        <v>4</v>
      </c>
      <c r="H34" s="8">
        <v>5569114</v>
      </c>
      <c r="I34" s="11">
        <v>221</v>
      </c>
      <c r="J34" s="8">
        <v>5718011</v>
      </c>
      <c r="K34" s="11">
        <v>285</v>
      </c>
      <c r="L34" s="8">
        <v>70958708</v>
      </c>
      <c r="M34" s="11">
        <v>4206</v>
      </c>
      <c r="N34" s="8">
        <v>13738</v>
      </c>
      <c r="O34" s="11">
        <v>1</v>
      </c>
      <c r="P34" s="8">
        <v>5102685</v>
      </c>
      <c r="Q34" s="11">
        <v>200</v>
      </c>
      <c r="R34" s="8">
        <v>9735011</v>
      </c>
      <c r="S34" s="11">
        <v>422</v>
      </c>
      <c r="T34" s="8">
        <v>59469574</v>
      </c>
      <c r="U34" s="11">
        <v>3458</v>
      </c>
      <c r="V34" s="8">
        <v>2846669</v>
      </c>
      <c r="W34" s="11">
        <v>122</v>
      </c>
      <c r="X34" s="8">
        <v>6970261</v>
      </c>
      <c r="Y34" s="11">
        <v>356</v>
      </c>
      <c r="Z34" s="8">
        <v>59840667</v>
      </c>
      <c r="AA34" s="11">
        <v>3678</v>
      </c>
      <c r="AB34" s="8" t="s">
        <v>0</v>
      </c>
      <c r="AC34" s="11" t="s">
        <v>0</v>
      </c>
      <c r="AD34" s="8">
        <v>3809451</v>
      </c>
      <c r="AE34" s="11">
        <v>183</v>
      </c>
      <c r="AF34" s="8">
        <v>3839162</v>
      </c>
      <c r="AG34" s="11">
        <v>155</v>
      </c>
      <c r="AH34" s="8">
        <v>59581734</v>
      </c>
      <c r="AI34" s="11">
        <v>3217</v>
      </c>
      <c r="AJ34" s="8" t="s">
        <v>0</v>
      </c>
      <c r="AK34" s="11" t="s">
        <v>0</v>
      </c>
      <c r="AL34" s="8">
        <v>3845084</v>
      </c>
      <c r="AM34" s="11">
        <v>129</v>
      </c>
    </row>
    <row r="35" spans="1:39" x14ac:dyDescent="0.3">
      <c r="A35" s="3" t="s">
        <v>56</v>
      </c>
      <c r="B35" s="8">
        <v>31970438</v>
      </c>
      <c r="C35" s="11">
        <v>2471</v>
      </c>
      <c r="D35" s="8">
        <v>136199544</v>
      </c>
      <c r="E35" s="11">
        <v>7387</v>
      </c>
      <c r="F35" s="8" t="s">
        <v>0</v>
      </c>
      <c r="G35" s="11" t="s">
        <v>0</v>
      </c>
      <c r="H35" s="8">
        <v>8683471</v>
      </c>
      <c r="I35" s="11">
        <v>369</v>
      </c>
      <c r="J35" s="8">
        <v>27266634</v>
      </c>
      <c r="K35" s="11">
        <v>1323</v>
      </c>
      <c r="L35" s="8">
        <v>103377795</v>
      </c>
      <c r="M35" s="11">
        <v>5726</v>
      </c>
      <c r="N35" s="8" t="s">
        <v>0</v>
      </c>
      <c r="O35" s="11" t="s">
        <v>0</v>
      </c>
      <c r="P35" s="8">
        <v>4544733</v>
      </c>
      <c r="Q35" s="11">
        <v>189</v>
      </c>
      <c r="R35" s="8">
        <v>17361131</v>
      </c>
      <c r="S35" s="11">
        <v>886</v>
      </c>
      <c r="T35" s="8">
        <v>109634776</v>
      </c>
      <c r="U35" s="11">
        <v>6814</v>
      </c>
      <c r="V35" s="8">
        <v>7035959</v>
      </c>
      <c r="W35" s="11">
        <v>323</v>
      </c>
      <c r="X35" s="8">
        <v>11172942</v>
      </c>
      <c r="Y35" s="11">
        <v>595</v>
      </c>
      <c r="Z35" s="8">
        <v>116009881</v>
      </c>
      <c r="AA35" s="11">
        <v>7592</v>
      </c>
      <c r="AB35" s="8" t="s">
        <v>0</v>
      </c>
      <c r="AC35" s="11" t="s">
        <v>0</v>
      </c>
      <c r="AD35" s="8">
        <v>14294819</v>
      </c>
      <c r="AE35" s="11">
        <v>807</v>
      </c>
      <c r="AF35" s="8">
        <v>10807935</v>
      </c>
      <c r="AG35" s="11">
        <v>611</v>
      </c>
      <c r="AH35" s="8">
        <v>127989746</v>
      </c>
      <c r="AI35" s="11">
        <v>7299</v>
      </c>
      <c r="AJ35" s="8" t="s">
        <v>0</v>
      </c>
      <c r="AK35" s="11" t="s">
        <v>0</v>
      </c>
      <c r="AL35" s="8">
        <v>9363499</v>
      </c>
      <c r="AM35" s="11">
        <v>362</v>
      </c>
    </row>
    <row r="36" spans="1:39" x14ac:dyDescent="0.3">
      <c r="A36" s="3" t="s">
        <v>57</v>
      </c>
      <c r="B36" s="8">
        <v>3361651</v>
      </c>
      <c r="C36" s="11">
        <v>114</v>
      </c>
      <c r="D36" s="8">
        <v>7919760</v>
      </c>
      <c r="E36" s="11">
        <v>418</v>
      </c>
      <c r="F36" s="8" t="s">
        <v>0</v>
      </c>
      <c r="G36" s="11" t="s">
        <v>0</v>
      </c>
      <c r="H36" s="8">
        <v>870017</v>
      </c>
      <c r="I36" s="11">
        <v>32</v>
      </c>
      <c r="J36" s="8">
        <v>3288019</v>
      </c>
      <c r="K36" s="11">
        <v>112</v>
      </c>
      <c r="L36" s="8">
        <v>9013937</v>
      </c>
      <c r="M36" s="11">
        <v>512</v>
      </c>
      <c r="N36" s="8" t="s">
        <v>0</v>
      </c>
      <c r="O36" s="11" t="s">
        <v>0</v>
      </c>
      <c r="P36" s="8">
        <v>391017</v>
      </c>
      <c r="Q36" s="11">
        <v>17</v>
      </c>
      <c r="R36" s="8">
        <v>9878019</v>
      </c>
      <c r="S36" s="11">
        <v>372</v>
      </c>
      <c r="T36" s="8">
        <v>18342156</v>
      </c>
      <c r="U36" s="11">
        <v>1156</v>
      </c>
      <c r="V36" s="8">
        <v>1171080</v>
      </c>
      <c r="W36" s="11">
        <v>68</v>
      </c>
      <c r="X36" s="8">
        <v>7757617</v>
      </c>
      <c r="Y36" s="11">
        <v>291</v>
      </c>
      <c r="Z36" s="8">
        <v>17121652</v>
      </c>
      <c r="AA36" s="11">
        <v>1242</v>
      </c>
      <c r="AB36" s="8" t="s">
        <v>0</v>
      </c>
      <c r="AC36" s="11" t="s">
        <v>0</v>
      </c>
      <c r="AD36" s="8">
        <v>883962</v>
      </c>
      <c r="AE36" s="11">
        <v>39</v>
      </c>
      <c r="AF36" s="8">
        <v>4369597</v>
      </c>
      <c r="AG36" s="11">
        <v>149</v>
      </c>
      <c r="AH36" s="8">
        <v>18802038</v>
      </c>
      <c r="AI36" s="11">
        <v>1195</v>
      </c>
      <c r="AJ36" s="8" t="s">
        <v>0</v>
      </c>
      <c r="AK36" s="11" t="s">
        <v>0</v>
      </c>
      <c r="AL36" s="8">
        <v>1168372</v>
      </c>
      <c r="AM36" s="11">
        <v>62</v>
      </c>
    </row>
    <row r="37" spans="1:39" x14ac:dyDescent="0.3">
      <c r="A37" s="3" t="s">
        <v>58</v>
      </c>
      <c r="B37" s="8">
        <v>4094465</v>
      </c>
      <c r="C37" s="11">
        <v>124</v>
      </c>
      <c r="D37" s="8">
        <v>14083513</v>
      </c>
      <c r="E37" s="11">
        <v>505</v>
      </c>
      <c r="F37" s="8" t="s">
        <v>0</v>
      </c>
      <c r="G37" s="11" t="s">
        <v>0</v>
      </c>
      <c r="H37" s="8">
        <v>1309073</v>
      </c>
      <c r="I37" s="11">
        <v>38</v>
      </c>
      <c r="J37" s="8">
        <v>7278879</v>
      </c>
      <c r="K37" s="11">
        <v>199</v>
      </c>
      <c r="L37" s="8">
        <v>17364018</v>
      </c>
      <c r="M37" s="11">
        <v>684</v>
      </c>
      <c r="N37" s="8" t="s">
        <v>0</v>
      </c>
      <c r="O37" s="11" t="s">
        <v>0</v>
      </c>
      <c r="P37" s="8">
        <v>1012424</v>
      </c>
      <c r="Q37" s="11">
        <v>47</v>
      </c>
      <c r="R37" s="8">
        <v>8048623</v>
      </c>
      <c r="S37" s="11">
        <v>201</v>
      </c>
      <c r="T37" s="8">
        <v>26682635</v>
      </c>
      <c r="U37" s="11">
        <v>963</v>
      </c>
      <c r="V37" s="8">
        <v>3282919</v>
      </c>
      <c r="W37" s="11">
        <v>76</v>
      </c>
      <c r="X37" s="8">
        <v>10800322</v>
      </c>
      <c r="Y37" s="11">
        <v>288</v>
      </c>
      <c r="Z37" s="8">
        <v>23868605</v>
      </c>
      <c r="AA37" s="11">
        <v>952</v>
      </c>
      <c r="AB37" s="8" t="s">
        <v>0</v>
      </c>
      <c r="AC37" s="11" t="s">
        <v>0</v>
      </c>
      <c r="AD37" s="8">
        <v>718450</v>
      </c>
      <c r="AE37" s="11">
        <v>19</v>
      </c>
      <c r="AF37" s="8">
        <v>12255473</v>
      </c>
      <c r="AG37" s="11">
        <v>298</v>
      </c>
      <c r="AH37" s="8">
        <v>21583447</v>
      </c>
      <c r="AI37" s="11">
        <v>770</v>
      </c>
      <c r="AJ37" s="8" t="s">
        <v>0</v>
      </c>
      <c r="AK37" s="11" t="s">
        <v>0</v>
      </c>
      <c r="AL37" s="8">
        <v>1560594</v>
      </c>
      <c r="AM37" s="11">
        <v>42</v>
      </c>
    </row>
    <row r="38" spans="1:39" x14ac:dyDescent="0.3">
      <c r="A38" s="3" t="s">
        <v>59</v>
      </c>
      <c r="B38" s="8">
        <v>1350</v>
      </c>
      <c r="C38" s="11">
        <v>0</v>
      </c>
      <c r="D38" s="8">
        <v>3170901</v>
      </c>
      <c r="E38" s="11">
        <v>137</v>
      </c>
      <c r="F38" s="8" t="s">
        <v>0</v>
      </c>
      <c r="G38" s="11" t="s">
        <v>0</v>
      </c>
      <c r="H38" s="8">
        <v>192698</v>
      </c>
      <c r="I38" s="11">
        <v>5</v>
      </c>
      <c r="J38" s="8">
        <v>4990</v>
      </c>
      <c r="K38" s="11">
        <v>0</v>
      </c>
      <c r="L38" s="8">
        <v>4492726</v>
      </c>
      <c r="M38" s="11">
        <v>185</v>
      </c>
      <c r="N38" s="8" t="s">
        <v>0</v>
      </c>
      <c r="O38" s="11" t="s">
        <v>0</v>
      </c>
      <c r="P38" s="8">
        <v>194114</v>
      </c>
      <c r="Q38" s="11">
        <v>6</v>
      </c>
      <c r="R38" s="8">
        <v>46114</v>
      </c>
      <c r="S38" s="11">
        <v>1</v>
      </c>
      <c r="T38" s="8">
        <v>4134006</v>
      </c>
      <c r="U38" s="11">
        <v>156</v>
      </c>
      <c r="V38" s="8">
        <v>298674</v>
      </c>
      <c r="W38" s="11">
        <v>9</v>
      </c>
      <c r="X38" s="8">
        <v>180571</v>
      </c>
      <c r="Y38" s="11">
        <v>5</v>
      </c>
      <c r="Z38" s="8">
        <v>5526665</v>
      </c>
      <c r="AA38" s="11">
        <v>224</v>
      </c>
      <c r="AB38" s="8" t="s">
        <v>0</v>
      </c>
      <c r="AC38" s="11" t="s">
        <v>0</v>
      </c>
      <c r="AD38" s="8">
        <v>276321</v>
      </c>
      <c r="AE38" s="11">
        <v>7</v>
      </c>
      <c r="AF38" s="8">
        <v>4170</v>
      </c>
      <c r="AG38" s="11">
        <v>0</v>
      </c>
      <c r="AH38" s="8">
        <v>7265529</v>
      </c>
      <c r="AI38" s="11">
        <v>271</v>
      </c>
      <c r="AJ38" s="8" t="s">
        <v>0</v>
      </c>
      <c r="AK38" s="11" t="s">
        <v>0</v>
      </c>
      <c r="AL38" s="8">
        <v>371259</v>
      </c>
      <c r="AM38" s="11">
        <v>9</v>
      </c>
    </row>
    <row r="39" spans="1:39" x14ac:dyDescent="0.3">
      <c r="A39" s="3" t="s">
        <v>60</v>
      </c>
      <c r="B39" s="8">
        <v>509141</v>
      </c>
      <c r="C39" s="11">
        <v>18</v>
      </c>
      <c r="D39" s="8">
        <v>8710104</v>
      </c>
      <c r="E39" s="11">
        <v>710</v>
      </c>
      <c r="F39" s="8" t="s">
        <v>0</v>
      </c>
      <c r="G39" s="11" t="s">
        <v>0</v>
      </c>
      <c r="H39" s="8">
        <v>696977</v>
      </c>
      <c r="I39" s="11">
        <v>33</v>
      </c>
      <c r="J39" s="8">
        <v>249043</v>
      </c>
      <c r="K39" s="11">
        <v>13</v>
      </c>
      <c r="L39" s="8">
        <v>7425686</v>
      </c>
      <c r="M39" s="11">
        <v>613</v>
      </c>
      <c r="N39" s="8" t="s">
        <v>0</v>
      </c>
      <c r="O39" s="11" t="s">
        <v>0</v>
      </c>
      <c r="P39" s="8">
        <v>962651</v>
      </c>
      <c r="Q39" s="11">
        <v>45</v>
      </c>
      <c r="R39" s="8">
        <v>672193</v>
      </c>
      <c r="S39" s="11">
        <v>40</v>
      </c>
      <c r="T39" s="8">
        <v>9975349</v>
      </c>
      <c r="U39" s="11">
        <v>764</v>
      </c>
      <c r="V39" s="8">
        <v>522704</v>
      </c>
      <c r="W39" s="11">
        <v>24</v>
      </c>
      <c r="X39" s="8">
        <v>1019324</v>
      </c>
      <c r="Y39" s="11">
        <v>52</v>
      </c>
      <c r="Z39" s="8">
        <v>6583097</v>
      </c>
      <c r="AA39" s="11">
        <v>484</v>
      </c>
      <c r="AB39" s="8" t="s">
        <v>0</v>
      </c>
      <c r="AC39" s="11" t="s">
        <v>0</v>
      </c>
      <c r="AD39" s="8">
        <v>421106</v>
      </c>
      <c r="AE39" s="11">
        <v>26</v>
      </c>
      <c r="AF39" s="8">
        <v>877428</v>
      </c>
      <c r="AG39" s="11">
        <v>38</v>
      </c>
      <c r="AH39" s="8">
        <v>8567384</v>
      </c>
      <c r="AI39" s="11">
        <v>596</v>
      </c>
      <c r="AJ39" s="8" t="s">
        <v>0</v>
      </c>
      <c r="AK39" s="11" t="s">
        <v>0</v>
      </c>
      <c r="AL39" s="8">
        <v>390229</v>
      </c>
      <c r="AM39" s="11">
        <v>18</v>
      </c>
    </row>
    <row r="40" spans="1:39" x14ac:dyDescent="0.3">
      <c r="A40" s="3" t="s">
        <v>61</v>
      </c>
      <c r="B40" s="8">
        <v>328422</v>
      </c>
      <c r="C40" s="11">
        <v>24</v>
      </c>
      <c r="D40" s="8">
        <v>3936314</v>
      </c>
      <c r="E40" s="11">
        <v>306</v>
      </c>
      <c r="F40" s="8" t="s">
        <v>0</v>
      </c>
      <c r="G40" s="11" t="s">
        <v>0</v>
      </c>
      <c r="H40" s="8">
        <v>123653</v>
      </c>
      <c r="I40" s="11">
        <v>8</v>
      </c>
      <c r="J40" s="8">
        <v>450791</v>
      </c>
      <c r="K40" s="11">
        <v>39</v>
      </c>
      <c r="L40" s="8">
        <v>1515097</v>
      </c>
      <c r="M40" s="11">
        <v>135</v>
      </c>
      <c r="N40" s="8" t="s">
        <v>0</v>
      </c>
      <c r="O40" s="11" t="s">
        <v>0</v>
      </c>
      <c r="P40" s="8">
        <v>153824</v>
      </c>
      <c r="Q40" s="11">
        <v>9</v>
      </c>
      <c r="R40" s="8">
        <v>746281</v>
      </c>
      <c r="S40" s="11">
        <v>46</v>
      </c>
      <c r="T40" s="8">
        <v>2011346</v>
      </c>
      <c r="U40" s="11">
        <v>168</v>
      </c>
      <c r="V40" s="8">
        <v>36275</v>
      </c>
      <c r="W40" s="11">
        <v>2</v>
      </c>
      <c r="X40" s="8">
        <v>1223021</v>
      </c>
      <c r="Y40" s="11">
        <v>54</v>
      </c>
      <c r="Z40" s="8">
        <v>2678098</v>
      </c>
      <c r="AA40" s="11">
        <v>228</v>
      </c>
      <c r="AB40" s="8" t="s">
        <v>0</v>
      </c>
      <c r="AC40" s="11" t="s">
        <v>0</v>
      </c>
      <c r="AD40" s="8">
        <v>50677</v>
      </c>
      <c r="AE40" s="11">
        <v>3</v>
      </c>
      <c r="AF40" s="8">
        <v>214133</v>
      </c>
      <c r="AG40" s="11">
        <v>11</v>
      </c>
      <c r="AH40" s="8">
        <v>8282608</v>
      </c>
      <c r="AI40" s="11">
        <v>664</v>
      </c>
      <c r="AJ40" s="8" t="s">
        <v>0</v>
      </c>
      <c r="AK40" s="11" t="s">
        <v>0</v>
      </c>
      <c r="AL40" s="8">
        <v>73209</v>
      </c>
      <c r="AM40" s="11">
        <v>5</v>
      </c>
    </row>
    <row r="41" spans="1:39" x14ac:dyDescent="0.3">
      <c r="A41" s="3" t="s">
        <v>62</v>
      </c>
      <c r="B41" s="8">
        <v>16694</v>
      </c>
      <c r="C41" s="11">
        <v>0</v>
      </c>
      <c r="D41" s="8">
        <v>265749</v>
      </c>
      <c r="E41" s="11">
        <v>8</v>
      </c>
      <c r="F41" s="8" t="s">
        <v>0</v>
      </c>
      <c r="G41" s="11" t="s">
        <v>0</v>
      </c>
      <c r="H41" s="8">
        <v>1241</v>
      </c>
      <c r="I41" s="11">
        <v>0</v>
      </c>
      <c r="J41" s="8" t="s">
        <v>0</v>
      </c>
      <c r="K41" s="11" t="s">
        <v>0</v>
      </c>
      <c r="L41" s="8">
        <v>272353</v>
      </c>
      <c r="M41" s="11">
        <v>8</v>
      </c>
      <c r="N41" s="8" t="s">
        <v>0</v>
      </c>
      <c r="O41" s="11" t="s">
        <v>0</v>
      </c>
      <c r="P41" s="8">
        <v>20875</v>
      </c>
      <c r="Q41" s="11">
        <v>1</v>
      </c>
      <c r="R41" s="8" t="s">
        <v>0</v>
      </c>
      <c r="S41" s="11" t="s">
        <v>0</v>
      </c>
      <c r="T41" s="8">
        <v>296104</v>
      </c>
      <c r="U41" s="11">
        <v>9</v>
      </c>
      <c r="V41" s="8">
        <v>33465</v>
      </c>
      <c r="W41" s="11">
        <v>1</v>
      </c>
      <c r="X41" s="8" t="s">
        <v>0</v>
      </c>
      <c r="Y41" s="11" t="s">
        <v>0</v>
      </c>
      <c r="Z41" s="8">
        <v>419997</v>
      </c>
      <c r="AA41" s="11">
        <v>12</v>
      </c>
      <c r="AB41" s="8" t="s">
        <v>0</v>
      </c>
      <c r="AC41" s="11" t="s">
        <v>0</v>
      </c>
      <c r="AD41" s="8">
        <v>15266</v>
      </c>
      <c r="AE41" s="11">
        <v>0</v>
      </c>
      <c r="AF41" s="8">
        <v>9158</v>
      </c>
      <c r="AG41" s="11">
        <v>0</v>
      </c>
      <c r="AH41" s="8">
        <v>518613</v>
      </c>
      <c r="AI41" s="11">
        <v>13</v>
      </c>
      <c r="AJ41" s="8" t="s">
        <v>0</v>
      </c>
      <c r="AK41" s="11" t="s">
        <v>0</v>
      </c>
      <c r="AL41" s="8">
        <v>47445</v>
      </c>
      <c r="AM41" s="11">
        <v>1</v>
      </c>
    </row>
    <row r="42" spans="1:39" x14ac:dyDescent="0.3">
      <c r="A42" s="3" t="s">
        <v>63</v>
      </c>
      <c r="B42" s="8" t="s">
        <v>0</v>
      </c>
      <c r="C42" s="11" t="s">
        <v>0</v>
      </c>
      <c r="D42" s="8">
        <v>1012294</v>
      </c>
      <c r="E42" s="11">
        <v>17</v>
      </c>
      <c r="F42" s="8" t="s">
        <v>0</v>
      </c>
      <c r="G42" s="11" t="s">
        <v>0</v>
      </c>
      <c r="H42" s="8">
        <v>2969</v>
      </c>
      <c r="I42" s="11">
        <v>0</v>
      </c>
      <c r="J42" s="8" t="s">
        <v>0</v>
      </c>
      <c r="K42" s="11" t="s">
        <v>0</v>
      </c>
      <c r="L42" s="8">
        <v>631550</v>
      </c>
      <c r="M42" s="11">
        <v>7</v>
      </c>
      <c r="N42" s="8" t="s">
        <v>0</v>
      </c>
      <c r="O42" s="11" t="s">
        <v>0</v>
      </c>
      <c r="P42" s="8" t="s">
        <v>0</v>
      </c>
      <c r="Q42" s="11" t="s">
        <v>0</v>
      </c>
      <c r="R42" s="8" t="s">
        <v>0</v>
      </c>
      <c r="S42" s="11" t="s">
        <v>0</v>
      </c>
      <c r="T42" s="8">
        <v>726239</v>
      </c>
      <c r="U42" s="11">
        <v>17</v>
      </c>
      <c r="V42" s="8">
        <v>36962</v>
      </c>
      <c r="W42" s="11">
        <v>2</v>
      </c>
      <c r="X42" s="8" t="s">
        <v>0</v>
      </c>
      <c r="Y42" s="11" t="s">
        <v>0</v>
      </c>
      <c r="Z42" s="8">
        <v>807450</v>
      </c>
      <c r="AA42" s="11">
        <v>19</v>
      </c>
      <c r="AB42" s="8" t="s">
        <v>0</v>
      </c>
      <c r="AC42" s="11" t="s">
        <v>0</v>
      </c>
      <c r="AD42" s="8">
        <v>59432</v>
      </c>
      <c r="AE42" s="11">
        <v>15</v>
      </c>
      <c r="AF42" s="8" t="s">
        <v>0</v>
      </c>
      <c r="AG42" s="11" t="s">
        <v>0</v>
      </c>
      <c r="AH42" s="8">
        <v>531112</v>
      </c>
      <c r="AI42" s="11">
        <v>10</v>
      </c>
      <c r="AJ42" s="8" t="s">
        <v>0</v>
      </c>
      <c r="AK42" s="11" t="s">
        <v>0</v>
      </c>
      <c r="AL42" s="8">
        <v>32559</v>
      </c>
      <c r="AM42" s="11">
        <v>5</v>
      </c>
    </row>
    <row r="43" spans="1:39" x14ac:dyDescent="0.3">
      <c r="A43" s="3" t="s">
        <v>64</v>
      </c>
      <c r="B43" s="8">
        <v>49101138</v>
      </c>
      <c r="C43" s="11">
        <v>2168</v>
      </c>
      <c r="D43" s="8">
        <v>188343666</v>
      </c>
      <c r="E43" s="11">
        <v>8220</v>
      </c>
      <c r="F43" s="8">
        <v>165317</v>
      </c>
      <c r="G43" s="11">
        <v>9</v>
      </c>
      <c r="H43" s="8">
        <v>23399328</v>
      </c>
      <c r="I43" s="11">
        <v>876</v>
      </c>
      <c r="J43" s="8">
        <v>54479958</v>
      </c>
      <c r="K43" s="11">
        <v>2546</v>
      </c>
      <c r="L43" s="8">
        <v>167940299</v>
      </c>
      <c r="M43" s="11">
        <v>7664</v>
      </c>
      <c r="N43" s="8" t="s">
        <v>0</v>
      </c>
      <c r="O43" s="11" t="s">
        <v>0</v>
      </c>
      <c r="P43" s="8">
        <v>24646495</v>
      </c>
      <c r="Q43" s="11">
        <v>1146</v>
      </c>
      <c r="R43" s="8">
        <v>63304773</v>
      </c>
      <c r="S43" s="11">
        <v>3093</v>
      </c>
      <c r="T43" s="8">
        <v>154789154</v>
      </c>
      <c r="U43" s="11">
        <v>7432</v>
      </c>
      <c r="V43" s="8">
        <v>20073107</v>
      </c>
      <c r="W43" s="11">
        <v>844</v>
      </c>
      <c r="X43" s="8">
        <v>50633976</v>
      </c>
      <c r="Y43" s="11">
        <v>2579</v>
      </c>
      <c r="Z43" s="8">
        <v>134464213</v>
      </c>
      <c r="AA43" s="11">
        <v>6785</v>
      </c>
      <c r="AB43" s="8">
        <v>3371</v>
      </c>
      <c r="AC43" s="11">
        <v>0</v>
      </c>
      <c r="AD43" s="8">
        <v>16831798</v>
      </c>
      <c r="AE43" s="11">
        <v>792</v>
      </c>
      <c r="AF43" s="8">
        <v>50079392</v>
      </c>
      <c r="AG43" s="11">
        <v>2453</v>
      </c>
      <c r="AH43" s="8">
        <v>138569610</v>
      </c>
      <c r="AI43" s="11">
        <v>6207</v>
      </c>
      <c r="AJ43" s="8">
        <v>4400</v>
      </c>
      <c r="AK43" s="11">
        <v>0</v>
      </c>
      <c r="AL43" s="8">
        <v>20319690</v>
      </c>
      <c r="AM43" s="11">
        <v>713</v>
      </c>
    </row>
    <row r="44" spans="1:39" x14ac:dyDescent="0.3">
      <c r="A44" s="3" t="s">
        <v>65</v>
      </c>
      <c r="B44" s="8" t="s">
        <v>0</v>
      </c>
      <c r="C44" s="11" t="s">
        <v>0</v>
      </c>
      <c r="D44" s="8">
        <v>6417756</v>
      </c>
      <c r="E44" s="11">
        <v>250</v>
      </c>
      <c r="F44" s="8" t="s">
        <v>0</v>
      </c>
      <c r="G44" s="11" t="s">
        <v>0</v>
      </c>
      <c r="H44" s="8">
        <v>610711</v>
      </c>
      <c r="I44" s="11">
        <v>18</v>
      </c>
      <c r="J44" s="8">
        <v>4089</v>
      </c>
      <c r="K44" s="11">
        <v>0</v>
      </c>
      <c r="L44" s="8">
        <v>5576737</v>
      </c>
      <c r="M44" s="11">
        <v>252</v>
      </c>
      <c r="N44" s="8" t="s">
        <v>0</v>
      </c>
      <c r="O44" s="11" t="s">
        <v>0</v>
      </c>
      <c r="P44" s="8">
        <v>1870818</v>
      </c>
      <c r="Q44" s="11">
        <v>95</v>
      </c>
      <c r="R44" s="8">
        <v>152018</v>
      </c>
      <c r="S44" s="11">
        <v>13</v>
      </c>
      <c r="T44" s="8">
        <v>4115341</v>
      </c>
      <c r="U44" s="11">
        <v>243</v>
      </c>
      <c r="V44" s="8">
        <v>2176236</v>
      </c>
      <c r="W44" s="11">
        <v>107</v>
      </c>
      <c r="X44" s="8">
        <v>92069</v>
      </c>
      <c r="Y44" s="11">
        <v>6</v>
      </c>
      <c r="Z44" s="8">
        <v>3715758</v>
      </c>
      <c r="AA44" s="11">
        <v>201</v>
      </c>
      <c r="AB44" s="8" t="s">
        <v>0</v>
      </c>
      <c r="AC44" s="11" t="s">
        <v>0</v>
      </c>
      <c r="AD44" s="8">
        <v>1794925</v>
      </c>
      <c r="AE44" s="11">
        <v>97</v>
      </c>
      <c r="AF44" s="8">
        <v>86935</v>
      </c>
      <c r="AG44" s="11">
        <v>3</v>
      </c>
      <c r="AH44" s="8">
        <v>4359838</v>
      </c>
      <c r="AI44" s="11">
        <v>202</v>
      </c>
      <c r="AJ44" s="8">
        <v>1754</v>
      </c>
      <c r="AK44" s="11">
        <v>0</v>
      </c>
      <c r="AL44" s="8">
        <v>2712771</v>
      </c>
      <c r="AM44" s="11">
        <v>100</v>
      </c>
    </row>
    <row r="45" spans="1:39" x14ac:dyDescent="0.3">
      <c r="A45" s="3" t="s">
        <v>66</v>
      </c>
      <c r="B45" s="8">
        <v>8084</v>
      </c>
      <c r="C45" s="11">
        <v>0</v>
      </c>
      <c r="D45" s="8">
        <v>1046947</v>
      </c>
      <c r="E45" s="11">
        <v>28</v>
      </c>
      <c r="F45" s="8" t="s">
        <v>0</v>
      </c>
      <c r="G45" s="11" t="s">
        <v>0</v>
      </c>
      <c r="H45" s="8">
        <v>107389</v>
      </c>
      <c r="I45" s="11">
        <v>3</v>
      </c>
      <c r="J45" s="8">
        <v>104967</v>
      </c>
      <c r="K45" s="11">
        <v>3</v>
      </c>
      <c r="L45" s="8">
        <v>1327558</v>
      </c>
      <c r="M45" s="11">
        <v>42</v>
      </c>
      <c r="N45" s="8" t="s">
        <v>0</v>
      </c>
      <c r="O45" s="11" t="s">
        <v>0</v>
      </c>
      <c r="P45" s="8">
        <v>430903</v>
      </c>
      <c r="Q45" s="11">
        <v>11</v>
      </c>
      <c r="R45" s="8">
        <v>909432</v>
      </c>
      <c r="S45" s="11">
        <v>49</v>
      </c>
      <c r="T45" s="8">
        <v>2948504</v>
      </c>
      <c r="U45" s="11">
        <v>112</v>
      </c>
      <c r="V45" s="8">
        <v>861867</v>
      </c>
      <c r="W45" s="11">
        <v>45</v>
      </c>
      <c r="X45" s="8">
        <v>567842</v>
      </c>
      <c r="Y45" s="11">
        <v>24</v>
      </c>
      <c r="Z45" s="8">
        <v>3944326</v>
      </c>
      <c r="AA45" s="11">
        <v>211</v>
      </c>
      <c r="AB45" s="8" t="s">
        <v>0</v>
      </c>
      <c r="AC45" s="11" t="s">
        <v>0</v>
      </c>
      <c r="AD45" s="8">
        <v>579227</v>
      </c>
      <c r="AE45" s="11">
        <v>17</v>
      </c>
      <c r="AF45" s="8">
        <v>488428</v>
      </c>
      <c r="AG45" s="11">
        <v>23</v>
      </c>
      <c r="AH45" s="8">
        <v>4290595</v>
      </c>
      <c r="AI45" s="11">
        <v>199</v>
      </c>
      <c r="AJ45" s="8" t="s">
        <v>0</v>
      </c>
      <c r="AK45" s="11" t="s">
        <v>0</v>
      </c>
      <c r="AL45" s="8">
        <v>595570</v>
      </c>
      <c r="AM45" s="11">
        <v>8</v>
      </c>
    </row>
    <row r="46" spans="1:39" x14ac:dyDescent="0.3">
      <c r="A46" s="3" t="s">
        <v>67</v>
      </c>
      <c r="B46" s="8">
        <v>16763800</v>
      </c>
      <c r="C46" s="11">
        <v>826</v>
      </c>
      <c r="D46" s="8">
        <v>57120760</v>
      </c>
      <c r="E46" s="11">
        <v>2044</v>
      </c>
      <c r="F46" s="8" t="s">
        <v>0</v>
      </c>
      <c r="G46" s="11" t="s">
        <v>0</v>
      </c>
      <c r="H46" s="8">
        <v>4788889</v>
      </c>
      <c r="I46" s="11">
        <v>217</v>
      </c>
      <c r="J46" s="8">
        <v>20411637</v>
      </c>
      <c r="K46" s="11">
        <v>1036</v>
      </c>
      <c r="L46" s="8">
        <v>51830979</v>
      </c>
      <c r="M46" s="11">
        <v>2045</v>
      </c>
      <c r="N46" s="8" t="s">
        <v>0</v>
      </c>
      <c r="O46" s="11" t="s">
        <v>0</v>
      </c>
      <c r="P46" s="8">
        <v>11282991</v>
      </c>
      <c r="Q46" s="11">
        <v>588</v>
      </c>
      <c r="R46" s="8">
        <v>18741928</v>
      </c>
      <c r="S46" s="11">
        <v>977</v>
      </c>
      <c r="T46" s="8">
        <v>43210685</v>
      </c>
      <c r="U46" s="11">
        <v>1806</v>
      </c>
      <c r="V46" s="8">
        <v>6647980</v>
      </c>
      <c r="W46" s="11">
        <v>339</v>
      </c>
      <c r="X46" s="8">
        <v>15765437</v>
      </c>
      <c r="Y46" s="11">
        <v>894</v>
      </c>
      <c r="Z46" s="8">
        <v>32613864</v>
      </c>
      <c r="AA46" s="11">
        <v>1655</v>
      </c>
      <c r="AB46" s="8" t="s">
        <v>0</v>
      </c>
      <c r="AC46" s="11" t="s">
        <v>0</v>
      </c>
      <c r="AD46" s="8">
        <v>5021346</v>
      </c>
      <c r="AE46" s="11">
        <v>326</v>
      </c>
      <c r="AF46" s="8">
        <v>14890974</v>
      </c>
      <c r="AG46" s="11">
        <v>765</v>
      </c>
      <c r="AH46" s="8">
        <v>27005815</v>
      </c>
      <c r="AI46" s="11">
        <v>1218</v>
      </c>
      <c r="AJ46" s="8">
        <v>1521</v>
      </c>
      <c r="AK46" s="11">
        <v>0</v>
      </c>
      <c r="AL46" s="8">
        <v>4054374</v>
      </c>
      <c r="AM46" s="11">
        <v>215</v>
      </c>
    </row>
    <row r="47" spans="1:39" x14ac:dyDescent="0.3">
      <c r="A47" s="3" t="s">
        <v>68</v>
      </c>
      <c r="B47" s="8">
        <v>23727051</v>
      </c>
      <c r="C47" s="11">
        <v>1106</v>
      </c>
      <c r="D47" s="8">
        <v>65826723</v>
      </c>
      <c r="E47" s="11">
        <v>3119</v>
      </c>
      <c r="F47" s="8" t="s">
        <v>0</v>
      </c>
      <c r="G47" s="11" t="s">
        <v>0</v>
      </c>
      <c r="H47" s="8">
        <v>5105128</v>
      </c>
      <c r="I47" s="11">
        <v>223</v>
      </c>
      <c r="J47" s="8">
        <v>21484233</v>
      </c>
      <c r="K47" s="11">
        <v>1097</v>
      </c>
      <c r="L47" s="8">
        <v>51035333</v>
      </c>
      <c r="M47" s="11">
        <v>2757</v>
      </c>
      <c r="N47" s="8" t="s">
        <v>0</v>
      </c>
      <c r="O47" s="11" t="s">
        <v>0</v>
      </c>
      <c r="P47" s="8">
        <v>4382235</v>
      </c>
      <c r="Q47" s="11">
        <v>228</v>
      </c>
      <c r="R47" s="8">
        <v>25948081</v>
      </c>
      <c r="S47" s="11">
        <v>1403</v>
      </c>
      <c r="T47" s="8">
        <v>45455778</v>
      </c>
      <c r="U47" s="11">
        <v>2670</v>
      </c>
      <c r="V47" s="8">
        <v>3239338</v>
      </c>
      <c r="W47" s="11">
        <v>153</v>
      </c>
      <c r="X47" s="8">
        <v>16633472</v>
      </c>
      <c r="Y47" s="11">
        <v>995</v>
      </c>
      <c r="Z47" s="8">
        <v>40896161</v>
      </c>
      <c r="AA47" s="11">
        <v>2437</v>
      </c>
      <c r="AB47" s="8" t="s">
        <v>0</v>
      </c>
      <c r="AC47" s="11" t="s">
        <v>0</v>
      </c>
      <c r="AD47" s="8">
        <v>1855130</v>
      </c>
      <c r="AE47" s="11">
        <v>114</v>
      </c>
      <c r="AF47" s="8">
        <v>17818883</v>
      </c>
      <c r="AG47" s="11">
        <v>980</v>
      </c>
      <c r="AH47" s="8">
        <v>43675716</v>
      </c>
      <c r="AI47" s="11">
        <v>2632</v>
      </c>
      <c r="AJ47" s="8" t="s">
        <v>0</v>
      </c>
      <c r="AK47" s="11" t="s">
        <v>0</v>
      </c>
      <c r="AL47" s="8">
        <v>2240111</v>
      </c>
      <c r="AM47" s="11">
        <v>102</v>
      </c>
    </row>
    <row r="48" spans="1:39" x14ac:dyDescent="0.3">
      <c r="A48" s="3" t="s">
        <v>69</v>
      </c>
      <c r="B48" s="8">
        <v>4707131</v>
      </c>
      <c r="C48" s="11">
        <v>132</v>
      </c>
      <c r="D48" s="8">
        <v>31707869</v>
      </c>
      <c r="E48" s="11">
        <v>1238</v>
      </c>
      <c r="F48" s="8">
        <v>165317</v>
      </c>
      <c r="G48" s="11">
        <v>9</v>
      </c>
      <c r="H48" s="8">
        <v>6267644</v>
      </c>
      <c r="I48" s="11">
        <v>215</v>
      </c>
      <c r="J48" s="8">
        <v>4680060</v>
      </c>
      <c r="K48" s="11">
        <v>153</v>
      </c>
      <c r="L48" s="8">
        <v>26292441</v>
      </c>
      <c r="M48" s="11">
        <v>1034</v>
      </c>
      <c r="N48" s="8" t="s">
        <v>0</v>
      </c>
      <c r="O48" s="11" t="s">
        <v>0</v>
      </c>
      <c r="P48" s="8">
        <v>1570597</v>
      </c>
      <c r="Q48" s="11">
        <v>51</v>
      </c>
      <c r="R48" s="8">
        <v>4828111</v>
      </c>
      <c r="S48" s="11">
        <v>164</v>
      </c>
      <c r="T48" s="8">
        <v>20654051</v>
      </c>
      <c r="U48" s="11">
        <v>864</v>
      </c>
      <c r="V48" s="8">
        <v>1774971</v>
      </c>
      <c r="W48" s="11">
        <v>64</v>
      </c>
      <c r="X48" s="8">
        <v>5591521</v>
      </c>
      <c r="Y48" s="11">
        <v>199</v>
      </c>
      <c r="Z48" s="8">
        <v>16477606</v>
      </c>
      <c r="AA48" s="11">
        <v>708</v>
      </c>
      <c r="AB48" s="8" t="s">
        <v>0</v>
      </c>
      <c r="AC48" s="11" t="s">
        <v>0</v>
      </c>
      <c r="AD48" s="8">
        <v>1762705</v>
      </c>
      <c r="AE48" s="11">
        <v>81</v>
      </c>
      <c r="AF48" s="8">
        <v>4339778</v>
      </c>
      <c r="AG48" s="11">
        <v>291</v>
      </c>
      <c r="AH48" s="8">
        <v>14705409</v>
      </c>
      <c r="AI48" s="11">
        <v>527</v>
      </c>
      <c r="AJ48" s="8" t="s">
        <v>0</v>
      </c>
      <c r="AK48" s="11" t="s">
        <v>0</v>
      </c>
      <c r="AL48" s="8">
        <v>2025846</v>
      </c>
      <c r="AM48" s="11">
        <v>85</v>
      </c>
    </row>
    <row r="49" spans="1:39" x14ac:dyDescent="0.3">
      <c r="A49" s="3" t="s">
        <v>70</v>
      </c>
      <c r="B49" s="8">
        <v>2170143</v>
      </c>
      <c r="C49" s="11">
        <v>56</v>
      </c>
      <c r="D49" s="8">
        <v>3566408</v>
      </c>
      <c r="E49" s="11">
        <v>209</v>
      </c>
      <c r="F49" s="8" t="s">
        <v>0</v>
      </c>
      <c r="G49" s="11" t="s">
        <v>0</v>
      </c>
      <c r="H49" s="8">
        <v>708952</v>
      </c>
      <c r="I49" s="11">
        <v>41</v>
      </c>
      <c r="J49" s="8">
        <v>5105743</v>
      </c>
      <c r="K49" s="11">
        <v>175</v>
      </c>
      <c r="L49" s="8">
        <v>4079007</v>
      </c>
      <c r="M49" s="11">
        <v>193</v>
      </c>
      <c r="N49" s="8" t="s">
        <v>0</v>
      </c>
      <c r="O49" s="11" t="s">
        <v>0</v>
      </c>
      <c r="P49" s="8">
        <v>1648483</v>
      </c>
      <c r="Q49" s="11">
        <v>76</v>
      </c>
      <c r="R49" s="8">
        <v>6633571</v>
      </c>
      <c r="S49" s="11">
        <v>256</v>
      </c>
      <c r="T49" s="8">
        <v>2777809</v>
      </c>
      <c r="U49" s="11">
        <v>130</v>
      </c>
      <c r="V49" s="8">
        <v>111590</v>
      </c>
      <c r="W49" s="11">
        <v>2</v>
      </c>
      <c r="X49" s="8">
        <v>5557269</v>
      </c>
      <c r="Y49" s="11">
        <v>178</v>
      </c>
      <c r="Z49" s="8">
        <v>1363447</v>
      </c>
      <c r="AA49" s="11">
        <v>64</v>
      </c>
      <c r="AB49" s="8" t="s">
        <v>0</v>
      </c>
      <c r="AC49" s="11" t="s">
        <v>0</v>
      </c>
      <c r="AD49" s="8">
        <v>601139</v>
      </c>
      <c r="AE49" s="11">
        <v>23</v>
      </c>
      <c r="AF49" s="8">
        <v>5518064</v>
      </c>
      <c r="AG49" s="11">
        <v>165</v>
      </c>
      <c r="AH49" s="8">
        <v>3326637</v>
      </c>
      <c r="AI49" s="11">
        <v>141</v>
      </c>
      <c r="AJ49" s="8" t="s">
        <v>0</v>
      </c>
      <c r="AK49" s="11" t="s">
        <v>0</v>
      </c>
      <c r="AL49" s="8">
        <v>448624</v>
      </c>
      <c r="AM49" s="11">
        <v>20</v>
      </c>
    </row>
    <row r="50" spans="1:39" x14ac:dyDescent="0.3">
      <c r="A50" s="3" t="s">
        <v>71</v>
      </c>
      <c r="B50" s="8">
        <v>3210</v>
      </c>
      <c r="C50" s="11">
        <v>0</v>
      </c>
      <c r="D50" s="8">
        <v>7383548</v>
      </c>
      <c r="E50" s="11">
        <v>703</v>
      </c>
      <c r="F50" s="8" t="s">
        <v>0</v>
      </c>
      <c r="G50" s="11" t="s">
        <v>0</v>
      </c>
      <c r="H50" s="8">
        <v>383445</v>
      </c>
      <c r="I50" s="11">
        <v>29</v>
      </c>
      <c r="J50" s="8" t="s">
        <v>0</v>
      </c>
      <c r="K50" s="11" t="s">
        <v>0</v>
      </c>
      <c r="L50" s="8">
        <v>4424835</v>
      </c>
      <c r="M50" s="11">
        <v>528</v>
      </c>
      <c r="N50" s="8" t="s">
        <v>0</v>
      </c>
      <c r="O50" s="11" t="s">
        <v>0</v>
      </c>
      <c r="P50" s="8">
        <v>212939</v>
      </c>
      <c r="Q50" s="11">
        <v>23</v>
      </c>
      <c r="R50" s="8">
        <v>67033</v>
      </c>
      <c r="S50" s="11">
        <v>2</v>
      </c>
      <c r="T50" s="8">
        <v>5550092</v>
      </c>
      <c r="U50" s="11">
        <v>547</v>
      </c>
      <c r="V50" s="8">
        <v>67300</v>
      </c>
      <c r="W50" s="11">
        <v>4</v>
      </c>
      <c r="X50" s="8">
        <v>161098</v>
      </c>
      <c r="Y50" s="11">
        <v>13</v>
      </c>
      <c r="Z50" s="8">
        <v>4248079</v>
      </c>
      <c r="AA50" s="11">
        <v>515</v>
      </c>
      <c r="AB50" s="8" t="s">
        <v>0</v>
      </c>
      <c r="AC50" s="11" t="s">
        <v>0</v>
      </c>
      <c r="AD50" s="8">
        <v>43465</v>
      </c>
      <c r="AE50" s="11">
        <v>3</v>
      </c>
      <c r="AF50" s="8">
        <v>193713</v>
      </c>
      <c r="AG50" s="11">
        <v>18</v>
      </c>
      <c r="AH50" s="8">
        <v>1937378</v>
      </c>
      <c r="AI50" s="11">
        <v>210</v>
      </c>
      <c r="AJ50" s="8" t="s">
        <v>0</v>
      </c>
      <c r="AK50" s="11" t="s">
        <v>0</v>
      </c>
      <c r="AL50" s="8">
        <v>112735</v>
      </c>
      <c r="AM50" s="11">
        <v>7</v>
      </c>
    </row>
    <row r="51" spans="1:39" x14ac:dyDescent="0.3">
      <c r="A51" s="3" t="s">
        <v>72</v>
      </c>
      <c r="B51" s="8">
        <v>154799</v>
      </c>
      <c r="C51" s="11">
        <v>7</v>
      </c>
      <c r="D51" s="8">
        <v>790963</v>
      </c>
      <c r="E51" s="11">
        <v>67</v>
      </c>
      <c r="F51" s="8" t="s">
        <v>0</v>
      </c>
      <c r="G51" s="11" t="s">
        <v>0</v>
      </c>
      <c r="H51" s="8">
        <v>194410</v>
      </c>
      <c r="I51" s="11">
        <v>20</v>
      </c>
      <c r="J51" s="8">
        <v>588327</v>
      </c>
      <c r="K51" s="11">
        <v>25</v>
      </c>
      <c r="L51" s="8">
        <v>858952</v>
      </c>
      <c r="M51" s="11">
        <v>50</v>
      </c>
      <c r="N51" s="8" t="s">
        <v>0</v>
      </c>
      <c r="O51" s="11" t="s">
        <v>0</v>
      </c>
      <c r="P51" s="8">
        <v>38789</v>
      </c>
      <c r="Q51" s="11">
        <v>1</v>
      </c>
      <c r="R51" s="8">
        <v>2212144</v>
      </c>
      <c r="S51" s="11">
        <v>112</v>
      </c>
      <c r="T51" s="8">
        <v>3077274</v>
      </c>
      <c r="U51" s="11">
        <v>117</v>
      </c>
      <c r="V51" s="8">
        <v>277492</v>
      </c>
      <c r="W51" s="11">
        <v>9</v>
      </c>
      <c r="X51" s="8">
        <v>2758127</v>
      </c>
      <c r="Y51" s="11">
        <v>136</v>
      </c>
      <c r="Z51" s="8">
        <v>4179484</v>
      </c>
      <c r="AA51" s="11">
        <v>136</v>
      </c>
      <c r="AB51" s="8" t="s">
        <v>0</v>
      </c>
      <c r="AC51" s="11" t="s">
        <v>0</v>
      </c>
      <c r="AD51" s="8">
        <v>559579</v>
      </c>
      <c r="AE51" s="11">
        <v>15</v>
      </c>
      <c r="AF51" s="8">
        <v>1979677</v>
      </c>
      <c r="AG51" s="11">
        <v>64</v>
      </c>
      <c r="AH51" s="8">
        <v>4210409</v>
      </c>
      <c r="AI51" s="11">
        <v>127</v>
      </c>
      <c r="AJ51" s="8" t="s">
        <v>0</v>
      </c>
      <c r="AK51" s="11" t="s">
        <v>0</v>
      </c>
      <c r="AL51" s="8">
        <v>1294123</v>
      </c>
      <c r="AM51" s="11">
        <v>34</v>
      </c>
    </row>
    <row r="52" spans="1:39" x14ac:dyDescent="0.3">
      <c r="A52" s="3" t="s">
        <v>73</v>
      </c>
      <c r="B52" s="8">
        <v>522811</v>
      </c>
      <c r="C52" s="11">
        <v>11</v>
      </c>
      <c r="D52" s="8">
        <v>1006813</v>
      </c>
      <c r="E52" s="11">
        <v>84</v>
      </c>
      <c r="F52" s="8" t="s">
        <v>0</v>
      </c>
      <c r="G52" s="11" t="s">
        <v>0</v>
      </c>
      <c r="H52" s="8">
        <v>78363</v>
      </c>
      <c r="I52" s="11">
        <v>3</v>
      </c>
      <c r="J52" s="8">
        <v>562429</v>
      </c>
      <c r="K52" s="11">
        <v>13</v>
      </c>
      <c r="L52" s="8">
        <v>197708</v>
      </c>
      <c r="M52" s="11">
        <v>21</v>
      </c>
      <c r="N52" s="8" t="s">
        <v>0</v>
      </c>
      <c r="O52" s="11" t="s">
        <v>0</v>
      </c>
      <c r="P52" s="8">
        <v>39145</v>
      </c>
      <c r="Q52" s="11">
        <v>1</v>
      </c>
      <c r="R52" s="8">
        <v>222251</v>
      </c>
      <c r="S52" s="11">
        <v>5</v>
      </c>
      <c r="T52" s="8">
        <v>529767</v>
      </c>
      <c r="U52" s="11">
        <v>27</v>
      </c>
      <c r="V52" s="8">
        <v>29783</v>
      </c>
      <c r="W52" s="11">
        <v>1</v>
      </c>
      <c r="X52" s="8">
        <v>280153</v>
      </c>
      <c r="Y52" s="11">
        <v>10</v>
      </c>
      <c r="Z52" s="8">
        <v>363004</v>
      </c>
      <c r="AA52" s="11">
        <v>18</v>
      </c>
      <c r="AB52" s="8" t="s">
        <v>0</v>
      </c>
      <c r="AC52" s="11" t="s">
        <v>0</v>
      </c>
      <c r="AD52" s="8">
        <v>45249</v>
      </c>
      <c r="AE52" s="11">
        <v>2</v>
      </c>
      <c r="AF52" s="8">
        <v>53902</v>
      </c>
      <c r="AG52" s="11">
        <v>2</v>
      </c>
      <c r="AH52" s="8">
        <v>266786</v>
      </c>
      <c r="AI52" s="11">
        <v>14</v>
      </c>
      <c r="AJ52" s="8" t="s">
        <v>0</v>
      </c>
      <c r="AK52" s="11" t="s">
        <v>0</v>
      </c>
      <c r="AL52" s="8" t="s">
        <v>0</v>
      </c>
      <c r="AM52" s="11" t="s">
        <v>0</v>
      </c>
    </row>
    <row r="53" spans="1:39" x14ac:dyDescent="0.3">
      <c r="A53" s="3" t="s">
        <v>74</v>
      </c>
      <c r="B53" s="8" t="s">
        <v>0</v>
      </c>
      <c r="C53" s="11" t="s">
        <v>0</v>
      </c>
      <c r="D53" s="8">
        <v>293167</v>
      </c>
      <c r="E53" s="11">
        <v>41</v>
      </c>
      <c r="F53" s="8" t="s">
        <v>0</v>
      </c>
      <c r="G53" s="11" t="s">
        <v>0</v>
      </c>
      <c r="H53" s="8">
        <v>10709</v>
      </c>
      <c r="I53" s="11">
        <v>0</v>
      </c>
      <c r="J53" s="8" t="s">
        <v>0</v>
      </c>
      <c r="K53" s="11" t="s">
        <v>0</v>
      </c>
      <c r="L53" s="8">
        <v>714526</v>
      </c>
      <c r="M53" s="11">
        <v>90</v>
      </c>
      <c r="N53" s="8" t="s">
        <v>0</v>
      </c>
      <c r="O53" s="11" t="s">
        <v>0</v>
      </c>
      <c r="P53" s="8">
        <v>77754</v>
      </c>
      <c r="Q53" s="11">
        <v>2</v>
      </c>
      <c r="R53" s="8">
        <v>206470</v>
      </c>
      <c r="S53" s="11">
        <v>13</v>
      </c>
      <c r="T53" s="8">
        <v>1268769</v>
      </c>
      <c r="U53" s="11">
        <v>163</v>
      </c>
      <c r="V53" s="8">
        <v>99440</v>
      </c>
      <c r="W53" s="11">
        <v>2</v>
      </c>
      <c r="X53" s="8">
        <v>622387</v>
      </c>
      <c r="Y53" s="11">
        <v>28</v>
      </c>
      <c r="Z53" s="8">
        <v>509426</v>
      </c>
      <c r="AA53" s="11">
        <v>63</v>
      </c>
      <c r="AB53" s="8">
        <v>3371</v>
      </c>
      <c r="AC53" s="11">
        <v>0</v>
      </c>
      <c r="AD53" s="8">
        <v>160944</v>
      </c>
      <c r="AE53" s="11">
        <v>3</v>
      </c>
      <c r="AF53" s="8">
        <v>419369</v>
      </c>
      <c r="AG53" s="11">
        <v>23</v>
      </c>
      <c r="AH53" s="8">
        <v>656707</v>
      </c>
      <c r="AI53" s="11">
        <v>38</v>
      </c>
      <c r="AJ53" s="8" t="s">
        <v>0</v>
      </c>
      <c r="AK53" s="11" t="s">
        <v>0</v>
      </c>
      <c r="AL53" s="8">
        <v>204533</v>
      </c>
      <c r="AM53" s="11">
        <v>3</v>
      </c>
    </row>
    <row r="54" spans="1:39" x14ac:dyDescent="0.3">
      <c r="A54" s="3" t="s">
        <v>75</v>
      </c>
      <c r="B54" s="8">
        <v>125750</v>
      </c>
      <c r="C54" s="11">
        <v>4</v>
      </c>
      <c r="D54" s="8">
        <v>3698071</v>
      </c>
      <c r="E54" s="11">
        <v>234</v>
      </c>
      <c r="F54" s="8" t="s">
        <v>0</v>
      </c>
      <c r="G54" s="11" t="s">
        <v>0</v>
      </c>
      <c r="H54" s="8">
        <v>402468</v>
      </c>
      <c r="I54" s="11">
        <v>23</v>
      </c>
      <c r="J54" s="8">
        <v>438650</v>
      </c>
      <c r="K54" s="11">
        <v>13</v>
      </c>
      <c r="L54" s="8">
        <v>4194378</v>
      </c>
      <c r="M54" s="11">
        <v>250</v>
      </c>
      <c r="N54" s="8" t="s">
        <v>0</v>
      </c>
      <c r="O54" s="11" t="s">
        <v>0</v>
      </c>
      <c r="P54" s="8">
        <v>695044</v>
      </c>
      <c r="Q54" s="11">
        <v>26</v>
      </c>
      <c r="R54" s="8">
        <v>1922980</v>
      </c>
      <c r="S54" s="11">
        <v>63</v>
      </c>
      <c r="T54" s="8">
        <v>4199067</v>
      </c>
      <c r="U54" s="11">
        <v>233</v>
      </c>
      <c r="V54" s="8">
        <v>576303</v>
      </c>
      <c r="W54" s="11">
        <v>32</v>
      </c>
      <c r="X54" s="8">
        <v>1280020</v>
      </c>
      <c r="Y54" s="11">
        <v>59</v>
      </c>
      <c r="Z54" s="8">
        <v>4406909</v>
      </c>
      <c r="AA54" s="11">
        <v>236</v>
      </c>
      <c r="AB54" s="8" t="s">
        <v>0</v>
      </c>
      <c r="AC54" s="11" t="s">
        <v>0</v>
      </c>
      <c r="AD54" s="8">
        <v>796545</v>
      </c>
      <c r="AE54" s="11">
        <v>44</v>
      </c>
      <c r="AF54" s="8">
        <v>1385721</v>
      </c>
      <c r="AG54" s="11">
        <v>47</v>
      </c>
      <c r="AH54" s="8">
        <v>4637857</v>
      </c>
      <c r="AI54" s="11">
        <v>254</v>
      </c>
      <c r="AJ54" s="8" t="s">
        <v>0</v>
      </c>
      <c r="AK54" s="11" t="s">
        <v>0</v>
      </c>
      <c r="AL54" s="8">
        <v>805832</v>
      </c>
      <c r="AM54" s="11">
        <v>40</v>
      </c>
    </row>
    <row r="55" spans="1:39" x14ac:dyDescent="0.3">
      <c r="A55" s="3" t="s">
        <v>76</v>
      </c>
      <c r="B55" s="8">
        <v>917043</v>
      </c>
      <c r="C55" s="11">
        <v>26</v>
      </c>
      <c r="D55" s="8">
        <v>9322097</v>
      </c>
      <c r="E55" s="11">
        <v>200</v>
      </c>
      <c r="F55" s="8" t="s">
        <v>0</v>
      </c>
      <c r="G55" s="11" t="s">
        <v>0</v>
      </c>
      <c r="H55" s="8">
        <v>4738036</v>
      </c>
      <c r="I55" s="11">
        <v>84</v>
      </c>
      <c r="J55" s="8">
        <v>1087836</v>
      </c>
      <c r="K55" s="11">
        <v>31</v>
      </c>
      <c r="L55" s="8">
        <v>17323374</v>
      </c>
      <c r="M55" s="11">
        <v>401</v>
      </c>
      <c r="N55" s="8" t="s">
        <v>0</v>
      </c>
      <c r="O55" s="11" t="s">
        <v>0</v>
      </c>
      <c r="P55" s="8">
        <v>2387114</v>
      </c>
      <c r="Q55" s="11">
        <v>43</v>
      </c>
      <c r="R55" s="8">
        <v>1440610</v>
      </c>
      <c r="S55" s="11">
        <v>33</v>
      </c>
      <c r="T55" s="8">
        <v>20948816</v>
      </c>
      <c r="U55" s="11">
        <v>520</v>
      </c>
      <c r="V55" s="8">
        <v>4199463</v>
      </c>
      <c r="W55" s="11">
        <v>85</v>
      </c>
      <c r="X55" s="8">
        <v>1284133</v>
      </c>
      <c r="Y55" s="11">
        <v>34</v>
      </c>
      <c r="Z55" s="8">
        <v>21523675</v>
      </c>
      <c r="AA55" s="11">
        <v>533</v>
      </c>
      <c r="AB55" s="8" t="s">
        <v>0</v>
      </c>
      <c r="AC55" s="11" t="s">
        <v>0</v>
      </c>
      <c r="AD55" s="8">
        <v>3602355</v>
      </c>
      <c r="AE55" s="11">
        <v>66</v>
      </c>
      <c r="AF55" s="8">
        <v>2898075</v>
      </c>
      <c r="AG55" s="11">
        <v>71</v>
      </c>
      <c r="AH55" s="8">
        <v>29131433</v>
      </c>
      <c r="AI55" s="11">
        <v>640</v>
      </c>
      <c r="AJ55" s="8" t="s">
        <v>0</v>
      </c>
      <c r="AK55" s="11" t="s">
        <v>0</v>
      </c>
      <c r="AL55" s="8">
        <v>5762939</v>
      </c>
      <c r="AM55" s="11">
        <v>97</v>
      </c>
    </row>
    <row r="56" spans="1:39" x14ac:dyDescent="0.3">
      <c r="A56" s="3" t="s">
        <v>77</v>
      </c>
      <c r="B56" s="8" t="s">
        <v>0</v>
      </c>
      <c r="C56" s="11" t="s">
        <v>0</v>
      </c>
      <c r="D56" s="8" t="s">
        <v>0</v>
      </c>
      <c r="E56" s="11" t="s">
        <v>0</v>
      </c>
      <c r="F56" s="8" t="s">
        <v>0</v>
      </c>
      <c r="G56" s="11" t="s">
        <v>0</v>
      </c>
      <c r="H56" s="8" t="s">
        <v>0</v>
      </c>
      <c r="I56" s="11" t="s">
        <v>0</v>
      </c>
      <c r="J56" s="8" t="s">
        <v>0</v>
      </c>
      <c r="K56" s="11" t="s">
        <v>0</v>
      </c>
      <c r="L56" s="8" t="s">
        <v>0</v>
      </c>
      <c r="M56" s="11" t="s">
        <v>0</v>
      </c>
      <c r="N56" s="8" t="s">
        <v>0</v>
      </c>
      <c r="O56" s="11" t="s">
        <v>0</v>
      </c>
      <c r="P56" s="8" t="s">
        <v>0</v>
      </c>
      <c r="Q56" s="11" t="s">
        <v>0</v>
      </c>
      <c r="R56" s="8">
        <v>2917</v>
      </c>
      <c r="S56" s="11">
        <v>0</v>
      </c>
      <c r="T56" s="8" t="s">
        <v>0</v>
      </c>
      <c r="U56" s="11" t="s">
        <v>0</v>
      </c>
      <c r="V56" s="8" t="s">
        <v>0</v>
      </c>
      <c r="W56" s="11" t="s">
        <v>0</v>
      </c>
      <c r="X56" s="8" t="s">
        <v>0</v>
      </c>
      <c r="Y56" s="11" t="s">
        <v>0</v>
      </c>
      <c r="Z56" s="8" t="s">
        <v>0</v>
      </c>
      <c r="AA56" s="11" t="s">
        <v>0</v>
      </c>
      <c r="AB56" s="8" t="s">
        <v>0</v>
      </c>
      <c r="AC56" s="11" t="s">
        <v>0</v>
      </c>
      <c r="AD56" s="8" t="s">
        <v>0</v>
      </c>
      <c r="AE56" s="11" t="s">
        <v>0</v>
      </c>
      <c r="AF56" s="8" t="s">
        <v>0</v>
      </c>
      <c r="AG56" s="11" t="s">
        <v>0</v>
      </c>
      <c r="AH56" s="8" t="s">
        <v>0</v>
      </c>
      <c r="AI56" s="11" t="s">
        <v>0</v>
      </c>
      <c r="AJ56" s="8" t="s">
        <v>0</v>
      </c>
      <c r="AK56" s="11" t="s">
        <v>0</v>
      </c>
      <c r="AL56" s="8">
        <v>3360</v>
      </c>
      <c r="AM56" s="11">
        <v>0</v>
      </c>
    </row>
    <row r="57" spans="1:39" x14ac:dyDescent="0.3">
      <c r="A57" s="3" t="s">
        <v>78</v>
      </c>
      <c r="B57" s="8">
        <v>1318</v>
      </c>
      <c r="C57" s="11">
        <v>0</v>
      </c>
      <c r="D57" s="8">
        <v>94048</v>
      </c>
      <c r="E57" s="11">
        <v>2</v>
      </c>
      <c r="F57" s="8" t="s">
        <v>0</v>
      </c>
      <c r="G57" s="11" t="s">
        <v>0</v>
      </c>
      <c r="H57" s="8" t="s">
        <v>0</v>
      </c>
      <c r="I57" s="11" t="s">
        <v>0</v>
      </c>
      <c r="J57" s="8">
        <v>9505</v>
      </c>
      <c r="K57" s="11">
        <v>1</v>
      </c>
      <c r="L57" s="8">
        <v>50689</v>
      </c>
      <c r="M57" s="11">
        <v>2</v>
      </c>
      <c r="N57" s="8" t="s">
        <v>0</v>
      </c>
      <c r="O57" s="11" t="s">
        <v>0</v>
      </c>
      <c r="P57" s="8" t="s">
        <v>0</v>
      </c>
      <c r="Q57" s="11" t="s">
        <v>0</v>
      </c>
      <c r="R57" s="8">
        <v>14768</v>
      </c>
      <c r="S57" s="11">
        <v>1</v>
      </c>
      <c r="T57" s="8">
        <v>2290</v>
      </c>
      <c r="U57" s="11">
        <v>0</v>
      </c>
      <c r="V57" s="8">
        <v>5314</v>
      </c>
      <c r="W57" s="11">
        <v>0</v>
      </c>
      <c r="X57" s="8">
        <v>40448</v>
      </c>
      <c r="Y57" s="11">
        <v>3</v>
      </c>
      <c r="Z57" s="8" t="s">
        <v>0</v>
      </c>
      <c r="AA57" s="11" t="s">
        <v>0</v>
      </c>
      <c r="AB57" s="8" t="s">
        <v>0</v>
      </c>
      <c r="AC57" s="11" t="s">
        <v>0</v>
      </c>
      <c r="AD57" s="8">
        <v>1326</v>
      </c>
      <c r="AE57" s="11">
        <v>0</v>
      </c>
      <c r="AF57" s="8">
        <v>5880</v>
      </c>
      <c r="AG57" s="11">
        <v>1</v>
      </c>
      <c r="AH57" s="8" t="s">
        <v>0</v>
      </c>
      <c r="AI57" s="11" t="s">
        <v>0</v>
      </c>
      <c r="AJ57" s="8">
        <v>1125</v>
      </c>
      <c r="AK57" s="11">
        <v>0</v>
      </c>
      <c r="AL57" s="8">
        <v>10273</v>
      </c>
      <c r="AM57" s="11">
        <v>1</v>
      </c>
    </row>
    <row r="58" spans="1:39" x14ac:dyDescent="0.3">
      <c r="A58" s="3" t="s">
        <v>79</v>
      </c>
      <c r="B58" s="8" t="s">
        <v>0</v>
      </c>
      <c r="C58" s="11" t="s">
        <v>0</v>
      </c>
      <c r="D58" s="8">
        <v>34796</v>
      </c>
      <c r="E58" s="11">
        <v>1</v>
      </c>
      <c r="F58" s="8" t="s">
        <v>0</v>
      </c>
      <c r="G58" s="11" t="s">
        <v>0</v>
      </c>
      <c r="H58" s="8" t="s">
        <v>0</v>
      </c>
      <c r="I58" s="11" t="s">
        <v>0</v>
      </c>
      <c r="J58" s="8" t="s">
        <v>0</v>
      </c>
      <c r="K58" s="11" t="s">
        <v>0</v>
      </c>
      <c r="L58" s="8" t="s">
        <v>0</v>
      </c>
      <c r="M58" s="11" t="s">
        <v>0</v>
      </c>
      <c r="N58" s="8" t="s">
        <v>0</v>
      </c>
      <c r="O58" s="11" t="s">
        <v>0</v>
      </c>
      <c r="P58" s="8" t="s">
        <v>0</v>
      </c>
      <c r="Q58" s="11" t="s">
        <v>0</v>
      </c>
      <c r="R58" s="8" t="s">
        <v>0</v>
      </c>
      <c r="S58" s="11" t="s">
        <v>0</v>
      </c>
      <c r="T58" s="8" t="s">
        <v>0</v>
      </c>
      <c r="U58" s="11" t="s">
        <v>0</v>
      </c>
      <c r="V58" s="8" t="s">
        <v>0</v>
      </c>
      <c r="W58" s="11" t="s">
        <v>0</v>
      </c>
      <c r="X58" s="8" t="s">
        <v>0</v>
      </c>
      <c r="Y58" s="11" t="s">
        <v>0</v>
      </c>
      <c r="Z58" s="8" t="s">
        <v>0</v>
      </c>
      <c r="AA58" s="11" t="s">
        <v>0</v>
      </c>
      <c r="AB58" s="8" t="s">
        <v>0</v>
      </c>
      <c r="AC58" s="11" t="s">
        <v>0</v>
      </c>
      <c r="AD58" s="8" t="s">
        <v>0</v>
      </c>
      <c r="AE58" s="11" t="s">
        <v>0</v>
      </c>
      <c r="AF58" s="8" t="s">
        <v>0</v>
      </c>
      <c r="AG58" s="11" t="s">
        <v>0</v>
      </c>
      <c r="AH58" s="8">
        <v>1020</v>
      </c>
      <c r="AI58" s="11">
        <v>0</v>
      </c>
      <c r="AJ58" s="8" t="s">
        <v>0</v>
      </c>
      <c r="AK58" s="11" t="s">
        <v>0</v>
      </c>
      <c r="AL58" s="8" t="s">
        <v>0</v>
      </c>
      <c r="AM58" s="11" t="s">
        <v>0</v>
      </c>
    </row>
    <row r="59" spans="1:39" x14ac:dyDescent="0.3">
      <c r="A59" s="3" t="s">
        <v>80</v>
      </c>
      <c r="B59" s="8" t="s">
        <v>0</v>
      </c>
      <c r="C59" s="11" t="s">
        <v>0</v>
      </c>
      <c r="D59" s="8">
        <v>16052</v>
      </c>
      <c r="E59" s="11">
        <v>0</v>
      </c>
      <c r="F59" s="8" t="s">
        <v>0</v>
      </c>
      <c r="G59" s="11" t="s">
        <v>0</v>
      </c>
      <c r="H59" s="8" t="s">
        <v>0</v>
      </c>
      <c r="I59" s="11" t="s">
        <v>0</v>
      </c>
      <c r="J59" s="8">
        <v>2482</v>
      </c>
      <c r="K59" s="11">
        <v>0</v>
      </c>
      <c r="L59" s="8" t="s">
        <v>0</v>
      </c>
      <c r="M59" s="11" t="s">
        <v>0</v>
      </c>
      <c r="N59" s="8" t="s">
        <v>0</v>
      </c>
      <c r="O59" s="11" t="s">
        <v>0</v>
      </c>
      <c r="P59" s="8">
        <v>8425</v>
      </c>
      <c r="Q59" s="11">
        <v>0</v>
      </c>
      <c r="R59" s="8">
        <v>2460</v>
      </c>
      <c r="S59" s="11">
        <v>0</v>
      </c>
      <c r="T59" s="8">
        <v>20708</v>
      </c>
      <c r="U59" s="11">
        <v>0</v>
      </c>
      <c r="V59" s="8">
        <v>6034</v>
      </c>
      <c r="W59" s="11">
        <v>0</v>
      </c>
      <c r="X59" s="8" t="s">
        <v>0</v>
      </c>
      <c r="Y59" s="11" t="s">
        <v>0</v>
      </c>
      <c r="Z59" s="8">
        <v>206852</v>
      </c>
      <c r="AA59" s="11">
        <v>7</v>
      </c>
      <c r="AB59" s="8" t="s">
        <v>0</v>
      </c>
      <c r="AC59" s="11" t="s">
        <v>0</v>
      </c>
      <c r="AD59" s="8">
        <v>7863</v>
      </c>
      <c r="AE59" s="11">
        <v>0</v>
      </c>
      <c r="AF59" s="8" t="s">
        <v>0</v>
      </c>
      <c r="AG59" s="11" t="s">
        <v>0</v>
      </c>
      <c r="AH59" s="8">
        <v>324744</v>
      </c>
      <c r="AI59" s="11">
        <v>4</v>
      </c>
      <c r="AJ59" s="8" t="s">
        <v>0</v>
      </c>
      <c r="AK59" s="11" t="s">
        <v>0</v>
      </c>
      <c r="AL59" s="8">
        <v>48597</v>
      </c>
      <c r="AM59" s="11">
        <v>0</v>
      </c>
    </row>
    <row r="60" spans="1:39" x14ac:dyDescent="0.3">
      <c r="A60" s="3" t="s">
        <v>81</v>
      </c>
      <c r="B60" s="8" t="s">
        <v>0</v>
      </c>
      <c r="C60" s="11" t="s">
        <v>0</v>
      </c>
      <c r="D60" s="8">
        <v>17645</v>
      </c>
      <c r="E60" s="11">
        <v>1</v>
      </c>
      <c r="F60" s="8" t="s">
        <v>0</v>
      </c>
      <c r="G60" s="11" t="s">
        <v>0</v>
      </c>
      <c r="H60" s="8">
        <v>3183</v>
      </c>
      <c r="I60" s="11">
        <v>0</v>
      </c>
      <c r="J60" s="8" t="s">
        <v>0</v>
      </c>
      <c r="K60" s="11" t="s">
        <v>0</v>
      </c>
      <c r="L60" s="8">
        <v>33779</v>
      </c>
      <c r="M60" s="11">
        <v>1</v>
      </c>
      <c r="N60" s="8" t="s">
        <v>0</v>
      </c>
      <c r="O60" s="11" t="s">
        <v>0</v>
      </c>
      <c r="P60" s="8">
        <v>1258</v>
      </c>
      <c r="Q60" s="11">
        <v>0</v>
      </c>
      <c r="R60" s="8" t="s">
        <v>0</v>
      </c>
      <c r="S60" s="11" t="s">
        <v>0</v>
      </c>
      <c r="T60" s="8">
        <v>30201</v>
      </c>
      <c r="U60" s="11">
        <v>1</v>
      </c>
      <c r="V60" s="8" t="s">
        <v>0</v>
      </c>
      <c r="W60" s="11" t="s">
        <v>0</v>
      </c>
      <c r="X60" s="8" t="s">
        <v>0</v>
      </c>
      <c r="Y60" s="11" t="s">
        <v>0</v>
      </c>
      <c r="Z60" s="8">
        <v>15622</v>
      </c>
      <c r="AA60" s="11">
        <v>1</v>
      </c>
      <c r="AB60" s="8" t="s">
        <v>0</v>
      </c>
      <c r="AC60" s="11" t="s">
        <v>0</v>
      </c>
      <c r="AD60" s="8" t="s">
        <v>0</v>
      </c>
      <c r="AE60" s="11" t="s">
        <v>0</v>
      </c>
      <c r="AF60" s="8" t="s">
        <v>0</v>
      </c>
      <c r="AG60" s="11" t="s">
        <v>0</v>
      </c>
      <c r="AH60" s="8">
        <v>39267</v>
      </c>
      <c r="AI60" s="11">
        <v>2</v>
      </c>
      <c r="AJ60" s="8" t="s">
        <v>0</v>
      </c>
      <c r="AK60" s="11" t="s">
        <v>0</v>
      </c>
      <c r="AL60" s="8" t="s">
        <v>0</v>
      </c>
      <c r="AM60" s="11" t="s">
        <v>0</v>
      </c>
    </row>
    <row r="61" spans="1:39" x14ac:dyDescent="0.3">
      <c r="A61" s="3" t="s">
        <v>82</v>
      </c>
      <c r="B61" s="8">
        <v>71490</v>
      </c>
      <c r="C61" s="11">
        <v>3</v>
      </c>
      <c r="D61" s="8">
        <v>6207527</v>
      </c>
      <c r="E61" s="11">
        <v>1050</v>
      </c>
      <c r="F61" s="8" t="s">
        <v>0</v>
      </c>
      <c r="G61" s="11" t="s">
        <v>0</v>
      </c>
      <c r="H61" s="8">
        <v>35870</v>
      </c>
      <c r="I61" s="11">
        <v>5</v>
      </c>
      <c r="J61" s="8">
        <v>145356</v>
      </c>
      <c r="K61" s="11">
        <v>18</v>
      </c>
      <c r="L61" s="8">
        <v>5814483</v>
      </c>
      <c r="M61" s="11">
        <v>1122</v>
      </c>
      <c r="N61" s="8" t="s">
        <v>0</v>
      </c>
      <c r="O61" s="11" t="s">
        <v>0</v>
      </c>
      <c r="P61" s="8">
        <v>117465</v>
      </c>
      <c r="Q61" s="11">
        <v>8</v>
      </c>
      <c r="R61" s="8">
        <v>437203</v>
      </c>
      <c r="S61" s="11">
        <v>44</v>
      </c>
      <c r="T61" s="8">
        <v>6923137</v>
      </c>
      <c r="U61" s="11">
        <v>1302</v>
      </c>
      <c r="V61" s="8">
        <v>281383</v>
      </c>
      <c r="W61" s="11">
        <v>24</v>
      </c>
      <c r="X61" s="8">
        <v>289790</v>
      </c>
      <c r="Y61" s="11">
        <v>32</v>
      </c>
      <c r="Z61" s="8">
        <v>7170063</v>
      </c>
      <c r="AA61" s="11">
        <v>1534</v>
      </c>
      <c r="AB61" s="8">
        <v>1608</v>
      </c>
      <c r="AC61" s="11">
        <v>0</v>
      </c>
      <c r="AD61" s="8">
        <v>52040</v>
      </c>
      <c r="AE61" s="11">
        <v>6</v>
      </c>
      <c r="AF61" s="8">
        <v>1840</v>
      </c>
      <c r="AG61" s="11">
        <v>0</v>
      </c>
      <c r="AH61" s="8">
        <v>7392979</v>
      </c>
      <c r="AI61" s="11">
        <v>1615</v>
      </c>
      <c r="AJ61" s="8" t="s">
        <v>0</v>
      </c>
      <c r="AK61" s="11" t="s">
        <v>0</v>
      </c>
      <c r="AL61" s="8">
        <v>74142</v>
      </c>
      <c r="AM61" s="11">
        <v>5</v>
      </c>
    </row>
    <row r="62" spans="1:39" x14ac:dyDescent="0.3">
      <c r="A62" s="3" t="s">
        <v>83</v>
      </c>
      <c r="B62" s="8">
        <v>71490</v>
      </c>
      <c r="C62" s="11">
        <v>3</v>
      </c>
      <c r="D62" s="8">
        <v>2616576</v>
      </c>
      <c r="E62" s="11">
        <v>546</v>
      </c>
      <c r="F62" s="8" t="s">
        <v>0</v>
      </c>
      <c r="G62" s="11" t="s">
        <v>0</v>
      </c>
      <c r="H62" s="8" t="s">
        <v>0</v>
      </c>
      <c r="I62" s="11" t="s">
        <v>0</v>
      </c>
      <c r="J62" s="8">
        <v>49338</v>
      </c>
      <c r="K62" s="11">
        <v>2</v>
      </c>
      <c r="L62" s="8">
        <v>2426769</v>
      </c>
      <c r="M62" s="11">
        <v>598</v>
      </c>
      <c r="N62" s="8" t="s">
        <v>0</v>
      </c>
      <c r="O62" s="11" t="s">
        <v>0</v>
      </c>
      <c r="P62" s="8" t="s">
        <v>0</v>
      </c>
      <c r="Q62" s="11" t="s">
        <v>0</v>
      </c>
      <c r="R62" s="8">
        <v>82216</v>
      </c>
      <c r="S62" s="11">
        <v>5</v>
      </c>
      <c r="T62" s="8">
        <v>2480824</v>
      </c>
      <c r="U62" s="11">
        <v>594</v>
      </c>
      <c r="V62" s="8">
        <v>12302</v>
      </c>
      <c r="W62" s="11">
        <v>2</v>
      </c>
      <c r="X62" s="8">
        <v>82419</v>
      </c>
      <c r="Y62" s="11">
        <v>6</v>
      </c>
      <c r="Z62" s="8">
        <v>2783567</v>
      </c>
      <c r="AA62" s="11">
        <v>676</v>
      </c>
      <c r="AB62" s="8" t="s">
        <v>0</v>
      </c>
      <c r="AC62" s="11" t="s">
        <v>0</v>
      </c>
      <c r="AD62" s="8" t="s">
        <v>0</v>
      </c>
      <c r="AE62" s="11" t="s">
        <v>0</v>
      </c>
      <c r="AF62" s="8" t="s">
        <v>0</v>
      </c>
      <c r="AG62" s="11" t="s">
        <v>0</v>
      </c>
      <c r="AH62" s="8">
        <v>2926334</v>
      </c>
      <c r="AI62" s="11">
        <v>657</v>
      </c>
      <c r="AJ62" s="8" t="s">
        <v>0</v>
      </c>
      <c r="AK62" s="11" t="s">
        <v>0</v>
      </c>
      <c r="AL62" s="8">
        <v>3586</v>
      </c>
      <c r="AM62" s="11">
        <v>0</v>
      </c>
    </row>
    <row r="63" spans="1:39" x14ac:dyDescent="0.3">
      <c r="A63" s="3" t="s">
        <v>84</v>
      </c>
      <c r="B63" s="8" t="s">
        <v>0</v>
      </c>
      <c r="C63" s="11" t="s">
        <v>0</v>
      </c>
      <c r="D63" s="8">
        <v>3339761</v>
      </c>
      <c r="E63" s="11">
        <v>478</v>
      </c>
      <c r="F63" s="8" t="s">
        <v>0</v>
      </c>
      <c r="G63" s="11" t="s">
        <v>0</v>
      </c>
      <c r="H63" s="8">
        <v>22532</v>
      </c>
      <c r="I63" s="11">
        <v>2</v>
      </c>
      <c r="J63" s="8">
        <v>94095</v>
      </c>
      <c r="K63" s="11">
        <v>15</v>
      </c>
      <c r="L63" s="8">
        <v>2779986</v>
      </c>
      <c r="M63" s="11">
        <v>426</v>
      </c>
      <c r="N63" s="8" t="s">
        <v>0</v>
      </c>
      <c r="O63" s="11" t="s">
        <v>0</v>
      </c>
      <c r="P63" s="8">
        <v>108597</v>
      </c>
      <c r="Q63" s="11">
        <v>7</v>
      </c>
      <c r="R63" s="8">
        <v>247382</v>
      </c>
      <c r="S63" s="11">
        <v>27</v>
      </c>
      <c r="T63" s="8">
        <v>3721099</v>
      </c>
      <c r="U63" s="11">
        <v>597</v>
      </c>
      <c r="V63" s="8">
        <v>188131</v>
      </c>
      <c r="W63" s="11">
        <v>19</v>
      </c>
      <c r="X63" s="8">
        <v>207375</v>
      </c>
      <c r="Y63" s="11">
        <v>26</v>
      </c>
      <c r="Z63" s="8">
        <v>3255087</v>
      </c>
      <c r="AA63" s="11">
        <v>600</v>
      </c>
      <c r="AB63" s="8" t="s">
        <v>0</v>
      </c>
      <c r="AC63" s="11" t="s">
        <v>0</v>
      </c>
      <c r="AD63" s="8">
        <v>49395</v>
      </c>
      <c r="AE63" s="11">
        <v>6</v>
      </c>
      <c r="AF63" s="8" t="s">
        <v>0</v>
      </c>
      <c r="AG63" s="11" t="s">
        <v>0</v>
      </c>
      <c r="AH63" s="8">
        <v>2048541</v>
      </c>
      <c r="AI63" s="11">
        <v>406</v>
      </c>
      <c r="AJ63" s="8" t="s">
        <v>0</v>
      </c>
      <c r="AK63" s="11" t="s">
        <v>0</v>
      </c>
      <c r="AL63" s="8">
        <v>35711</v>
      </c>
      <c r="AM63" s="11">
        <v>4</v>
      </c>
    </row>
    <row r="64" spans="1:39" x14ac:dyDescent="0.3">
      <c r="A64" s="3" t="s">
        <v>85</v>
      </c>
      <c r="B64" s="8" t="s">
        <v>0</v>
      </c>
      <c r="C64" s="11" t="s">
        <v>0</v>
      </c>
      <c r="D64" s="8" t="s">
        <v>0</v>
      </c>
      <c r="E64" s="11" t="s">
        <v>0</v>
      </c>
      <c r="F64" s="8" t="s">
        <v>0</v>
      </c>
      <c r="G64" s="11" t="s">
        <v>0</v>
      </c>
      <c r="H64" s="8" t="s">
        <v>0</v>
      </c>
      <c r="I64" s="11" t="s">
        <v>0</v>
      </c>
      <c r="J64" s="8" t="s">
        <v>0</v>
      </c>
      <c r="K64" s="11" t="s">
        <v>0</v>
      </c>
      <c r="L64" s="8" t="s">
        <v>0</v>
      </c>
      <c r="M64" s="11" t="s">
        <v>0</v>
      </c>
      <c r="N64" s="8" t="s">
        <v>0</v>
      </c>
      <c r="O64" s="11" t="s">
        <v>0</v>
      </c>
      <c r="P64" s="8" t="s">
        <v>0</v>
      </c>
      <c r="Q64" s="11" t="s">
        <v>0</v>
      </c>
      <c r="R64" s="8" t="s">
        <v>0</v>
      </c>
      <c r="S64" s="11" t="s">
        <v>0</v>
      </c>
      <c r="T64" s="8" t="s">
        <v>0</v>
      </c>
      <c r="U64" s="11" t="s">
        <v>0</v>
      </c>
      <c r="V64" s="8" t="s">
        <v>0</v>
      </c>
      <c r="W64" s="11" t="s">
        <v>0</v>
      </c>
      <c r="X64" s="8" t="s">
        <v>0</v>
      </c>
      <c r="Y64" s="11" t="s">
        <v>0</v>
      </c>
      <c r="Z64" s="8">
        <v>1037</v>
      </c>
      <c r="AA64" s="11">
        <v>0</v>
      </c>
      <c r="AB64" s="8" t="s">
        <v>0</v>
      </c>
      <c r="AC64" s="11" t="s">
        <v>0</v>
      </c>
      <c r="AD64" s="8" t="s">
        <v>0</v>
      </c>
      <c r="AE64" s="11" t="s">
        <v>0</v>
      </c>
      <c r="AF64" s="8" t="s">
        <v>0</v>
      </c>
      <c r="AG64" s="11" t="s">
        <v>0</v>
      </c>
      <c r="AH64" s="8" t="s">
        <v>0</v>
      </c>
      <c r="AI64" s="11" t="s">
        <v>0</v>
      </c>
      <c r="AJ64" s="8" t="s">
        <v>0</v>
      </c>
      <c r="AK64" s="11" t="s">
        <v>0</v>
      </c>
      <c r="AL64" s="8">
        <v>2675</v>
      </c>
      <c r="AM64" s="11">
        <v>0</v>
      </c>
    </row>
    <row r="65" spans="1:39" x14ac:dyDescent="0.3">
      <c r="A65" s="3" t="s">
        <v>86</v>
      </c>
      <c r="B65" s="8" t="s">
        <v>0</v>
      </c>
      <c r="C65" s="11" t="s">
        <v>0</v>
      </c>
      <c r="D65" s="8" t="s">
        <v>0</v>
      </c>
      <c r="E65" s="11" t="s">
        <v>0</v>
      </c>
      <c r="F65" s="8" t="s">
        <v>0</v>
      </c>
      <c r="G65" s="11" t="s">
        <v>0</v>
      </c>
      <c r="H65" s="8" t="s">
        <v>0</v>
      </c>
      <c r="I65" s="11" t="s">
        <v>0</v>
      </c>
      <c r="J65" s="8" t="s">
        <v>0</v>
      </c>
      <c r="K65" s="11" t="s">
        <v>0</v>
      </c>
      <c r="L65" s="8" t="s">
        <v>0</v>
      </c>
      <c r="M65" s="11" t="s">
        <v>0</v>
      </c>
      <c r="N65" s="8" t="s">
        <v>0</v>
      </c>
      <c r="O65" s="11" t="s">
        <v>0</v>
      </c>
      <c r="P65" s="8" t="s">
        <v>0</v>
      </c>
      <c r="Q65" s="11" t="s">
        <v>0</v>
      </c>
      <c r="R65" s="8" t="s">
        <v>0</v>
      </c>
      <c r="S65" s="11" t="s">
        <v>0</v>
      </c>
      <c r="T65" s="8" t="s">
        <v>0</v>
      </c>
      <c r="U65" s="11" t="s">
        <v>0</v>
      </c>
      <c r="V65" s="8">
        <v>13219</v>
      </c>
      <c r="W65" s="11">
        <v>0</v>
      </c>
      <c r="X65" s="8" t="s">
        <v>0</v>
      </c>
      <c r="Y65" s="11" t="s">
        <v>0</v>
      </c>
      <c r="Z65" s="8" t="s">
        <v>0</v>
      </c>
      <c r="AA65" s="11" t="s">
        <v>0</v>
      </c>
      <c r="AB65" s="8" t="s">
        <v>0</v>
      </c>
      <c r="AC65" s="11" t="s">
        <v>0</v>
      </c>
      <c r="AD65" s="8" t="s">
        <v>0</v>
      </c>
      <c r="AE65" s="11" t="s">
        <v>0</v>
      </c>
      <c r="AF65" s="8" t="s">
        <v>0</v>
      </c>
      <c r="AG65" s="11" t="s">
        <v>0</v>
      </c>
      <c r="AH65" s="8">
        <v>41678</v>
      </c>
      <c r="AI65" s="11">
        <v>5</v>
      </c>
      <c r="AJ65" s="8" t="s">
        <v>0</v>
      </c>
      <c r="AK65" s="11" t="s">
        <v>0</v>
      </c>
      <c r="AL65" s="8">
        <v>2197</v>
      </c>
      <c r="AM65" s="11">
        <v>0</v>
      </c>
    </row>
    <row r="66" spans="1:39" x14ac:dyDescent="0.3">
      <c r="A66" s="3" t="s">
        <v>87</v>
      </c>
      <c r="B66" s="8" t="s">
        <v>0</v>
      </c>
      <c r="C66" s="11" t="s">
        <v>0</v>
      </c>
      <c r="D66" s="8" t="s">
        <v>0</v>
      </c>
      <c r="E66" s="11" t="s">
        <v>0</v>
      </c>
      <c r="F66" s="8" t="s">
        <v>0</v>
      </c>
      <c r="G66" s="11" t="s">
        <v>0</v>
      </c>
      <c r="H66" s="8" t="s">
        <v>0</v>
      </c>
      <c r="I66" s="11" t="s">
        <v>0</v>
      </c>
      <c r="J66" s="8" t="s">
        <v>0</v>
      </c>
      <c r="K66" s="11" t="s">
        <v>0</v>
      </c>
      <c r="L66" s="8">
        <v>213088</v>
      </c>
      <c r="M66" s="11">
        <v>40</v>
      </c>
      <c r="N66" s="8" t="s">
        <v>0</v>
      </c>
      <c r="O66" s="11" t="s">
        <v>0</v>
      </c>
      <c r="P66" s="8" t="s">
        <v>0</v>
      </c>
      <c r="Q66" s="11" t="s">
        <v>0</v>
      </c>
      <c r="R66" s="8" t="s">
        <v>0</v>
      </c>
      <c r="S66" s="11" t="s">
        <v>0</v>
      </c>
      <c r="T66" s="8" t="s">
        <v>0</v>
      </c>
      <c r="U66" s="11" t="s">
        <v>0</v>
      </c>
      <c r="V66" s="8" t="s">
        <v>0</v>
      </c>
      <c r="W66" s="11" t="s">
        <v>0</v>
      </c>
      <c r="X66" s="8" t="s">
        <v>0</v>
      </c>
      <c r="Y66" s="11" t="s">
        <v>0</v>
      </c>
      <c r="Z66" s="8">
        <v>36390</v>
      </c>
      <c r="AA66" s="11">
        <v>11</v>
      </c>
      <c r="AB66" s="8" t="s">
        <v>0</v>
      </c>
      <c r="AC66" s="11" t="s">
        <v>0</v>
      </c>
      <c r="AD66" s="8" t="s">
        <v>0</v>
      </c>
      <c r="AE66" s="11" t="s">
        <v>0</v>
      </c>
      <c r="AF66" s="8" t="s">
        <v>0</v>
      </c>
      <c r="AG66" s="11" t="s">
        <v>0</v>
      </c>
      <c r="AH66" s="8">
        <v>771428</v>
      </c>
      <c r="AI66" s="11">
        <v>248</v>
      </c>
      <c r="AJ66" s="8" t="s">
        <v>0</v>
      </c>
      <c r="AK66" s="11" t="s">
        <v>0</v>
      </c>
      <c r="AL66" s="8" t="s">
        <v>0</v>
      </c>
      <c r="AM66" s="11" t="s">
        <v>0</v>
      </c>
    </row>
    <row r="67" spans="1:39" x14ac:dyDescent="0.3">
      <c r="A67" s="3" t="s">
        <v>88</v>
      </c>
      <c r="B67" s="8" t="s">
        <v>0</v>
      </c>
      <c r="C67" s="11" t="s">
        <v>0</v>
      </c>
      <c r="D67" s="8">
        <v>251187</v>
      </c>
      <c r="E67" s="11">
        <v>26</v>
      </c>
      <c r="F67" s="8" t="s">
        <v>0</v>
      </c>
      <c r="G67" s="11" t="s">
        <v>0</v>
      </c>
      <c r="H67" s="8">
        <v>13338</v>
      </c>
      <c r="I67" s="11">
        <v>2</v>
      </c>
      <c r="J67" s="8">
        <v>1923</v>
      </c>
      <c r="K67" s="11">
        <v>0</v>
      </c>
      <c r="L67" s="8">
        <v>394643</v>
      </c>
      <c r="M67" s="11">
        <v>58</v>
      </c>
      <c r="N67" s="8" t="s">
        <v>0</v>
      </c>
      <c r="O67" s="11" t="s">
        <v>0</v>
      </c>
      <c r="P67" s="8">
        <v>8868</v>
      </c>
      <c r="Q67" s="11">
        <v>0</v>
      </c>
      <c r="R67" s="8">
        <v>107604</v>
      </c>
      <c r="S67" s="11">
        <v>12</v>
      </c>
      <c r="T67" s="8">
        <v>718632</v>
      </c>
      <c r="U67" s="11">
        <v>111</v>
      </c>
      <c r="V67" s="8">
        <v>66525</v>
      </c>
      <c r="W67" s="11">
        <v>3</v>
      </c>
      <c r="X67" s="8" t="s">
        <v>0</v>
      </c>
      <c r="Y67" s="11" t="s">
        <v>0</v>
      </c>
      <c r="Z67" s="8">
        <v>1093982</v>
      </c>
      <c r="AA67" s="11">
        <v>246</v>
      </c>
      <c r="AB67" s="8">
        <v>1608</v>
      </c>
      <c r="AC67" s="11">
        <v>0</v>
      </c>
      <c r="AD67" s="8" t="s">
        <v>0</v>
      </c>
      <c r="AE67" s="11" t="s">
        <v>0</v>
      </c>
      <c r="AF67" s="8">
        <v>1840</v>
      </c>
      <c r="AG67" s="11">
        <v>0</v>
      </c>
      <c r="AH67" s="8">
        <v>1604998</v>
      </c>
      <c r="AI67" s="11">
        <v>299</v>
      </c>
      <c r="AJ67" s="8" t="s">
        <v>0</v>
      </c>
      <c r="AK67" s="11" t="s">
        <v>0</v>
      </c>
      <c r="AL67" s="8" t="s">
        <v>0</v>
      </c>
      <c r="AM67" s="11" t="s">
        <v>0</v>
      </c>
    </row>
    <row r="68" spans="1:39" x14ac:dyDescent="0.3">
      <c r="A68" s="3" t="s">
        <v>89</v>
      </c>
      <c r="B68" s="8" t="s">
        <v>0</v>
      </c>
      <c r="C68" s="11" t="s">
        <v>0</v>
      </c>
      <c r="D68" s="8" t="s">
        <v>0</v>
      </c>
      <c r="E68" s="11" t="s">
        <v>0</v>
      </c>
      <c r="F68" s="8" t="s">
        <v>0</v>
      </c>
      <c r="G68" s="11" t="s">
        <v>0</v>
      </c>
      <c r="H68" s="8" t="s">
        <v>0</v>
      </c>
      <c r="I68" s="11" t="s">
        <v>0</v>
      </c>
      <c r="J68" s="8" t="s">
        <v>0</v>
      </c>
      <c r="K68" s="11" t="s">
        <v>0</v>
      </c>
      <c r="L68" s="8" t="s">
        <v>0</v>
      </c>
      <c r="M68" s="11" t="s">
        <v>0</v>
      </c>
      <c r="N68" s="8" t="s">
        <v>0</v>
      </c>
      <c r="O68" s="11" t="s">
        <v>0</v>
      </c>
      <c r="P68" s="8" t="s">
        <v>0</v>
      </c>
      <c r="Q68" s="11" t="s">
        <v>0</v>
      </c>
      <c r="R68" s="8" t="s">
        <v>0</v>
      </c>
      <c r="S68" s="11" t="s">
        <v>0</v>
      </c>
      <c r="T68" s="8" t="s">
        <v>0</v>
      </c>
      <c r="U68" s="11" t="s">
        <v>0</v>
      </c>
      <c r="V68" s="8">
        <v>1206</v>
      </c>
      <c r="W68" s="11">
        <v>0</v>
      </c>
      <c r="X68" s="8" t="s">
        <v>0</v>
      </c>
      <c r="Y68" s="11" t="s">
        <v>0</v>
      </c>
      <c r="Z68" s="8" t="s">
        <v>0</v>
      </c>
      <c r="AA68" s="11" t="s">
        <v>0</v>
      </c>
      <c r="AB68" s="8" t="s">
        <v>0</v>
      </c>
      <c r="AC68" s="11" t="s">
        <v>0</v>
      </c>
      <c r="AD68" s="8">
        <v>2645</v>
      </c>
      <c r="AE68" s="11">
        <v>0</v>
      </c>
      <c r="AF68" s="8" t="s">
        <v>0</v>
      </c>
      <c r="AG68" s="11" t="s">
        <v>0</v>
      </c>
      <c r="AH68" s="8" t="s">
        <v>0</v>
      </c>
      <c r="AI68" s="11" t="s">
        <v>0</v>
      </c>
      <c r="AJ68" s="8" t="s">
        <v>0</v>
      </c>
      <c r="AK68" s="11" t="s">
        <v>0</v>
      </c>
      <c r="AL68" s="8">
        <v>29973</v>
      </c>
      <c r="AM68" s="11">
        <v>1</v>
      </c>
    </row>
    <row r="69" spans="1:39" x14ac:dyDescent="0.3">
      <c r="A69" s="3" t="s">
        <v>90</v>
      </c>
      <c r="B69" s="8" t="s">
        <v>0</v>
      </c>
      <c r="C69" s="11" t="s">
        <v>0</v>
      </c>
      <c r="D69" s="8" t="s">
        <v>0</v>
      </c>
      <c r="E69" s="11" t="s">
        <v>0</v>
      </c>
      <c r="F69" s="8" t="s">
        <v>0</v>
      </c>
      <c r="G69" s="11" t="s">
        <v>0</v>
      </c>
      <c r="H69" s="8" t="s">
        <v>0</v>
      </c>
      <c r="I69" s="11" t="s">
        <v>0</v>
      </c>
      <c r="J69" s="8" t="s">
        <v>0</v>
      </c>
      <c r="K69" s="11" t="s">
        <v>0</v>
      </c>
      <c r="L69" s="8" t="s">
        <v>0</v>
      </c>
      <c r="M69" s="11" t="s">
        <v>0</v>
      </c>
      <c r="N69" s="8" t="s">
        <v>0</v>
      </c>
      <c r="O69" s="11" t="s">
        <v>0</v>
      </c>
      <c r="P69" s="8" t="s">
        <v>0</v>
      </c>
      <c r="Q69" s="11" t="s">
        <v>0</v>
      </c>
      <c r="R69" s="8" t="s">
        <v>0</v>
      </c>
      <c r="S69" s="11" t="s">
        <v>0</v>
      </c>
      <c r="T69" s="8">
        <v>2584</v>
      </c>
      <c r="U69" s="11">
        <v>1</v>
      </c>
      <c r="V69" s="8" t="s">
        <v>0</v>
      </c>
      <c r="W69" s="11" t="s">
        <v>0</v>
      </c>
      <c r="X69" s="8" t="s">
        <v>0</v>
      </c>
      <c r="Y69" s="11" t="s">
        <v>0</v>
      </c>
      <c r="Z69" s="8" t="s">
        <v>0</v>
      </c>
      <c r="AA69" s="11" t="s">
        <v>0</v>
      </c>
      <c r="AB69" s="8" t="s">
        <v>0</v>
      </c>
      <c r="AC69" s="11" t="s">
        <v>0</v>
      </c>
      <c r="AD69" s="8" t="s">
        <v>0</v>
      </c>
      <c r="AE69" s="11" t="s">
        <v>0</v>
      </c>
      <c r="AF69" s="8" t="s">
        <v>0</v>
      </c>
      <c r="AG69" s="11" t="s">
        <v>0</v>
      </c>
      <c r="AH69" s="8" t="s">
        <v>0</v>
      </c>
      <c r="AI69" s="11" t="s">
        <v>0</v>
      </c>
      <c r="AJ69" s="8" t="s">
        <v>0</v>
      </c>
      <c r="AK69" s="11" t="s">
        <v>0</v>
      </c>
      <c r="AL69" s="8" t="s">
        <v>0</v>
      </c>
      <c r="AM69" s="11" t="s">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60"/>
  <sheetViews>
    <sheetView topLeftCell="AO1" zoomScale="90" zoomScaleNormal="90" workbookViewId="0">
      <selection activeCell="AU44" sqref="AU44"/>
    </sheetView>
  </sheetViews>
  <sheetFormatPr defaultColWidth="33.88671875" defaultRowHeight="14.4" x14ac:dyDescent="0.3"/>
  <cols>
    <col min="1" max="1" width="54.33203125" customWidth="1"/>
    <col min="2" max="2" width="15" style="17" customWidth="1"/>
    <col min="3" max="3" width="15" style="18" customWidth="1"/>
    <col min="4" max="4" width="15" style="17" customWidth="1"/>
    <col min="5" max="5" width="15" style="18" customWidth="1"/>
    <col min="6" max="6" width="15" style="17" customWidth="1"/>
    <col min="7" max="7" width="15" style="18" customWidth="1"/>
    <col min="8" max="8" width="15" style="17" customWidth="1"/>
    <col min="9" max="9" width="15" style="18" customWidth="1"/>
    <col min="10" max="10" width="15" style="17" customWidth="1"/>
    <col min="11" max="11" width="15" style="18" customWidth="1"/>
    <col min="12" max="12" width="15" style="17" customWidth="1"/>
    <col min="13" max="13" width="15" style="18" customWidth="1"/>
    <col min="14" max="14" width="15" style="17" customWidth="1"/>
    <col min="15" max="15" width="15" style="18" customWidth="1"/>
    <col min="16" max="16" width="15" style="17" customWidth="1"/>
    <col min="17" max="17" width="15" style="18" customWidth="1"/>
    <col min="18" max="18" width="15" style="17" customWidth="1"/>
    <col min="19" max="19" width="15" style="18" customWidth="1"/>
    <col min="20" max="20" width="15" style="17" customWidth="1"/>
    <col min="21" max="21" width="15" style="18" customWidth="1"/>
    <col min="22" max="22" width="15" style="17" customWidth="1"/>
    <col min="23" max="23" width="15" style="18" customWidth="1"/>
    <col min="24" max="24" width="15" style="17" customWidth="1"/>
    <col min="25" max="25" width="15" style="18" customWidth="1"/>
    <col min="26" max="26" width="15" style="17" customWidth="1"/>
    <col min="27" max="27" width="15" style="18" customWidth="1"/>
    <col min="28" max="28" width="15" style="17" customWidth="1"/>
    <col min="29" max="29" width="15" style="18" customWidth="1"/>
    <col min="30" max="30" width="15" style="17" customWidth="1"/>
    <col min="31" max="31" width="15" style="18" customWidth="1"/>
    <col min="32" max="32" width="15" style="17" customWidth="1"/>
    <col min="33" max="33" width="15" style="18" customWidth="1"/>
    <col min="34" max="34" width="15" style="17" customWidth="1"/>
    <col min="35" max="35" width="15" style="18" customWidth="1"/>
    <col min="36" max="36" width="15" style="17" customWidth="1"/>
    <col min="37" max="37" width="15" style="18" customWidth="1"/>
    <col min="38" max="38" width="15" style="17" customWidth="1"/>
    <col min="39" max="39" width="15" style="18" customWidth="1"/>
    <col min="41" max="46" width="18.5546875" customWidth="1"/>
    <col min="47" max="47" width="27.33203125" customWidth="1"/>
  </cols>
  <sheetData>
    <row r="1" spans="1:47" x14ac:dyDescent="0.3">
      <c r="A1" s="3" t="s">
        <v>18</v>
      </c>
      <c r="B1" s="13" t="s">
        <v>92</v>
      </c>
      <c r="C1" s="14" t="s">
        <v>91</v>
      </c>
      <c r="D1" s="13" t="s">
        <v>93</v>
      </c>
      <c r="E1" s="14" t="s">
        <v>96</v>
      </c>
      <c r="F1" s="13" t="s">
        <v>94</v>
      </c>
      <c r="G1" s="14" t="s">
        <v>97</v>
      </c>
      <c r="H1" s="13" t="s">
        <v>95</v>
      </c>
      <c r="I1" s="14" t="s">
        <v>98</v>
      </c>
      <c r="J1" s="13" t="s">
        <v>103</v>
      </c>
      <c r="K1" s="14" t="s">
        <v>99</v>
      </c>
      <c r="L1" s="13" t="s">
        <v>104</v>
      </c>
      <c r="M1" s="14" t="s">
        <v>100</v>
      </c>
      <c r="N1" s="13" t="s">
        <v>105</v>
      </c>
      <c r="O1" s="14" t="s">
        <v>101</v>
      </c>
      <c r="P1" s="13" t="s">
        <v>106</v>
      </c>
      <c r="Q1" s="14" t="s">
        <v>102</v>
      </c>
      <c r="R1" s="13" t="s">
        <v>110</v>
      </c>
      <c r="S1" s="14" t="s">
        <v>107</v>
      </c>
      <c r="T1" s="13" t="s">
        <v>111</v>
      </c>
      <c r="U1" s="14" t="s">
        <v>108</v>
      </c>
      <c r="V1" s="13" t="s">
        <v>112</v>
      </c>
      <c r="W1" s="14" t="s">
        <v>109</v>
      </c>
      <c r="X1" s="13" t="s">
        <v>113</v>
      </c>
      <c r="Y1" s="14" t="s">
        <v>117</v>
      </c>
      <c r="Z1" s="13" t="s">
        <v>114</v>
      </c>
      <c r="AA1" s="14" t="s">
        <v>118</v>
      </c>
      <c r="AB1" s="13" t="s">
        <v>115</v>
      </c>
      <c r="AC1" s="14" t="s">
        <v>119</v>
      </c>
      <c r="AD1" s="13" t="s">
        <v>116</v>
      </c>
      <c r="AE1" s="14" t="s">
        <v>120</v>
      </c>
      <c r="AF1" s="13" t="s">
        <v>121</v>
      </c>
      <c r="AG1" s="14" t="s">
        <v>125</v>
      </c>
      <c r="AH1" s="13" t="s">
        <v>122</v>
      </c>
      <c r="AI1" s="14" t="s">
        <v>126</v>
      </c>
      <c r="AJ1" s="13" t="s">
        <v>123</v>
      </c>
      <c r="AK1" s="14" t="s">
        <v>127</v>
      </c>
      <c r="AL1" s="13" t="s">
        <v>124</v>
      </c>
      <c r="AM1" s="14" t="s">
        <v>128</v>
      </c>
    </row>
    <row r="2" spans="1:47" x14ac:dyDescent="0.3">
      <c r="A2" s="3" t="s">
        <v>24</v>
      </c>
      <c r="B2" s="15" t="s">
        <v>0</v>
      </c>
      <c r="C2" s="16" t="s">
        <v>0</v>
      </c>
      <c r="D2" s="15" t="s">
        <v>0</v>
      </c>
      <c r="E2" s="16" t="s">
        <v>0</v>
      </c>
      <c r="F2" s="15" t="s">
        <v>0</v>
      </c>
      <c r="G2" s="16" t="s">
        <v>0</v>
      </c>
      <c r="H2" s="15" t="s">
        <v>0</v>
      </c>
      <c r="I2" s="16" t="s">
        <v>0</v>
      </c>
      <c r="J2" s="15" t="s">
        <v>0</v>
      </c>
      <c r="K2" s="16" t="s">
        <v>0</v>
      </c>
      <c r="L2" s="15" t="s">
        <v>0</v>
      </c>
      <c r="M2" s="16" t="s">
        <v>0</v>
      </c>
      <c r="N2" s="15" t="s">
        <v>0</v>
      </c>
      <c r="O2" s="16" t="s">
        <v>0</v>
      </c>
      <c r="P2" s="15" t="s">
        <v>0</v>
      </c>
      <c r="Q2" s="16" t="s">
        <v>0</v>
      </c>
      <c r="R2" s="15" t="s">
        <v>0</v>
      </c>
      <c r="S2" s="16" t="s">
        <v>0</v>
      </c>
      <c r="T2" s="15" t="s">
        <v>0</v>
      </c>
      <c r="U2" s="16" t="s">
        <v>0</v>
      </c>
      <c r="V2" s="15" t="s">
        <v>0</v>
      </c>
      <c r="W2" s="16" t="s">
        <v>0</v>
      </c>
      <c r="X2" s="15" t="s">
        <v>0</v>
      </c>
      <c r="Y2" s="16" t="s">
        <v>0</v>
      </c>
      <c r="Z2" s="15" t="s">
        <v>0</v>
      </c>
      <c r="AA2" s="16" t="s">
        <v>0</v>
      </c>
      <c r="AB2" s="15" t="s">
        <v>0</v>
      </c>
      <c r="AC2" s="16" t="s">
        <v>0</v>
      </c>
      <c r="AD2" s="15">
        <v>1983</v>
      </c>
      <c r="AE2" s="16">
        <v>0</v>
      </c>
      <c r="AF2" s="15" t="s">
        <v>0</v>
      </c>
      <c r="AG2" s="16" t="s">
        <v>0</v>
      </c>
      <c r="AH2" s="15" t="s">
        <v>0</v>
      </c>
      <c r="AI2" s="16" t="s">
        <v>0</v>
      </c>
      <c r="AJ2" s="15" t="s">
        <v>0</v>
      </c>
      <c r="AK2" s="16" t="s">
        <v>0</v>
      </c>
      <c r="AL2" s="15" t="s">
        <v>0</v>
      </c>
      <c r="AM2" s="16" t="s">
        <v>0</v>
      </c>
    </row>
    <row r="3" spans="1:47" x14ac:dyDescent="0.3">
      <c r="A3" s="3" t="s">
        <v>25</v>
      </c>
      <c r="B3" s="15" t="s">
        <v>0</v>
      </c>
      <c r="C3" s="16" t="s">
        <v>0</v>
      </c>
      <c r="D3" s="15" t="s">
        <v>0</v>
      </c>
      <c r="E3" s="16" t="s">
        <v>0</v>
      </c>
      <c r="F3" s="15" t="s">
        <v>0</v>
      </c>
      <c r="G3" s="16" t="s">
        <v>0</v>
      </c>
      <c r="H3" s="15" t="s">
        <v>0</v>
      </c>
      <c r="I3" s="16" t="s">
        <v>0</v>
      </c>
      <c r="J3" s="15" t="s">
        <v>0</v>
      </c>
      <c r="K3" s="16" t="s">
        <v>0</v>
      </c>
      <c r="L3" s="15" t="s">
        <v>0</v>
      </c>
      <c r="M3" s="16" t="s">
        <v>0</v>
      </c>
      <c r="N3" s="15" t="s">
        <v>0</v>
      </c>
      <c r="O3" s="16" t="s">
        <v>0</v>
      </c>
      <c r="P3" s="15" t="s">
        <v>0</v>
      </c>
      <c r="Q3" s="16" t="s">
        <v>0</v>
      </c>
      <c r="R3" s="15" t="s">
        <v>0</v>
      </c>
      <c r="S3" s="16" t="s">
        <v>0</v>
      </c>
      <c r="T3" s="15" t="s">
        <v>0</v>
      </c>
      <c r="U3" s="16" t="s">
        <v>0</v>
      </c>
      <c r="V3" s="15" t="s">
        <v>0</v>
      </c>
      <c r="W3" s="16" t="s">
        <v>0</v>
      </c>
      <c r="X3" s="15" t="s">
        <v>0</v>
      </c>
      <c r="Y3" s="16" t="s">
        <v>0</v>
      </c>
      <c r="Z3" s="15">
        <v>6508</v>
      </c>
      <c r="AA3" s="16">
        <v>1</v>
      </c>
      <c r="AB3" s="15" t="s">
        <v>0</v>
      </c>
      <c r="AC3" s="16" t="s">
        <v>0</v>
      </c>
      <c r="AD3" s="15" t="s">
        <v>0</v>
      </c>
      <c r="AE3" s="16" t="s">
        <v>0</v>
      </c>
      <c r="AF3" s="15" t="s">
        <v>0</v>
      </c>
      <c r="AG3" s="16" t="s">
        <v>0</v>
      </c>
      <c r="AH3" s="15" t="s">
        <v>0</v>
      </c>
      <c r="AI3" s="16" t="s">
        <v>0</v>
      </c>
      <c r="AJ3" s="15" t="s">
        <v>0</v>
      </c>
      <c r="AK3" s="16" t="s">
        <v>0</v>
      </c>
      <c r="AL3" s="15" t="s">
        <v>0</v>
      </c>
      <c r="AM3" s="16" t="s">
        <v>0</v>
      </c>
      <c r="AO3" s="2" t="s">
        <v>129</v>
      </c>
      <c r="AP3" s="2">
        <v>2015</v>
      </c>
      <c r="AQ3" s="2">
        <v>2016</v>
      </c>
      <c r="AR3" s="2">
        <v>2017</v>
      </c>
      <c r="AS3" s="2">
        <v>2018</v>
      </c>
      <c r="AT3" s="2">
        <v>2019</v>
      </c>
      <c r="AU3" s="2" t="s">
        <v>131</v>
      </c>
    </row>
    <row r="4" spans="1:47" x14ac:dyDescent="0.3">
      <c r="A4" s="3" t="s">
        <v>26</v>
      </c>
      <c r="B4" s="15" t="s">
        <v>0</v>
      </c>
      <c r="C4" s="16" t="s">
        <v>0</v>
      </c>
      <c r="D4" s="15" t="s">
        <v>0</v>
      </c>
      <c r="E4" s="16" t="s">
        <v>0</v>
      </c>
      <c r="F4" s="15" t="s">
        <v>0</v>
      </c>
      <c r="G4" s="16" t="s">
        <v>0</v>
      </c>
      <c r="H4" s="15" t="s">
        <v>0</v>
      </c>
      <c r="I4" s="16" t="s">
        <v>0</v>
      </c>
      <c r="J4" s="15" t="s">
        <v>0</v>
      </c>
      <c r="K4" s="16" t="s">
        <v>0</v>
      </c>
      <c r="L4" s="15">
        <v>14832</v>
      </c>
      <c r="M4" s="16">
        <v>3</v>
      </c>
      <c r="N4" s="15" t="s">
        <v>0</v>
      </c>
      <c r="O4" s="16" t="s">
        <v>0</v>
      </c>
      <c r="P4" s="15" t="s">
        <v>0</v>
      </c>
      <c r="Q4" s="16" t="s">
        <v>0</v>
      </c>
      <c r="R4" s="15" t="s">
        <v>0</v>
      </c>
      <c r="S4" s="16" t="s">
        <v>0</v>
      </c>
      <c r="T4" s="15" t="s">
        <v>0</v>
      </c>
      <c r="U4" s="16" t="s">
        <v>0</v>
      </c>
      <c r="V4" s="15" t="s">
        <v>0</v>
      </c>
      <c r="W4" s="16" t="s">
        <v>0</v>
      </c>
      <c r="X4" s="15" t="s">
        <v>0</v>
      </c>
      <c r="Y4" s="16" t="s">
        <v>0</v>
      </c>
      <c r="Z4" s="15" t="s">
        <v>0</v>
      </c>
      <c r="AA4" s="16" t="s">
        <v>0</v>
      </c>
      <c r="AB4" s="15" t="s">
        <v>0</v>
      </c>
      <c r="AC4" s="16" t="s">
        <v>0</v>
      </c>
      <c r="AD4" s="15" t="s">
        <v>0</v>
      </c>
      <c r="AE4" s="16" t="s">
        <v>0</v>
      </c>
      <c r="AF4" s="15" t="s">
        <v>0</v>
      </c>
      <c r="AG4" s="16" t="s">
        <v>0</v>
      </c>
      <c r="AH4" s="15" t="s">
        <v>0</v>
      </c>
      <c r="AI4" s="16" t="s">
        <v>0</v>
      </c>
      <c r="AJ4" s="15" t="s">
        <v>0</v>
      </c>
      <c r="AK4" s="16" t="s">
        <v>0</v>
      </c>
      <c r="AL4" s="15" t="s">
        <v>0</v>
      </c>
      <c r="AM4" s="16" t="s">
        <v>0</v>
      </c>
      <c r="AO4" s="2" t="s">
        <v>19</v>
      </c>
      <c r="AP4" s="11">
        <f>C60</f>
        <v>8324</v>
      </c>
      <c r="AQ4" s="11">
        <f>K60</f>
        <v>6013</v>
      </c>
      <c r="AR4" s="11">
        <f>S60</f>
        <v>6667</v>
      </c>
      <c r="AS4" s="11">
        <f>Y60</f>
        <v>5909</v>
      </c>
      <c r="AT4" s="11">
        <f>AG60</f>
        <v>5035</v>
      </c>
      <c r="AU4" s="11">
        <f>SUM(AP4:AT4)</f>
        <v>31948</v>
      </c>
    </row>
    <row r="5" spans="1:47" x14ac:dyDescent="0.3">
      <c r="A5" s="3" t="s">
        <v>27</v>
      </c>
      <c r="B5" s="15" t="s">
        <v>0</v>
      </c>
      <c r="C5" s="16" t="s">
        <v>0</v>
      </c>
      <c r="D5" s="15">
        <v>9475</v>
      </c>
      <c r="E5" s="16">
        <v>1</v>
      </c>
      <c r="F5" s="15" t="s">
        <v>0</v>
      </c>
      <c r="G5" s="16" t="s">
        <v>0</v>
      </c>
      <c r="H5" s="15" t="s">
        <v>0</v>
      </c>
      <c r="I5" s="16" t="s">
        <v>0</v>
      </c>
      <c r="J5" s="15" t="s">
        <v>0</v>
      </c>
      <c r="K5" s="16" t="s">
        <v>0</v>
      </c>
      <c r="L5" s="15">
        <v>10969</v>
      </c>
      <c r="M5" s="16">
        <v>1</v>
      </c>
      <c r="N5" s="15" t="s">
        <v>0</v>
      </c>
      <c r="O5" s="16" t="s">
        <v>0</v>
      </c>
      <c r="P5" s="15" t="s">
        <v>0</v>
      </c>
      <c r="Q5" s="16" t="s">
        <v>0</v>
      </c>
      <c r="R5" s="15" t="s">
        <v>0</v>
      </c>
      <c r="S5" s="16" t="s">
        <v>0</v>
      </c>
      <c r="T5" s="15" t="s">
        <v>0</v>
      </c>
      <c r="U5" s="16" t="s">
        <v>0</v>
      </c>
      <c r="V5" s="15" t="s">
        <v>0</v>
      </c>
      <c r="W5" s="16" t="s">
        <v>0</v>
      </c>
      <c r="X5" s="15" t="s">
        <v>0</v>
      </c>
      <c r="Y5" s="16" t="s">
        <v>0</v>
      </c>
      <c r="Z5" s="15" t="s">
        <v>0</v>
      </c>
      <c r="AA5" s="16" t="s">
        <v>0</v>
      </c>
      <c r="AB5" s="15" t="s">
        <v>0</v>
      </c>
      <c r="AC5" s="16" t="s">
        <v>0</v>
      </c>
      <c r="AD5" s="15" t="s">
        <v>0</v>
      </c>
      <c r="AE5" s="16" t="s">
        <v>0</v>
      </c>
      <c r="AF5" s="15" t="s">
        <v>0</v>
      </c>
      <c r="AG5" s="16" t="s">
        <v>0</v>
      </c>
      <c r="AH5" s="15" t="s">
        <v>0</v>
      </c>
      <c r="AI5" s="16" t="s">
        <v>0</v>
      </c>
      <c r="AJ5" s="15" t="s">
        <v>0</v>
      </c>
      <c r="AK5" s="16" t="s">
        <v>0</v>
      </c>
      <c r="AL5" s="15" t="s">
        <v>0</v>
      </c>
      <c r="AM5" s="16" t="s">
        <v>0</v>
      </c>
      <c r="AO5" s="2" t="s">
        <v>20</v>
      </c>
      <c r="AP5" s="11">
        <f>E60</f>
        <v>31590</v>
      </c>
      <c r="AQ5" s="11">
        <f>M60</f>
        <v>30194</v>
      </c>
      <c r="AR5" s="11">
        <f>U60</f>
        <v>32425</v>
      </c>
      <c r="AS5" s="11">
        <f>AA60</f>
        <v>33204</v>
      </c>
      <c r="AT5" s="11">
        <f>AI60</f>
        <v>33311</v>
      </c>
      <c r="AU5" s="11">
        <f>SUM(AP5:AT5)</f>
        <v>160724</v>
      </c>
    </row>
    <row r="6" spans="1:47" x14ac:dyDescent="0.3">
      <c r="A6" s="3" t="s">
        <v>28</v>
      </c>
      <c r="B6" s="15" t="s">
        <v>0</v>
      </c>
      <c r="C6" s="16" t="s">
        <v>0</v>
      </c>
      <c r="D6" s="15" t="s">
        <v>0</v>
      </c>
      <c r="E6" s="16" t="s">
        <v>0</v>
      </c>
      <c r="F6" s="15" t="s">
        <v>0</v>
      </c>
      <c r="G6" s="16" t="s">
        <v>0</v>
      </c>
      <c r="H6" s="15" t="s">
        <v>0</v>
      </c>
      <c r="I6" s="16" t="s">
        <v>0</v>
      </c>
      <c r="J6" s="15" t="s">
        <v>0</v>
      </c>
      <c r="K6" s="16" t="s">
        <v>0</v>
      </c>
      <c r="L6" s="15">
        <v>24216</v>
      </c>
      <c r="M6" s="16">
        <v>6</v>
      </c>
      <c r="N6" s="15" t="s">
        <v>0</v>
      </c>
      <c r="O6" s="16" t="s">
        <v>0</v>
      </c>
      <c r="P6" s="15" t="s">
        <v>0</v>
      </c>
      <c r="Q6" s="16" t="s">
        <v>0</v>
      </c>
      <c r="R6" s="15" t="s">
        <v>0</v>
      </c>
      <c r="S6" s="16" t="s">
        <v>0</v>
      </c>
      <c r="T6" s="15" t="s">
        <v>0</v>
      </c>
      <c r="U6" s="16" t="s">
        <v>0</v>
      </c>
      <c r="V6" s="15" t="s">
        <v>0</v>
      </c>
      <c r="W6" s="16" t="s">
        <v>0</v>
      </c>
      <c r="X6" s="15" t="s">
        <v>0</v>
      </c>
      <c r="Y6" s="16" t="s">
        <v>0</v>
      </c>
      <c r="Z6" s="15" t="s">
        <v>0</v>
      </c>
      <c r="AA6" s="16" t="s">
        <v>0</v>
      </c>
      <c r="AB6" s="15" t="s">
        <v>0</v>
      </c>
      <c r="AC6" s="16" t="s">
        <v>0</v>
      </c>
      <c r="AD6" s="15" t="s">
        <v>0</v>
      </c>
      <c r="AE6" s="16" t="s">
        <v>0</v>
      </c>
      <c r="AF6" s="15" t="s">
        <v>0</v>
      </c>
      <c r="AG6" s="16" t="s">
        <v>0</v>
      </c>
      <c r="AH6" s="15" t="s">
        <v>0</v>
      </c>
      <c r="AI6" s="16" t="s">
        <v>0</v>
      </c>
      <c r="AJ6" s="15" t="s">
        <v>0</v>
      </c>
      <c r="AK6" s="16" t="s">
        <v>0</v>
      </c>
      <c r="AL6" s="15" t="s">
        <v>0</v>
      </c>
      <c r="AM6" s="16" t="s">
        <v>0</v>
      </c>
      <c r="AO6" s="2" t="s">
        <v>21</v>
      </c>
      <c r="AP6" s="11">
        <f>G60</f>
        <v>16</v>
      </c>
      <c r="AQ6" s="11">
        <f>O60</f>
        <v>1</v>
      </c>
      <c r="AR6" s="19" t="s">
        <v>132</v>
      </c>
      <c r="AS6" s="11">
        <f xml:space="preserve"> AC60</f>
        <v>0</v>
      </c>
      <c r="AT6" s="11">
        <f>AC60</f>
        <v>0</v>
      </c>
      <c r="AU6" s="11">
        <f>SUM(AP6:AT6)</f>
        <v>17</v>
      </c>
    </row>
    <row r="7" spans="1:47" x14ac:dyDescent="0.3">
      <c r="A7" s="3" t="s">
        <v>30</v>
      </c>
      <c r="B7" s="15" t="s">
        <v>0</v>
      </c>
      <c r="C7" s="16" t="s">
        <v>0</v>
      </c>
      <c r="D7" s="15" t="s">
        <v>0</v>
      </c>
      <c r="E7" s="16" t="s">
        <v>0</v>
      </c>
      <c r="F7" s="15" t="s">
        <v>0</v>
      </c>
      <c r="G7" s="16" t="s">
        <v>0</v>
      </c>
      <c r="H7" s="15" t="s">
        <v>0</v>
      </c>
      <c r="I7" s="16" t="s">
        <v>0</v>
      </c>
      <c r="J7" s="15" t="s">
        <v>0</v>
      </c>
      <c r="K7" s="16" t="s">
        <v>0</v>
      </c>
      <c r="L7" s="15" t="s">
        <v>0</v>
      </c>
      <c r="M7" s="16" t="s">
        <v>0</v>
      </c>
      <c r="N7" s="15" t="s">
        <v>0</v>
      </c>
      <c r="O7" s="16" t="s">
        <v>0</v>
      </c>
      <c r="P7" s="15" t="s">
        <v>0</v>
      </c>
      <c r="Q7" s="16" t="s">
        <v>0</v>
      </c>
      <c r="R7" s="15" t="s">
        <v>0</v>
      </c>
      <c r="S7" s="16" t="s">
        <v>0</v>
      </c>
      <c r="T7" s="15" t="s">
        <v>0</v>
      </c>
      <c r="U7" s="16" t="s">
        <v>0</v>
      </c>
      <c r="V7" s="15" t="s">
        <v>0</v>
      </c>
      <c r="W7" s="16" t="s">
        <v>0</v>
      </c>
      <c r="X7" s="15" t="s">
        <v>0</v>
      </c>
      <c r="Y7" s="16" t="s">
        <v>0</v>
      </c>
      <c r="Z7" s="15" t="s">
        <v>0</v>
      </c>
      <c r="AA7" s="16" t="s">
        <v>0</v>
      </c>
      <c r="AB7" s="15" t="s">
        <v>0</v>
      </c>
      <c r="AC7" s="16" t="s">
        <v>0</v>
      </c>
      <c r="AD7" s="15">
        <v>5401</v>
      </c>
      <c r="AE7" s="16">
        <v>0</v>
      </c>
      <c r="AF7" s="15" t="s">
        <v>0</v>
      </c>
      <c r="AG7" s="16" t="s">
        <v>0</v>
      </c>
      <c r="AH7" s="15" t="s">
        <v>0</v>
      </c>
      <c r="AI7" s="16" t="s">
        <v>0</v>
      </c>
      <c r="AJ7" s="15" t="s">
        <v>0</v>
      </c>
      <c r="AK7" s="16" t="s">
        <v>0</v>
      </c>
      <c r="AL7" s="15" t="s">
        <v>0</v>
      </c>
      <c r="AM7" s="16" t="s">
        <v>0</v>
      </c>
      <c r="AO7" s="2" t="s">
        <v>22</v>
      </c>
      <c r="AP7" s="11">
        <f>I60</f>
        <v>2035</v>
      </c>
      <c r="AQ7" s="11">
        <f>Q60</f>
        <v>2082</v>
      </c>
      <c r="AR7" s="11">
        <f>W60</f>
        <v>1957</v>
      </c>
      <c r="AS7" s="11">
        <f>AE60</f>
        <v>2843</v>
      </c>
      <c r="AT7" s="11">
        <f>AM60</f>
        <v>1799</v>
      </c>
      <c r="AU7" s="11">
        <f>SUM(AP7:AT7)</f>
        <v>10716</v>
      </c>
    </row>
    <row r="8" spans="1:47" x14ac:dyDescent="0.3">
      <c r="A8" s="3" t="s">
        <v>31</v>
      </c>
      <c r="B8" s="15" t="s">
        <v>0</v>
      </c>
      <c r="C8" s="16" t="s">
        <v>0</v>
      </c>
      <c r="D8" s="15" t="s">
        <v>0</v>
      </c>
      <c r="E8" s="16" t="s">
        <v>0</v>
      </c>
      <c r="F8" s="15" t="s">
        <v>0</v>
      </c>
      <c r="G8" s="16" t="s">
        <v>0</v>
      </c>
      <c r="H8" s="15" t="s">
        <v>0</v>
      </c>
      <c r="I8" s="16" t="s">
        <v>0</v>
      </c>
      <c r="J8" s="15" t="s">
        <v>0</v>
      </c>
      <c r="K8" s="16" t="s">
        <v>0</v>
      </c>
      <c r="L8" s="15" t="s">
        <v>0</v>
      </c>
      <c r="M8" s="16" t="s">
        <v>0</v>
      </c>
      <c r="N8" s="15" t="s">
        <v>0</v>
      </c>
      <c r="O8" s="16" t="s">
        <v>0</v>
      </c>
      <c r="P8" s="15" t="s">
        <v>0</v>
      </c>
      <c r="Q8" s="16" t="s">
        <v>0</v>
      </c>
      <c r="R8" s="15" t="s">
        <v>0</v>
      </c>
      <c r="S8" s="16" t="s">
        <v>0</v>
      </c>
      <c r="T8" s="15" t="s">
        <v>0</v>
      </c>
      <c r="U8" s="16" t="s">
        <v>0</v>
      </c>
      <c r="V8" s="15">
        <v>1895</v>
      </c>
      <c r="W8" s="16">
        <v>0</v>
      </c>
      <c r="X8" s="15" t="s">
        <v>0</v>
      </c>
      <c r="Y8" s="16" t="s">
        <v>0</v>
      </c>
      <c r="Z8" s="15" t="s">
        <v>0</v>
      </c>
      <c r="AA8" s="16" t="s">
        <v>0</v>
      </c>
      <c r="AB8" s="15" t="s">
        <v>0</v>
      </c>
      <c r="AC8" s="16" t="s">
        <v>0</v>
      </c>
      <c r="AD8" s="15" t="s">
        <v>0</v>
      </c>
      <c r="AE8" s="16" t="s">
        <v>0</v>
      </c>
      <c r="AF8" s="15" t="s">
        <v>0</v>
      </c>
      <c r="AG8" s="16" t="s">
        <v>0</v>
      </c>
      <c r="AH8" s="15" t="s">
        <v>0</v>
      </c>
      <c r="AI8" s="16" t="s">
        <v>0</v>
      </c>
      <c r="AJ8" s="15" t="s">
        <v>0</v>
      </c>
      <c r="AK8" s="16" t="s">
        <v>0</v>
      </c>
      <c r="AL8" s="15" t="s">
        <v>0</v>
      </c>
      <c r="AM8" s="16" t="s">
        <v>0</v>
      </c>
      <c r="AO8" s="2" t="s">
        <v>130</v>
      </c>
      <c r="AP8" s="11">
        <f t="shared" ref="AP8:AU8" si="0">SUM(AP4:AP7)</f>
        <v>41965</v>
      </c>
      <c r="AQ8" s="11">
        <f t="shared" si="0"/>
        <v>38290</v>
      </c>
      <c r="AR8" s="11">
        <f t="shared" si="0"/>
        <v>41049</v>
      </c>
      <c r="AS8" s="11">
        <f t="shared" si="0"/>
        <v>41956</v>
      </c>
      <c r="AT8" s="11">
        <f t="shared" si="0"/>
        <v>40145</v>
      </c>
      <c r="AU8" s="11">
        <f t="shared" si="0"/>
        <v>203405</v>
      </c>
    </row>
    <row r="9" spans="1:47" x14ac:dyDescent="0.3">
      <c r="A9" s="3" t="s">
        <v>32</v>
      </c>
      <c r="B9" s="15" t="s">
        <v>0</v>
      </c>
      <c r="C9" s="16" t="s">
        <v>0</v>
      </c>
      <c r="D9" s="15" t="s">
        <v>0</v>
      </c>
      <c r="E9" s="16" t="s">
        <v>0</v>
      </c>
      <c r="F9" s="15" t="s">
        <v>0</v>
      </c>
      <c r="G9" s="16" t="s">
        <v>0</v>
      </c>
      <c r="H9" s="15" t="s">
        <v>0</v>
      </c>
      <c r="I9" s="16" t="s">
        <v>0</v>
      </c>
      <c r="J9" s="15" t="s">
        <v>0</v>
      </c>
      <c r="K9" s="16" t="s">
        <v>0</v>
      </c>
      <c r="L9" s="15" t="s">
        <v>0</v>
      </c>
      <c r="M9" s="16" t="s">
        <v>0</v>
      </c>
      <c r="N9" s="15" t="s">
        <v>0</v>
      </c>
      <c r="O9" s="16" t="s">
        <v>0</v>
      </c>
      <c r="P9" s="15" t="s">
        <v>0</v>
      </c>
      <c r="Q9" s="16" t="s">
        <v>0</v>
      </c>
      <c r="R9" s="15" t="s">
        <v>0</v>
      </c>
      <c r="S9" s="16" t="s">
        <v>0</v>
      </c>
      <c r="T9" s="15" t="s">
        <v>0</v>
      </c>
      <c r="U9" s="16" t="s">
        <v>0</v>
      </c>
      <c r="V9" s="15" t="s">
        <v>0</v>
      </c>
      <c r="W9" s="16" t="s">
        <v>0</v>
      </c>
      <c r="X9" s="15" t="s">
        <v>0</v>
      </c>
      <c r="Y9" s="16" t="s">
        <v>0</v>
      </c>
      <c r="Z9" s="15" t="s">
        <v>0</v>
      </c>
      <c r="AA9" s="16" t="s">
        <v>0</v>
      </c>
      <c r="AB9" s="15" t="s">
        <v>0</v>
      </c>
      <c r="AC9" s="16" t="s">
        <v>0</v>
      </c>
      <c r="AD9" s="15">
        <v>1234</v>
      </c>
      <c r="AE9" s="16">
        <v>0</v>
      </c>
      <c r="AF9" s="15" t="s">
        <v>0</v>
      </c>
      <c r="AG9" s="16" t="s">
        <v>0</v>
      </c>
      <c r="AH9" s="15" t="s">
        <v>0</v>
      </c>
      <c r="AI9" s="16" t="s">
        <v>0</v>
      </c>
      <c r="AJ9" s="15" t="s">
        <v>0</v>
      </c>
      <c r="AK9" s="16" t="s">
        <v>0</v>
      </c>
      <c r="AL9" s="15" t="s">
        <v>0</v>
      </c>
      <c r="AM9" s="16" t="s">
        <v>0</v>
      </c>
    </row>
    <row r="10" spans="1:47" x14ac:dyDescent="0.3">
      <c r="A10" s="3" t="s">
        <v>34</v>
      </c>
      <c r="B10" s="15" t="s">
        <v>0</v>
      </c>
      <c r="C10" s="16" t="s">
        <v>0</v>
      </c>
      <c r="D10" s="15" t="s">
        <v>0</v>
      </c>
      <c r="E10" s="16" t="s">
        <v>0</v>
      </c>
      <c r="F10" s="15" t="s">
        <v>0</v>
      </c>
      <c r="G10" s="16" t="s">
        <v>0</v>
      </c>
      <c r="H10" s="15" t="s">
        <v>0</v>
      </c>
      <c r="I10" s="16" t="s">
        <v>0</v>
      </c>
      <c r="J10" s="15" t="s">
        <v>0</v>
      </c>
      <c r="K10" s="16" t="s">
        <v>0</v>
      </c>
      <c r="L10" s="15" t="s">
        <v>0</v>
      </c>
      <c r="M10" s="16" t="s">
        <v>0</v>
      </c>
      <c r="N10" s="15" t="s">
        <v>0</v>
      </c>
      <c r="O10" s="16" t="s">
        <v>0</v>
      </c>
      <c r="P10" s="15" t="s">
        <v>0</v>
      </c>
      <c r="Q10" s="16" t="s">
        <v>0</v>
      </c>
      <c r="R10" s="15" t="s">
        <v>0</v>
      </c>
      <c r="S10" s="16" t="s">
        <v>0</v>
      </c>
      <c r="T10" s="15" t="s">
        <v>0</v>
      </c>
      <c r="U10" s="16" t="s">
        <v>0</v>
      </c>
      <c r="V10" s="15" t="s">
        <v>0</v>
      </c>
      <c r="W10" s="16" t="s">
        <v>0</v>
      </c>
      <c r="X10" s="15" t="s">
        <v>0</v>
      </c>
      <c r="Y10" s="16" t="s">
        <v>0</v>
      </c>
      <c r="Z10" s="15" t="s">
        <v>0</v>
      </c>
      <c r="AA10" s="16" t="s">
        <v>0</v>
      </c>
      <c r="AB10" s="15" t="s">
        <v>0</v>
      </c>
      <c r="AC10" s="16" t="s">
        <v>0</v>
      </c>
      <c r="AD10" s="15" t="s">
        <v>0</v>
      </c>
      <c r="AE10" s="16" t="s">
        <v>0</v>
      </c>
      <c r="AF10" s="15" t="s">
        <v>0</v>
      </c>
      <c r="AG10" s="16" t="s">
        <v>0</v>
      </c>
      <c r="AH10" s="15" t="s">
        <v>0</v>
      </c>
      <c r="AI10" s="16" t="s">
        <v>0</v>
      </c>
      <c r="AJ10" s="15">
        <v>7834</v>
      </c>
      <c r="AK10" s="16">
        <v>0</v>
      </c>
      <c r="AL10" s="15" t="s">
        <v>0</v>
      </c>
      <c r="AM10" s="16" t="s">
        <v>0</v>
      </c>
    </row>
    <row r="11" spans="1:47" x14ac:dyDescent="0.3">
      <c r="A11" s="3" t="s">
        <v>36</v>
      </c>
      <c r="B11" s="15" t="s">
        <v>0</v>
      </c>
      <c r="C11" s="16" t="s">
        <v>0</v>
      </c>
      <c r="D11" s="15" t="s">
        <v>0</v>
      </c>
      <c r="E11" s="16" t="s">
        <v>0</v>
      </c>
      <c r="F11" s="15" t="s">
        <v>0</v>
      </c>
      <c r="G11" s="16" t="s">
        <v>0</v>
      </c>
      <c r="H11" s="15">
        <v>1344</v>
      </c>
      <c r="I11" s="16">
        <v>0</v>
      </c>
      <c r="J11" s="15" t="s">
        <v>0</v>
      </c>
      <c r="K11" s="16" t="s">
        <v>0</v>
      </c>
      <c r="L11" s="15" t="s">
        <v>0</v>
      </c>
      <c r="M11" s="16" t="s">
        <v>0</v>
      </c>
      <c r="N11" s="15" t="s">
        <v>0</v>
      </c>
      <c r="O11" s="16" t="s">
        <v>0</v>
      </c>
      <c r="P11" s="15" t="s">
        <v>0</v>
      </c>
      <c r="Q11" s="16" t="s">
        <v>0</v>
      </c>
      <c r="R11" s="15" t="s">
        <v>0</v>
      </c>
      <c r="S11" s="16" t="s">
        <v>0</v>
      </c>
      <c r="T11" s="15" t="s">
        <v>0</v>
      </c>
      <c r="U11" s="16" t="s">
        <v>0</v>
      </c>
      <c r="V11" s="15">
        <v>1397</v>
      </c>
      <c r="W11" s="16">
        <v>0</v>
      </c>
      <c r="X11" s="15" t="s">
        <v>0</v>
      </c>
      <c r="Y11" s="16" t="s">
        <v>0</v>
      </c>
      <c r="Z11" s="15" t="s">
        <v>0</v>
      </c>
      <c r="AA11" s="16" t="s">
        <v>0</v>
      </c>
      <c r="AB11" s="15" t="s">
        <v>0</v>
      </c>
      <c r="AC11" s="16" t="s">
        <v>0</v>
      </c>
      <c r="AD11" s="15" t="s">
        <v>0</v>
      </c>
      <c r="AE11" s="16" t="s">
        <v>0</v>
      </c>
      <c r="AF11" s="15" t="s">
        <v>0</v>
      </c>
      <c r="AG11" s="16" t="s">
        <v>0</v>
      </c>
      <c r="AH11" s="15" t="s">
        <v>0</v>
      </c>
      <c r="AI11" s="16" t="s">
        <v>0</v>
      </c>
      <c r="AJ11" s="15" t="s">
        <v>0</v>
      </c>
      <c r="AK11" s="16" t="s">
        <v>0</v>
      </c>
      <c r="AL11" s="15" t="s">
        <v>0</v>
      </c>
      <c r="AM11" s="16" t="s">
        <v>0</v>
      </c>
    </row>
    <row r="12" spans="1:47" x14ac:dyDescent="0.3">
      <c r="A12" s="3" t="s">
        <v>38</v>
      </c>
      <c r="B12" s="15" t="s">
        <v>0</v>
      </c>
      <c r="C12" s="16" t="s">
        <v>0</v>
      </c>
      <c r="D12" s="15" t="s">
        <v>0</v>
      </c>
      <c r="E12" s="16" t="s">
        <v>0</v>
      </c>
      <c r="F12" s="15" t="s">
        <v>0</v>
      </c>
      <c r="G12" s="16" t="s">
        <v>0</v>
      </c>
      <c r="H12" s="15">
        <v>3250</v>
      </c>
      <c r="I12" s="16">
        <v>0</v>
      </c>
      <c r="J12" s="15" t="s">
        <v>0</v>
      </c>
      <c r="K12" s="16" t="s">
        <v>0</v>
      </c>
      <c r="L12" s="15" t="s">
        <v>0</v>
      </c>
      <c r="M12" s="16" t="s">
        <v>0</v>
      </c>
      <c r="N12" s="15" t="s">
        <v>0</v>
      </c>
      <c r="O12" s="16" t="s">
        <v>0</v>
      </c>
      <c r="P12" s="15">
        <v>2410</v>
      </c>
      <c r="Q12" s="16">
        <v>0</v>
      </c>
      <c r="R12" s="15" t="s">
        <v>0</v>
      </c>
      <c r="S12" s="16" t="s">
        <v>0</v>
      </c>
      <c r="T12" s="15" t="s">
        <v>0</v>
      </c>
      <c r="U12" s="16" t="s">
        <v>0</v>
      </c>
      <c r="V12" s="15">
        <v>8892</v>
      </c>
      <c r="W12" s="16">
        <v>0</v>
      </c>
      <c r="X12" s="15" t="s">
        <v>0</v>
      </c>
      <c r="Y12" s="16" t="s">
        <v>0</v>
      </c>
      <c r="Z12" s="15">
        <v>1271</v>
      </c>
      <c r="AA12" s="16">
        <v>0</v>
      </c>
      <c r="AB12" s="15" t="s">
        <v>0</v>
      </c>
      <c r="AC12" s="16" t="s">
        <v>0</v>
      </c>
      <c r="AD12" s="15">
        <v>1196</v>
      </c>
      <c r="AE12" s="16">
        <v>0</v>
      </c>
      <c r="AF12" s="15" t="s">
        <v>0</v>
      </c>
      <c r="AG12" s="16" t="s">
        <v>0</v>
      </c>
      <c r="AH12" s="15">
        <v>31430</v>
      </c>
      <c r="AI12" s="16">
        <v>2</v>
      </c>
      <c r="AJ12" s="15" t="s">
        <v>0</v>
      </c>
      <c r="AK12" s="16" t="s">
        <v>0</v>
      </c>
      <c r="AL12" s="15">
        <v>2587</v>
      </c>
      <c r="AM12" s="16">
        <v>0</v>
      </c>
    </row>
    <row r="13" spans="1:47" x14ac:dyDescent="0.3">
      <c r="A13" s="3" t="s">
        <v>39</v>
      </c>
      <c r="B13" s="15" t="s">
        <v>0</v>
      </c>
      <c r="C13" s="16" t="s">
        <v>0</v>
      </c>
      <c r="D13" s="15" t="s">
        <v>0</v>
      </c>
      <c r="E13" s="16" t="s">
        <v>0</v>
      </c>
      <c r="F13" s="15" t="s">
        <v>0</v>
      </c>
      <c r="G13" s="16" t="s">
        <v>0</v>
      </c>
      <c r="H13" s="15">
        <v>7900</v>
      </c>
      <c r="I13" s="16">
        <v>0</v>
      </c>
      <c r="J13" s="15" t="s">
        <v>0</v>
      </c>
      <c r="K13" s="16" t="s">
        <v>0</v>
      </c>
      <c r="L13" s="15" t="s">
        <v>0</v>
      </c>
      <c r="M13" s="16" t="s">
        <v>0</v>
      </c>
      <c r="N13" s="15" t="s">
        <v>0</v>
      </c>
      <c r="O13" s="16" t="s">
        <v>0</v>
      </c>
      <c r="P13" s="15">
        <v>10467</v>
      </c>
      <c r="Q13" s="16">
        <v>0</v>
      </c>
      <c r="R13" s="15" t="s">
        <v>0</v>
      </c>
      <c r="S13" s="16" t="s">
        <v>0</v>
      </c>
      <c r="T13" s="15" t="s">
        <v>0</v>
      </c>
      <c r="U13" s="16" t="s">
        <v>0</v>
      </c>
      <c r="V13" s="15">
        <v>7134</v>
      </c>
      <c r="W13" s="16">
        <v>0</v>
      </c>
      <c r="X13" s="15" t="s">
        <v>0</v>
      </c>
      <c r="Y13" s="16" t="s">
        <v>0</v>
      </c>
      <c r="Z13" s="15" t="s">
        <v>0</v>
      </c>
      <c r="AA13" s="16" t="s">
        <v>0</v>
      </c>
      <c r="AB13" s="15" t="s">
        <v>0</v>
      </c>
      <c r="AC13" s="16" t="s">
        <v>0</v>
      </c>
      <c r="AD13" s="15">
        <v>5884</v>
      </c>
      <c r="AE13" s="16">
        <v>0</v>
      </c>
      <c r="AF13" s="15" t="s">
        <v>0</v>
      </c>
      <c r="AG13" s="16" t="s">
        <v>0</v>
      </c>
      <c r="AH13" s="15" t="s">
        <v>0</v>
      </c>
      <c r="AI13" s="16" t="s">
        <v>0</v>
      </c>
      <c r="AJ13" s="15" t="s">
        <v>0</v>
      </c>
      <c r="AK13" s="16" t="s">
        <v>0</v>
      </c>
      <c r="AL13" s="15">
        <v>8021</v>
      </c>
      <c r="AM13" s="16">
        <v>0</v>
      </c>
    </row>
    <row r="14" spans="1:47" x14ac:dyDescent="0.3">
      <c r="A14" s="3" t="s">
        <v>41</v>
      </c>
      <c r="B14" s="15" t="s">
        <v>0</v>
      </c>
      <c r="C14" s="16" t="s">
        <v>0</v>
      </c>
      <c r="D14" s="15" t="s">
        <v>0</v>
      </c>
      <c r="E14" s="16" t="s">
        <v>0</v>
      </c>
      <c r="F14" s="15" t="s">
        <v>0</v>
      </c>
      <c r="G14" s="16" t="s">
        <v>0</v>
      </c>
      <c r="H14" s="15" t="s">
        <v>0</v>
      </c>
      <c r="I14" s="16" t="s">
        <v>0</v>
      </c>
      <c r="J14" s="15" t="s">
        <v>0</v>
      </c>
      <c r="K14" s="16" t="s">
        <v>0</v>
      </c>
      <c r="L14" s="15" t="s">
        <v>0</v>
      </c>
      <c r="M14" s="16" t="s">
        <v>0</v>
      </c>
      <c r="N14" s="15" t="s">
        <v>0</v>
      </c>
      <c r="O14" s="16" t="s">
        <v>0</v>
      </c>
      <c r="P14" s="15" t="s">
        <v>0</v>
      </c>
      <c r="Q14" s="16" t="s">
        <v>0</v>
      </c>
      <c r="R14" s="15" t="s">
        <v>0</v>
      </c>
      <c r="S14" s="16" t="s">
        <v>0</v>
      </c>
      <c r="T14" s="15" t="s">
        <v>0</v>
      </c>
      <c r="U14" s="16" t="s">
        <v>0</v>
      </c>
      <c r="V14" s="15" t="s">
        <v>0</v>
      </c>
      <c r="W14" s="16" t="s">
        <v>0</v>
      </c>
      <c r="X14" s="15" t="s">
        <v>0</v>
      </c>
      <c r="Y14" s="16" t="s">
        <v>0</v>
      </c>
      <c r="Z14" s="15" t="s">
        <v>0</v>
      </c>
      <c r="AA14" s="16" t="s">
        <v>0</v>
      </c>
      <c r="AB14" s="15" t="s">
        <v>0</v>
      </c>
      <c r="AC14" s="16" t="s">
        <v>0</v>
      </c>
      <c r="AD14" s="15" t="s">
        <v>0</v>
      </c>
      <c r="AE14" s="16" t="s">
        <v>0</v>
      </c>
      <c r="AF14" s="15" t="s">
        <v>0</v>
      </c>
      <c r="AG14" s="16" t="s">
        <v>0</v>
      </c>
      <c r="AH14" s="15" t="s">
        <v>0</v>
      </c>
      <c r="AI14" s="16" t="s">
        <v>0</v>
      </c>
      <c r="AJ14" s="15" t="s">
        <v>0</v>
      </c>
      <c r="AK14" s="16" t="s">
        <v>0</v>
      </c>
      <c r="AL14" s="15">
        <v>1450</v>
      </c>
      <c r="AM14" s="16">
        <v>0</v>
      </c>
    </row>
    <row r="15" spans="1:47" x14ac:dyDescent="0.3">
      <c r="A15" s="3" t="s">
        <v>42</v>
      </c>
      <c r="B15" s="15" t="s">
        <v>0</v>
      </c>
      <c r="C15" s="16" t="s">
        <v>0</v>
      </c>
      <c r="D15" s="15" t="s">
        <v>0</v>
      </c>
      <c r="E15" s="16" t="s">
        <v>0</v>
      </c>
      <c r="F15" s="15" t="s">
        <v>0</v>
      </c>
      <c r="G15" s="16" t="s">
        <v>0</v>
      </c>
      <c r="H15" s="15" t="s">
        <v>0</v>
      </c>
      <c r="I15" s="16" t="s">
        <v>0</v>
      </c>
      <c r="J15" s="15" t="s">
        <v>0</v>
      </c>
      <c r="K15" s="16" t="s">
        <v>0</v>
      </c>
      <c r="L15" s="15" t="s">
        <v>0</v>
      </c>
      <c r="M15" s="16" t="s">
        <v>0</v>
      </c>
      <c r="N15" s="15" t="s">
        <v>0</v>
      </c>
      <c r="O15" s="16" t="s">
        <v>0</v>
      </c>
      <c r="P15" s="15">
        <v>922</v>
      </c>
      <c r="Q15" s="16">
        <v>0</v>
      </c>
      <c r="R15" s="15" t="s">
        <v>0</v>
      </c>
      <c r="S15" s="16" t="s">
        <v>0</v>
      </c>
      <c r="T15" s="15" t="s">
        <v>0</v>
      </c>
      <c r="U15" s="16" t="s">
        <v>0</v>
      </c>
      <c r="V15" s="15" t="s">
        <v>0</v>
      </c>
      <c r="W15" s="16" t="s">
        <v>0</v>
      </c>
      <c r="X15" s="15" t="s">
        <v>0</v>
      </c>
      <c r="Y15" s="16" t="s">
        <v>0</v>
      </c>
      <c r="Z15" s="15" t="s">
        <v>0</v>
      </c>
      <c r="AA15" s="16" t="s">
        <v>0</v>
      </c>
      <c r="AB15" s="15" t="s">
        <v>0</v>
      </c>
      <c r="AC15" s="16" t="s">
        <v>0</v>
      </c>
      <c r="AD15" s="15">
        <v>11040</v>
      </c>
      <c r="AE15" s="16">
        <v>0</v>
      </c>
      <c r="AF15" s="15" t="s">
        <v>0</v>
      </c>
      <c r="AG15" s="16" t="s">
        <v>0</v>
      </c>
      <c r="AH15" s="15" t="s">
        <v>0</v>
      </c>
      <c r="AI15" s="16" t="s">
        <v>0</v>
      </c>
      <c r="AJ15" s="15" t="s">
        <v>0</v>
      </c>
      <c r="AK15" s="16" t="s">
        <v>0</v>
      </c>
      <c r="AL15" s="15" t="s">
        <v>0</v>
      </c>
      <c r="AM15" s="16" t="s">
        <v>0</v>
      </c>
    </row>
    <row r="16" spans="1:47" x14ac:dyDescent="0.3">
      <c r="A16" s="3" t="s">
        <v>43</v>
      </c>
      <c r="B16" s="15" t="s">
        <v>0</v>
      </c>
      <c r="C16" s="16" t="s">
        <v>0</v>
      </c>
      <c r="D16" s="15" t="s">
        <v>0</v>
      </c>
      <c r="E16" s="16" t="s">
        <v>0</v>
      </c>
      <c r="F16" s="15" t="s">
        <v>0</v>
      </c>
      <c r="G16" s="16" t="s">
        <v>0</v>
      </c>
      <c r="H16" s="15" t="s">
        <v>0</v>
      </c>
      <c r="I16" s="16" t="s">
        <v>0</v>
      </c>
      <c r="J16" s="15" t="s">
        <v>0</v>
      </c>
      <c r="K16" s="16" t="s">
        <v>0</v>
      </c>
      <c r="L16" s="15">
        <v>31569</v>
      </c>
      <c r="M16" s="16">
        <v>4</v>
      </c>
      <c r="N16" s="15" t="s">
        <v>0</v>
      </c>
      <c r="O16" s="16" t="s">
        <v>0</v>
      </c>
      <c r="P16" s="15" t="s">
        <v>0</v>
      </c>
      <c r="Q16" s="16" t="s">
        <v>0</v>
      </c>
      <c r="R16" s="15" t="s">
        <v>0</v>
      </c>
      <c r="S16" s="16" t="s">
        <v>0</v>
      </c>
      <c r="T16" s="15" t="s">
        <v>0</v>
      </c>
      <c r="U16" s="16" t="s">
        <v>0</v>
      </c>
      <c r="V16" s="15" t="s">
        <v>0</v>
      </c>
      <c r="W16" s="16" t="s">
        <v>0</v>
      </c>
      <c r="X16" s="15" t="s">
        <v>0</v>
      </c>
      <c r="Y16" s="16" t="s">
        <v>0</v>
      </c>
      <c r="Z16" s="15" t="s">
        <v>0</v>
      </c>
      <c r="AA16" s="16" t="s">
        <v>0</v>
      </c>
      <c r="AB16" s="15" t="s">
        <v>0</v>
      </c>
      <c r="AC16" s="16" t="s">
        <v>0</v>
      </c>
      <c r="AD16" s="15" t="s">
        <v>0</v>
      </c>
      <c r="AE16" s="16" t="s">
        <v>0</v>
      </c>
      <c r="AF16" s="15" t="s">
        <v>0</v>
      </c>
      <c r="AG16" s="16" t="s">
        <v>0</v>
      </c>
      <c r="AH16" s="15" t="s">
        <v>0</v>
      </c>
      <c r="AI16" s="16" t="s">
        <v>0</v>
      </c>
      <c r="AJ16" s="15" t="s">
        <v>0</v>
      </c>
      <c r="AK16" s="16" t="s">
        <v>0</v>
      </c>
      <c r="AL16" s="15" t="s">
        <v>0</v>
      </c>
      <c r="AM16" s="16" t="s">
        <v>0</v>
      </c>
    </row>
    <row r="17" spans="1:39" x14ac:dyDescent="0.3">
      <c r="A17" s="3" t="s">
        <v>45</v>
      </c>
      <c r="B17" s="15" t="s">
        <v>0</v>
      </c>
      <c r="C17" s="16" t="s">
        <v>0</v>
      </c>
      <c r="D17" s="15" t="s">
        <v>0</v>
      </c>
      <c r="E17" s="16" t="s">
        <v>0</v>
      </c>
      <c r="F17" s="15" t="s">
        <v>0</v>
      </c>
      <c r="G17" s="16" t="s">
        <v>0</v>
      </c>
      <c r="H17" s="15">
        <v>74962</v>
      </c>
      <c r="I17" s="16">
        <v>2</v>
      </c>
      <c r="J17" s="15" t="s">
        <v>0</v>
      </c>
      <c r="K17" s="16" t="s">
        <v>0</v>
      </c>
      <c r="L17" s="15" t="s">
        <v>0</v>
      </c>
      <c r="M17" s="16" t="s">
        <v>0</v>
      </c>
      <c r="N17" s="15" t="s">
        <v>0</v>
      </c>
      <c r="O17" s="16" t="s">
        <v>0</v>
      </c>
      <c r="P17" s="15" t="s">
        <v>0</v>
      </c>
      <c r="Q17" s="16" t="s">
        <v>0</v>
      </c>
      <c r="R17" s="15" t="s">
        <v>0</v>
      </c>
      <c r="S17" s="16" t="s">
        <v>0</v>
      </c>
      <c r="T17" s="15" t="s">
        <v>0</v>
      </c>
      <c r="U17" s="16" t="s">
        <v>0</v>
      </c>
      <c r="V17" s="15" t="s">
        <v>0</v>
      </c>
      <c r="W17" s="16" t="s">
        <v>0</v>
      </c>
      <c r="X17" s="15" t="s">
        <v>0</v>
      </c>
      <c r="Y17" s="16" t="s">
        <v>0</v>
      </c>
      <c r="Z17" s="15" t="s">
        <v>0</v>
      </c>
      <c r="AA17" s="16" t="s">
        <v>0</v>
      </c>
      <c r="AB17" s="15" t="s">
        <v>0</v>
      </c>
      <c r="AC17" s="16" t="s">
        <v>0</v>
      </c>
      <c r="AD17" s="15" t="s">
        <v>0</v>
      </c>
      <c r="AE17" s="16" t="s">
        <v>0</v>
      </c>
      <c r="AF17" s="15" t="s">
        <v>0</v>
      </c>
      <c r="AG17" s="16" t="s">
        <v>0</v>
      </c>
      <c r="AH17" s="15" t="s">
        <v>0</v>
      </c>
      <c r="AI17" s="16" t="s">
        <v>0</v>
      </c>
      <c r="AJ17" s="15" t="s">
        <v>0</v>
      </c>
      <c r="AK17" s="16" t="s">
        <v>0</v>
      </c>
      <c r="AL17" s="15" t="s">
        <v>0</v>
      </c>
      <c r="AM17" s="16" t="s">
        <v>0</v>
      </c>
    </row>
    <row r="18" spans="1:39" x14ac:dyDescent="0.3">
      <c r="A18" s="3" t="s">
        <v>47</v>
      </c>
      <c r="B18" s="15">
        <v>121151</v>
      </c>
      <c r="C18" s="16">
        <v>5</v>
      </c>
      <c r="D18" s="15">
        <v>4677017</v>
      </c>
      <c r="E18" s="16">
        <v>343</v>
      </c>
      <c r="F18" s="15" t="s">
        <v>0</v>
      </c>
      <c r="G18" s="16" t="s">
        <v>0</v>
      </c>
      <c r="H18" s="15">
        <v>377328</v>
      </c>
      <c r="I18" s="16">
        <v>23</v>
      </c>
      <c r="J18" s="15">
        <v>134817</v>
      </c>
      <c r="K18" s="16">
        <v>10</v>
      </c>
      <c r="L18" s="15">
        <v>5148924</v>
      </c>
      <c r="M18" s="16">
        <v>297</v>
      </c>
      <c r="N18" s="15" t="s">
        <v>0</v>
      </c>
      <c r="O18" s="16" t="s">
        <v>0</v>
      </c>
      <c r="P18" s="15">
        <v>453665</v>
      </c>
      <c r="Q18" s="16">
        <v>23</v>
      </c>
      <c r="R18" s="15">
        <v>67146</v>
      </c>
      <c r="S18" s="16">
        <v>4</v>
      </c>
      <c r="T18" s="15">
        <v>3519123</v>
      </c>
      <c r="U18" s="16">
        <v>246</v>
      </c>
      <c r="V18" s="15">
        <v>543519</v>
      </c>
      <c r="W18" s="16">
        <v>29</v>
      </c>
      <c r="X18" s="15">
        <v>137805</v>
      </c>
      <c r="Y18" s="16">
        <v>9</v>
      </c>
      <c r="Z18" s="15">
        <v>4642732</v>
      </c>
      <c r="AA18" s="16">
        <v>320</v>
      </c>
      <c r="AB18" s="15" t="s">
        <v>0</v>
      </c>
      <c r="AC18" s="16" t="s">
        <v>0</v>
      </c>
      <c r="AD18" s="15">
        <v>1788031</v>
      </c>
      <c r="AE18" s="16">
        <v>116</v>
      </c>
      <c r="AF18" s="15">
        <v>15916</v>
      </c>
      <c r="AG18" s="16">
        <v>1</v>
      </c>
      <c r="AH18" s="15">
        <v>4001205</v>
      </c>
      <c r="AI18" s="16">
        <v>215</v>
      </c>
      <c r="AJ18" s="15" t="s">
        <v>0</v>
      </c>
      <c r="AK18" s="16" t="s">
        <v>0</v>
      </c>
      <c r="AL18" s="15">
        <v>688517</v>
      </c>
      <c r="AM18" s="16">
        <v>26</v>
      </c>
    </row>
    <row r="19" spans="1:39" x14ac:dyDescent="0.3">
      <c r="A19" s="3" t="s">
        <v>48</v>
      </c>
      <c r="B19" s="15">
        <v>1756722</v>
      </c>
      <c r="C19" s="16">
        <v>107</v>
      </c>
      <c r="D19" s="15">
        <v>6318874</v>
      </c>
      <c r="E19" s="16">
        <v>351</v>
      </c>
      <c r="F19" s="15" t="s">
        <v>0</v>
      </c>
      <c r="G19" s="16" t="s">
        <v>0</v>
      </c>
      <c r="H19" s="15">
        <v>430746</v>
      </c>
      <c r="I19" s="16">
        <v>11</v>
      </c>
      <c r="J19" s="15">
        <v>2202708</v>
      </c>
      <c r="K19" s="16">
        <v>132</v>
      </c>
      <c r="L19" s="15">
        <v>10292226</v>
      </c>
      <c r="M19" s="16">
        <v>467</v>
      </c>
      <c r="N19" s="15" t="s">
        <v>0</v>
      </c>
      <c r="O19" s="16" t="s">
        <v>0</v>
      </c>
      <c r="P19" s="15">
        <v>1192412</v>
      </c>
      <c r="Q19" s="16">
        <v>51</v>
      </c>
      <c r="R19" s="15">
        <v>1380907</v>
      </c>
      <c r="S19" s="16">
        <v>70</v>
      </c>
      <c r="T19" s="15">
        <v>16258876</v>
      </c>
      <c r="U19" s="16">
        <v>805</v>
      </c>
      <c r="V19" s="15">
        <v>1118618</v>
      </c>
      <c r="W19" s="16">
        <v>56</v>
      </c>
      <c r="X19" s="15">
        <v>1297690</v>
      </c>
      <c r="Y19" s="16">
        <v>49</v>
      </c>
      <c r="Z19" s="15">
        <v>7216227</v>
      </c>
      <c r="AA19" s="16">
        <v>453</v>
      </c>
      <c r="AB19" s="15" t="s">
        <v>0</v>
      </c>
      <c r="AC19" s="16" t="s">
        <v>0</v>
      </c>
      <c r="AD19" s="15">
        <v>1267493</v>
      </c>
      <c r="AE19" s="16">
        <v>64</v>
      </c>
      <c r="AF19" s="15">
        <v>1293228</v>
      </c>
      <c r="AG19" s="16">
        <v>47</v>
      </c>
      <c r="AH19" s="15">
        <v>11608960</v>
      </c>
      <c r="AI19" s="16">
        <v>634</v>
      </c>
      <c r="AJ19" s="15" t="s">
        <v>0</v>
      </c>
      <c r="AK19" s="16" t="s">
        <v>0</v>
      </c>
      <c r="AL19" s="15">
        <v>723814</v>
      </c>
      <c r="AM19" s="16">
        <v>28</v>
      </c>
    </row>
    <row r="20" spans="1:39" x14ac:dyDescent="0.3">
      <c r="A20" s="3" t="s">
        <v>49</v>
      </c>
      <c r="B20" s="15">
        <v>209600</v>
      </c>
      <c r="C20" s="16">
        <v>5</v>
      </c>
      <c r="D20" s="15">
        <v>19344584</v>
      </c>
      <c r="E20" s="16">
        <v>2340</v>
      </c>
      <c r="F20" s="15" t="s">
        <v>0</v>
      </c>
      <c r="G20" s="16" t="s">
        <v>0</v>
      </c>
      <c r="H20" s="15">
        <v>327646</v>
      </c>
      <c r="I20" s="16">
        <v>17</v>
      </c>
      <c r="J20" s="15">
        <v>746675</v>
      </c>
      <c r="K20" s="16">
        <v>28</v>
      </c>
      <c r="L20" s="15">
        <v>15334665</v>
      </c>
      <c r="M20" s="16">
        <v>1482</v>
      </c>
      <c r="N20" s="15" t="s">
        <v>0</v>
      </c>
      <c r="O20" s="16" t="s">
        <v>0</v>
      </c>
      <c r="P20" s="15">
        <v>193601</v>
      </c>
      <c r="Q20" s="16">
        <v>7</v>
      </c>
      <c r="R20" s="15">
        <v>1022065</v>
      </c>
      <c r="S20" s="16">
        <v>40</v>
      </c>
      <c r="T20" s="15">
        <v>11839094</v>
      </c>
      <c r="U20" s="16">
        <v>1186</v>
      </c>
      <c r="V20" s="15">
        <v>332624</v>
      </c>
      <c r="W20" s="16">
        <v>14</v>
      </c>
      <c r="X20" s="15">
        <v>1056512</v>
      </c>
      <c r="Y20" s="16">
        <v>47</v>
      </c>
      <c r="Z20" s="15">
        <v>12475092</v>
      </c>
      <c r="AA20" s="16">
        <v>1603</v>
      </c>
      <c r="AB20" s="15" t="s">
        <v>0</v>
      </c>
      <c r="AC20" s="16" t="s">
        <v>0</v>
      </c>
      <c r="AD20" s="15">
        <v>874879</v>
      </c>
      <c r="AE20" s="16">
        <v>56</v>
      </c>
      <c r="AF20" s="15">
        <v>1296540</v>
      </c>
      <c r="AG20" s="16">
        <v>56</v>
      </c>
      <c r="AH20" s="15">
        <v>11824966</v>
      </c>
      <c r="AI20" s="16">
        <v>1148</v>
      </c>
      <c r="AJ20" s="15" t="s">
        <v>0</v>
      </c>
      <c r="AK20" s="16" t="s">
        <v>0</v>
      </c>
      <c r="AL20" s="15">
        <v>1148159</v>
      </c>
      <c r="AM20" s="16">
        <v>44</v>
      </c>
    </row>
    <row r="21" spans="1:39" x14ac:dyDescent="0.3">
      <c r="A21" s="3" t="s">
        <v>50</v>
      </c>
      <c r="B21" s="15">
        <v>13691591</v>
      </c>
      <c r="C21" s="16">
        <v>729</v>
      </c>
      <c r="D21" s="15">
        <v>50587866</v>
      </c>
      <c r="E21" s="16">
        <v>3112</v>
      </c>
      <c r="F21" s="15">
        <v>80703</v>
      </c>
      <c r="G21" s="16">
        <v>3</v>
      </c>
      <c r="H21" s="15">
        <v>3273536</v>
      </c>
      <c r="I21" s="16">
        <v>134</v>
      </c>
      <c r="J21" s="15">
        <v>15889484</v>
      </c>
      <c r="K21" s="16">
        <v>868</v>
      </c>
      <c r="L21" s="15">
        <v>58607908</v>
      </c>
      <c r="M21" s="16">
        <v>3523</v>
      </c>
      <c r="N21" s="15" t="s">
        <v>0</v>
      </c>
      <c r="O21" s="16" t="s">
        <v>0</v>
      </c>
      <c r="P21" s="15">
        <v>3795680</v>
      </c>
      <c r="Q21" s="16">
        <v>152</v>
      </c>
      <c r="R21" s="15">
        <v>14239797</v>
      </c>
      <c r="S21" s="16">
        <v>747</v>
      </c>
      <c r="T21" s="15">
        <v>68672093</v>
      </c>
      <c r="U21" s="16">
        <v>4191</v>
      </c>
      <c r="V21" s="15">
        <v>3469358</v>
      </c>
      <c r="W21" s="16">
        <v>158</v>
      </c>
      <c r="X21" s="15">
        <v>14162777</v>
      </c>
      <c r="Y21" s="16">
        <v>765</v>
      </c>
      <c r="Z21" s="15">
        <v>59825293</v>
      </c>
      <c r="AA21" s="16">
        <v>3831</v>
      </c>
      <c r="AB21" s="15" t="s">
        <v>0</v>
      </c>
      <c r="AC21" s="16" t="s">
        <v>0</v>
      </c>
      <c r="AD21" s="15">
        <v>6907848</v>
      </c>
      <c r="AE21" s="16">
        <v>385</v>
      </c>
      <c r="AF21" s="15">
        <v>11378861</v>
      </c>
      <c r="AG21" s="16">
        <v>622</v>
      </c>
      <c r="AH21" s="15">
        <v>77834977</v>
      </c>
      <c r="AI21" s="16">
        <v>4853</v>
      </c>
      <c r="AJ21" s="15" t="s">
        <v>0</v>
      </c>
      <c r="AK21" s="16" t="s">
        <v>0</v>
      </c>
      <c r="AL21" s="15">
        <v>5414607</v>
      </c>
      <c r="AM21" s="16">
        <v>198</v>
      </c>
    </row>
    <row r="22" spans="1:39" x14ac:dyDescent="0.3">
      <c r="A22" s="3" t="s">
        <v>51</v>
      </c>
      <c r="B22" s="15">
        <v>643080</v>
      </c>
      <c r="C22" s="16">
        <v>21</v>
      </c>
      <c r="D22" s="15">
        <v>15202202</v>
      </c>
      <c r="E22" s="16">
        <v>1306</v>
      </c>
      <c r="F22" s="15" t="s">
        <v>0</v>
      </c>
      <c r="G22" s="16" t="s">
        <v>0</v>
      </c>
      <c r="H22" s="15">
        <v>248136</v>
      </c>
      <c r="I22" s="16">
        <v>8</v>
      </c>
      <c r="J22" s="15">
        <v>1775013</v>
      </c>
      <c r="K22" s="16">
        <v>44</v>
      </c>
      <c r="L22" s="15">
        <v>7523390</v>
      </c>
      <c r="M22" s="16">
        <v>511</v>
      </c>
      <c r="N22" s="15" t="s">
        <v>0</v>
      </c>
      <c r="O22" s="16" t="s">
        <v>0</v>
      </c>
      <c r="P22" s="15">
        <v>603320</v>
      </c>
      <c r="Q22" s="16">
        <v>18</v>
      </c>
      <c r="R22" s="15">
        <v>1644547</v>
      </c>
      <c r="S22" s="16">
        <v>35</v>
      </c>
      <c r="T22" s="15">
        <v>8513895</v>
      </c>
      <c r="U22" s="16">
        <v>508</v>
      </c>
      <c r="V22" s="15">
        <v>223843</v>
      </c>
      <c r="W22" s="16">
        <v>6</v>
      </c>
      <c r="X22" s="15">
        <v>234961</v>
      </c>
      <c r="Y22" s="16">
        <v>9</v>
      </c>
      <c r="Z22" s="15">
        <v>8282578</v>
      </c>
      <c r="AA22" s="16">
        <v>540</v>
      </c>
      <c r="AB22" s="15" t="s">
        <v>0</v>
      </c>
      <c r="AC22" s="16" t="s">
        <v>0</v>
      </c>
      <c r="AD22" s="15">
        <v>214097</v>
      </c>
      <c r="AE22" s="16">
        <v>8</v>
      </c>
      <c r="AF22" s="15">
        <v>76908</v>
      </c>
      <c r="AG22" s="16">
        <v>3</v>
      </c>
      <c r="AH22" s="15">
        <v>7620697</v>
      </c>
      <c r="AI22" s="16">
        <v>557</v>
      </c>
      <c r="AJ22" s="15" t="s">
        <v>0</v>
      </c>
      <c r="AK22" s="16" t="s">
        <v>0</v>
      </c>
      <c r="AL22" s="15">
        <v>354018</v>
      </c>
      <c r="AM22" s="16">
        <v>9</v>
      </c>
    </row>
    <row r="23" spans="1:39" x14ac:dyDescent="0.3">
      <c r="A23" s="3" t="s">
        <v>52</v>
      </c>
      <c r="B23" s="15">
        <v>2502777</v>
      </c>
      <c r="C23" s="16">
        <v>85</v>
      </c>
      <c r="D23" s="15">
        <v>2840196</v>
      </c>
      <c r="E23" s="16">
        <v>133</v>
      </c>
      <c r="F23" s="15" t="s">
        <v>0</v>
      </c>
      <c r="G23" s="16" t="s">
        <v>0</v>
      </c>
      <c r="H23" s="15">
        <v>271276</v>
      </c>
      <c r="I23" s="16">
        <v>11</v>
      </c>
      <c r="J23" s="15">
        <v>3692248</v>
      </c>
      <c r="K23" s="16">
        <v>136</v>
      </c>
      <c r="L23" s="15">
        <v>2722654</v>
      </c>
      <c r="M23" s="16">
        <v>131</v>
      </c>
      <c r="N23" s="15" t="s">
        <v>0</v>
      </c>
      <c r="O23" s="16" t="s">
        <v>0</v>
      </c>
      <c r="P23" s="15">
        <v>651524</v>
      </c>
      <c r="Q23" s="16">
        <v>30</v>
      </c>
      <c r="R23" s="15">
        <v>3170983</v>
      </c>
      <c r="S23" s="16">
        <v>109</v>
      </c>
      <c r="T23" s="15">
        <v>1882811</v>
      </c>
      <c r="U23" s="16">
        <v>89</v>
      </c>
      <c r="V23" s="15">
        <v>981925</v>
      </c>
      <c r="W23" s="16">
        <v>33</v>
      </c>
      <c r="X23" s="15">
        <v>2344821</v>
      </c>
      <c r="Y23" s="16">
        <v>94</v>
      </c>
      <c r="Z23" s="15">
        <v>2071584</v>
      </c>
      <c r="AA23" s="16">
        <v>113</v>
      </c>
      <c r="AB23" s="15" t="s">
        <v>0</v>
      </c>
      <c r="AC23" s="16" t="s">
        <v>0</v>
      </c>
      <c r="AD23" s="15">
        <v>331896</v>
      </c>
      <c r="AE23" s="16">
        <v>14</v>
      </c>
      <c r="AF23" s="15">
        <v>2616825</v>
      </c>
      <c r="AG23" s="16">
        <v>101</v>
      </c>
      <c r="AH23" s="15">
        <v>1831705</v>
      </c>
      <c r="AI23" s="16">
        <v>79</v>
      </c>
      <c r="AJ23" s="15" t="s">
        <v>0</v>
      </c>
      <c r="AK23" s="16" t="s">
        <v>0</v>
      </c>
      <c r="AL23" s="15">
        <v>169696</v>
      </c>
      <c r="AM23" s="16">
        <v>6</v>
      </c>
    </row>
    <row r="24" spans="1:39" x14ac:dyDescent="0.3">
      <c r="A24" s="3" t="s">
        <v>53</v>
      </c>
      <c r="B24" s="15">
        <v>3072942</v>
      </c>
      <c r="C24" s="16">
        <v>164</v>
      </c>
      <c r="D24" s="15">
        <v>3124318</v>
      </c>
      <c r="E24" s="16">
        <v>207</v>
      </c>
      <c r="F24" s="15" t="s">
        <v>0</v>
      </c>
      <c r="G24" s="16" t="s">
        <v>0</v>
      </c>
      <c r="H24" s="15">
        <v>652089</v>
      </c>
      <c r="I24" s="16">
        <v>28</v>
      </c>
      <c r="J24" s="15">
        <v>3306143</v>
      </c>
      <c r="K24" s="16">
        <v>153</v>
      </c>
      <c r="L24" s="15">
        <v>4243769</v>
      </c>
      <c r="M24" s="16">
        <v>314</v>
      </c>
      <c r="N24" s="15" t="s">
        <v>0</v>
      </c>
      <c r="O24" s="16" t="s">
        <v>0</v>
      </c>
      <c r="P24" s="15">
        <v>227353</v>
      </c>
      <c r="Q24" s="16">
        <v>7</v>
      </c>
      <c r="R24" s="15">
        <v>5391463</v>
      </c>
      <c r="S24" s="16">
        <v>331</v>
      </c>
      <c r="T24" s="15">
        <v>4703630</v>
      </c>
      <c r="U24" s="16">
        <v>307</v>
      </c>
      <c r="V24" s="15">
        <v>161358</v>
      </c>
      <c r="W24" s="16">
        <v>8</v>
      </c>
      <c r="X24" s="15">
        <v>7161690</v>
      </c>
      <c r="Y24" s="16">
        <v>419</v>
      </c>
      <c r="Z24" s="15">
        <v>8897357</v>
      </c>
      <c r="AA24" s="16">
        <v>640</v>
      </c>
      <c r="AB24" s="15" t="s">
        <v>0</v>
      </c>
      <c r="AC24" s="16" t="s">
        <v>0</v>
      </c>
      <c r="AD24" s="15">
        <v>1022318</v>
      </c>
      <c r="AE24" s="16">
        <v>78</v>
      </c>
      <c r="AF24" s="15">
        <v>5499967</v>
      </c>
      <c r="AG24" s="16">
        <v>303</v>
      </c>
      <c r="AH24" s="15">
        <v>13451781</v>
      </c>
      <c r="AI24" s="16">
        <v>855</v>
      </c>
      <c r="AJ24" s="15" t="s">
        <v>0</v>
      </c>
      <c r="AK24" s="16" t="s">
        <v>0</v>
      </c>
      <c r="AL24" s="15">
        <v>889260</v>
      </c>
      <c r="AM24" s="16">
        <v>35</v>
      </c>
    </row>
    <row r="25" spans="1:39" x14ac:dyDescent="0.3">
      <c r="A25" s="3" t="s">
        <v>54</v>
      </c>
      <c r="B25" s="15">
        <v>16955645</v>
      </c>
      <c r="C25" s="16">
        <v>836</v>
      </c>
      <c r="D25" s="15">
        <v>33772608</v>
      </c>
      <c r="E25" s="16">
        <v>1718</v>
      </c>
      <c r="F25" s="15" t="s">
        <v>0</v>
      </c>
      <c r="G25" s="16" t="s">
        <v>0</v>
      </c>
      <c r="H25" s="15">
        <v>6972003</v>
      </c>
      <c r="I25" s="16">
        <v>215</v>
      </c>
      <c r="J25" s="15">
        <v>1788904</v>
      </c>
      <c r="K25" s="16">
        <v>107</v>
      </c>
      <c r="L25" s="15">
        <v>59255474</v>
      </c>
      <c r="M25" s="16">
        <v>2591</v>
      </c>
      <c r="N25" s="15" t="s">
        <v>0</v>
      </c>
      <c r="O25" s="16" t="s">
        <v>0</v>
      </c>
      <c r="P25" s="15">
        <v>4736001</v>
      </c>
      <c r="Q25" s="16">
        <v>128</v>
      </c>
      <c r="R25" s="15">
        <v>4309593</v>
      </c>
      <c r="S25" s="16">
        <v>228</v>
      </c>
      <c r="T25" s="15">
        <v>59754195</v>
      </c>
      <c r="U25" s="16">
        <v>2852</v>
      </c>
      <c r="V25" s="15">
        <v>4612099</v>
      </c>
      <c r="W25" s="16">
        <v>159</v>
      </c>
      <c r="X25" s="15">
        <v>5124614</v>
      </c>
      <c r="Y25" s="16">
        <v>265</v>
      </c>
      <c r="Z25" s="15">
        <v>56420631</v>
      </c>
      <c r="AA25" s="16">
        <v>2954</v>
      </c>
      <c r="AB25" s="15" t="s">
        <v>0</v>
      </c>
      <c r="AC25" s="16" t="s">
        <v>0</v>
      </c>
      <c r="AD25" s="15">
        <v>4469164</v>
      </c>
      <c r="AE25" s="16">
        <v>226</v>
      </c>
      <c r="AF25" s="15">
        <v>3528318</v>
      </c>
      <c r="AG25" s="16">
        <v>187</v>
      </c>
      <c r="AH25" s="15">
        <v>67393804</v>
      </c>
      <c r="AI25" s="16">
        <v>3110</v>
      </c>
      <c r="AJ25" s="15" t="s">
        <v>0</v>
      </c>
      <c r="AK25" s="16" t="s">
        <v>0</v>
      </c>
      <c r="AL25" s="15">
        <v>4267736</v>
      </c>
      <c r="AM25" s="16">
        <v>103</v>
      </c>
    </row>
    <row r="26" spans="1:39" x14ac:dyDescent="0.3">
      <c r="A26" s="3" t="s">
        <v>55</v>
      </c>
      <c r="B26" s="15">
        <v>24506701</v>
      </c>
      <c r="C26" s="16">
        <v>1450</v>
      </c>
      <c r="D26" s="15">
        <v>57869056</v>
      </c>
      <c r="E26" s="16">
        <v>3320</v>
      </c>
      <c r="F26" s="15">
        <v>42645</v>
      </c>
      <c r="G26" s="16">
        <v>4</v>
      </c>
      <c r="H26" s="15">
        <v>5569114</v>
      </c>
      <c r="I26" s="16">
        <v>221</v>
      </c>
      <c r="J26" s="15">
        <v>5718011</v>
      </c>
      <c r="K26" s="16">
        <v>285</v>
      </c>
      <c r="L26" s="15">
        <v>70958708</v>
      </c>
      <c r="M26" s="16">
        <v>4206</v>
      </c>
      <c r="N26" s="15">
        <v>13738</v>
      </c>
      <c r="O26" s="16">
        <v>1</v>
      </c>
      <c r="P26" s="15">
        <v>5102685</v>
      </c>
      <c r="Q26" s="16">
        <v>200</v>
      </c>
      <c r="R26" s="15">
        <v>9735011</v>
      </c>
      <c r="S26" s="16">
        <v>422</v>
      </c>
      <c r="T26" s="15">
        <v>59469574</v>
      </c>
      <c r="U26" s="16">
        <v>3458</v>
      </c>
      <c r="V26" s="15">
        <v>2846669</v>
      </c>
      <c r="W26" s="16">
        <v>122</v>
      </c>
      <c r="X26" s="15">
        <v>6970261</v>
      </c>
      <c r="Y26" s="16">
        <v>356</v>
      </c>
      <c r="Z26" s="15">
        <v>59840667</v>
      </c>
      <c r="AA26" s="16">
        <v>3678</v>
      </c>
      <c r="AB26" s="15" t="s">
        <v>0</v>
      </c>
      <c r="AC26" s="16" t="s">
        <v>0</v>
      </c>
      <c r="AD26" s="15">
        <v>3809451</v>
      </c>
      <c r="AE26" s="16">
        <v>183</v>
      </c>
      <c r="AF26" s="15">
        <v>3839162</v>
      </c>
      <c r="AG26" s="16">
        <v>155</v>
      </c>
      <c r="AH26" s="15">
        <v>59581734</v>
      </c>
      <c r="AI26" s="16">
        <v>3217</v>
      </c>
      <c r="AJ26" s="15" t="s">
        <v>0</v>
      </c>
      <c r="AK26" s="16" t="s">
        <v>0</v>
      </c>
      <c r="AL26" s="15">
        <v>3845084</v>
      </c>
      <c r="AM26" s="16">
        <v>129</v>
      </c>
    </row>
    <row r="27" spans="1:39" x14ac:dyDescent="0.3">
      <c r="A27" s="3" t="s">
        <v>56</v>
      </c>
      <c r="B27" s="15">
        <v>31970438</v>
      </c>
      <c r="C27" s="16">
        <v>2471</v>
      </c>
      <c r="D27" s="15">
        <v>136199544</v>
      </c>
      <c r="E27" s="16">
        <v>7387</v>
      </c>
      <c r="F27" s="15" t="s">
        <v>0</v>
      </c>
      <c r="G27" s="16" t="s">
        <v>0</v>
      </c>
      <c r="H27" s="15">
        <v>8683471</v>
      </c>
      <c r="I27" s="16">
        <v>369</v>
      </c>
      <c r="J27" s="15">
        <v>27266634</v>
      </c>
      <c r="K27" s="16">
        <v>1323</v>
      </c>
      <c r="L27" s="15">
        <v>103377795</v>
      </c>
      <c r="M27" s="16">
        <v>5726</v>
      </c>
      <c r="N27" s="15" t="s">
        <v>0</v>
      </c>
      <c r="O27" s="16" t="s">
        <v>0</v>
      </c>
      <c r="P27" s="15">
        <v>4544733</v>
      </c>
      <c r="Q27" s="16">
        <v>189</v>
      </c>
      <c r="R27" s="15">
        <v>17361131</v>
      </c>
      <c r="S27" s="16">
        <v>886</v>
      </c>
      <c r="T27" s="15">
        <v>109634776</v>
      </c>
      <c r="U27" s="16">
        <v>6814</v>
      </c>
      <c r="V27" s="15">
        <v>7035959</v>
      </c>
      <c r="W27" s="16">
        <v>323</v>
      </c>
      <c r="X27" s="15">
        <v>11172942</v>
      </c>
      <c r="Y27" s="16">
        <v>595</v>
      </c>
      <c r="Z27" s="15">
        <v>116009881</v>
      </c>
      <c r="AA27" s="16">
        <v>7592</v>
      </c>
      <c r="AB27" s="15" t="s">
        <v>0</v>
      </c>
      <c r="AC27" s="16" t="s">
        <v>0</v>
      </c>
      <c r="AD27" s="15">
        <v>14294819</v>
      </c>
      <c r="AE27" s="16">
        <v>807</v>
      </c>
      <c r="AF27" s="15">
        <v>10807935</v>
      </c>
      <c r="AG27" s="16">
        <v>611</v>
      </c>
      <c r="AH27" s="15">
        <v>127989746</v>
      </c>
      <c r="AI27" s="16">
        <v>7299</v>
      </c>
      <c r="AJ27" s="15" t="s">
        <v>0</v>
      </c>
      <c r="AK27" s="16" t="s">
        <v>0</v>
      </c>
      <c r="AL27" s="15">
        <v>9363499</v>
      </c>
      <c r="AM27" s="16">
        <v>362</v>
      </c>
    </row>
    <row r="28" spans="1:39" x14ac:dyDescent="0.3">
      <c r="A28" s="3" t="s">
        <v>57</v>
      </c>
      <c r="B28" s="15">
        <v>3361651</v>
      </c>
      <c r="C28" s="16">
        <v>114</v>
      </c>
      <c r="D28" s="15">
        <v>7919760</v>
      </c>
      <c r="E28" s="16">
        <v>418</v>
      </c>
      <c r="F28" s="15" t="s">
        <v>0</v>
      </c>
      <c r="G28" s="16" t="s">
        <v>0</v>
      </c>
      <c r="H28" s="15">
        <v>870017</v>
      </c>
      <c r="I28" s="16">
        <v>32</v>
      </c>
      <c r="J28" s="15">
        <v>3288019</v>
      </c>
      <c r="K28" s="16">
        <v>112</v>
      </c>
      <c r="L28" s="15">
        <v>9013937</v>
      </c>
      <c r="M28" s="16">
        <v>512</v>
      </c>
      <c r="N28" s="15" t="s">
        <v>0</v>
      </c>
      <c r="O28" s="16" t="s">
        <v>0</v>
      </c>
      <c r="P28" s="15">
        <v>391017</v>
      </c>
      <c r="Q28" s="16">
        <v>17</v>
      </c>
      <c r="R28" s="15">
        <v>9878019</v>
      </c>
      <c r="S28" s="16">
        <v>372</v>
      </c>
      <c r="T28" s="15">
        <v>18342156</v>
      </c>
      <c r="U28" s="16">
        <v>1156</v>
      </c>
      <c r="V28" s="15">
        <v>1171080</v>
      </c>
      <c r="W28" s="16">
        <v>68</v>
      </c>
      <c r="X28" s="15">
        <v>7757617</v>
      </c>
      <c r="Y28" s="16">
        <v>291</v>
      </c>
      <c r="Z28" s="15">
        <v>17121652</v>
      </c>
      <c r="AA28" s="16">
        <v>1242</v>
      </c>
      <c r="AB28" s="15" t="s">
        <v>0</v>
      </c>
      <c r="AC28" s="16" t="s">
        <v>0</v>
      </c>
      <c r="AD28" s="15">
        <v>883962</v>
      </c>
      <c r="AE28" s="16">
        <v>39</v>
      </c>
      <c r="AF28" s="15">
        <v>4369597</v>
      </c>
      <c r="AG28" s="16">
        <v>149</v>
      </c>
      <c r="AH28" s="15">
        <v>18802038</v>
      </c>
      <c r="AI28" s="16">
        <v>1195</v>
      </c>
      <c r="AJ28" s="15" t="s">
        <v>0</v>
      </c>
      <c r="AK28" s="16" t="s">
        <v>0</v>
      </c>
      <c r="AL28" s="15">
        <v>1168372</v>
      </c>
      <c r="AM28" s="16">
        <v>62</v>
      </c>
    </row>
    <row r="29" spans="1:39" x14ac:dyDescent="0.3">
      <c r="A29" s="3" t="s">
        <v>58</v>
      </c>
      <c r="B29" s="15">
        <v>4094465</v>
      </c>
      <c r="C29" s="16">
        <v>124</v>
      </c>
      <c r="D29" s="15">
        <v>14083513</v>
      </c>
      <c r="E29" s="16">
        <v>505</v>
      </c>
      <c r="F29" s="15" t="s">
        <v>0</v>
      </c>
      <c r="G29" s="16" t="s">
        <v>0</v>
      </c>
      <c r="H29" s="15">
        <v>1309073</v>
      </c>
      <c r="I29" s="16">
        <v>38</v>
      </c>
      <c r="J29" s="15">
        <v>7278879</v>
      </c>
      <c r="K29" s="16">
        <v>199</v>
      </c>
      <c r="L29" s="15">
        <v>17364018</v>
      </c>
      <c r="M29" s="16">
        <v>684</v>
      </c>
      <c r="N29" s="15" t="s">
        <v>0</v>
      </c>
      <c r="O29" s="16" t="s">
        <v>0</v>
      </c>
      <c r="P29" s="15">
        <v>1012424</v>
      </c>
      <c r="Q29" s="16">
        <v>47</v>
      </c>
      <c r="R29" s="15">
        <v>8048623</v>
      </c>
      <c r="S29" s="16">
        <v>201</v>
      </c>
      <c r="T29" s="15">
        <v>26682635</v>
      </c>
      <c r="U29" s="16">
        <v>963</v>
      </c>
      <c r="V29" s="15">
        <v>3282919</v>
      </c>
      <c r="W29" s="16">
        <v>76</v>
      </c>
      <c r="X29" s="15">
        <v>10800322</v>
      </c>
      <c r="Y29" s="16">
        <v>288</v>
      </c>
      <c r="Z29" s="15">
        <v>23868605</v>
      </c>
      <c r="AA29" s="16">
        <v>952</v>
      </c>
      <c r="AB29" s="15" t="s">
        <v>0</v>
      </c>
      <c r="AC29" s="16" t="s">
        <v>0</v>
      </c>
      <c r="AD29" s="15">
        <v>718450</v>
      </c>
      <c r="AE29" s="16">
        <v>19</v>
      </c>
      <c r="AF29" s="15">
        <v>12255473</v>
      </c>
      <c r="AG29" s="16">
        <v>298</v>
      </c>
      <c r="AH29" s="15">
        <v>21583447</v>
      </c>
      <c r="AI29" s="16">
        <v>770</v>
      </c>
      <c r="AJ29" s="15" t="s">
        <v>0</v>
      </c>
      <c r="AK29" s="16" t="s">
        <v>0</v>
      </c>
      <c r="AL29" s="15">
        <v>1560594</v>
      </c>
      <c r="AM29" s="16">
        <v>42</v>
      </c>
    </row>
    <row r="30" spans="1:39" x14ac:dyDescent="0.3">
      <c r="A30" s="3" t="s">
        <v>59</v>
      </c>
      <c r="B30" s="15">
        <v>1350</v>
      </c>
      <c r="C30" s="16">
        <v>0</v>
      </c>
      <c r="D30" s="15">
        <v>3170901</v>
      </c>
      <c r="E30" s="16">
        <v>137</v>
      </c>
      <c r="F30" s="15" t="s">
        <v>0</v>
      </c>
      <c r="G30" s="16" t="s">
        <v>0</v>
      </c>
      <c r="H30" s="15">
        <v>192698</v>
      </c>
      <c r="I30" s="16">
        <v>5</v>
      </c>
      <c r="J30" s="15">
        <v>4990</v>
      </c>
      <c r="K30" s="16">
        <v>0</v>
      </c>
      <c r="L30" s="15">
        <v>4492726</v>
      </c>
      <c r="M30" s="16">
        <v>185</v>
      </c>
      <c r="N30" s="15" t="s">
        <v>0</v>
      </c>
      <c r="O30" s="16" t="s">
        <v>0</v>
      </c>
      <c r="P30" s="15">
        <v>194114</v>
      </c>
      <c r="Q30" s="16">
        <v>6</v>
      </c>
      <c r="R30" s="15">
        <v>46114</v>
      </c>
      <c r="S30" s="16">
        <v>1</v>
      </c>
      <c r="T30" s="15">
        <v>4134006</v>
      </c>
      <c r="U30" s="16">
        <v>156</v>
      </c>
      <c r="V30" s="15">
        <v>298674</v>
      </c>
      <c r="W30" s="16">
        <v>9</v>
      </c>
      <c r="X30" s="15">
        <v>180571</v>
      </c>
      <c r="Y30" s="16">
        <v>5</v>
      </c>
      <c r="Z30" s="15">
        <v>5526665</v>
      </c>
      <c r="AA30" s="16">
        <v>224</v>
      </c>
      <c r="AB30" s="15" t="s">
        <v>0</v>
      </c>
      <c r="AC30" s="16" t="s">
        <v>0</v>
      </c>
      <c r="AD30" s="15">
        <v>276321</v>
      </c>
      <c r="AE30" s="16">
        <v>7</v>
      </c>
      <c r="AF30" s="15">
        <v>4170</v>
      </c>
      <c r="AG30" s="16">
        <v>0</v>
      </c>
      <c r="AH30" s="15">
        <v>7265529</v>
      </c>
      <c r="AI30" s="16">
        <v>271</v>
      </c>
      <c r="AJ30" s="15" t="s">
        <v>0</v>
      </c>
      <c r="AK30" s="16" t="s">
        <v>0</v>
      </c>
      <c r="AL30" s="15">
        <v>371259</v>
      </c>
      <c r="AM30" s="16">
        <v>9</v>
      </c>
    </row>
    <row r="31" spans="1:39" x14ac:dyDescent="0.3">
      <c r="A31" s="3" t="s">
        <v>60</v>
      </c>
      <c r="B31" s="15">
        <v>509141</v>
      </c>
      <c r="C31" s="16">
        <v>18</v>
      </c>
      <c r="D31" s="15">
        <v>8710104</v>
      </c>
      <c r="E31" s="16">
        <v>710</v>
      </c>
      <c r="F31" s="15" t="s">
        <v>0</v>
      </c>
      <c r="G31" s="16" t="s">
        <v>0</v>
      </c>
      <c r="H31" s="15">
        <v>696977</v>
      </c>
      <c r="I31" s="16">
        <v>33</v>
      </c>
      <c r="J31" s="15">
        <v>249043</v>
      </c>
      <c r="K31" s="16">
        <v>13</v>
      </c>
      <c r="L31" s="15">
        <v>7425686</v>
      </c>
      <c r="M31" s="16">
        <v>613</v>
      </c>
      <c r="N31" s="15" t="s">
        <v>0</v>
      </c>
      <c r="O31" s="16" t="s">
        <v>0</v>
      </c>
      <c r="P31" s="15">
        <v>962651</v>
      </c>
      <c r="Q31" s="16">
        <v>45</v>
      </c>
      <c r="R31" s="15">
        <v>672193</v>
      </c>
      <c r="S31" s="16">
        <v>40</v>
      </c>
      <c r="T31" s="15">
        <v>9975349</v>
      </c>
      <c r="U31" s="16">
        <v>764</v>
      </c>
      <c r="V31" s="15">
        <v>522704</v>
      </c>
      <c r="W31" s="16">
        <v>24</v>
      </c>
      <c r="X31" s="15">
        <v>1019324</v>
      </c>
      <c r="Y31" s="16">
        <v>52</v>
      </c>
      <c r="Z31" s="15">
        <v>6583097</v>
      </c>
      <c r="AA31" s="16">
        <v>484</v>
      </c>
      <c r="AB31" s="15" t="s">
        <v>0</v>
      </c>
      <c r="AC31" s="16" t="s">
        <v>0</v>
      </c>
      <c r="AD31" s="15">
        <v>421106</v>
      </c>
      <c r="AE31" s="16">
        <v>26</v>
      </c>
      <c r="AF31" s="15">
        <v>877428</v>
      </c>
      <c r="AG31" s="16">
        <v>38</v>
      </c>
      <c r="AH31" s="15">
        <v>8567384</v>
      </c>
      <c r="AI31" s="16">
        <v>596</v>
      </c>
      <c r="AJ31" s="15" t="s">
        <v>0</v>
      </c>
      <c r="AK31" s="16" t="s">
        <v>0</v>
      </c>
      <c r="AL31" s="15">
        <v>390229</v>
      </c>
      <c r="AM31" s="16">
        <v>18</v>
      </c>
    </row>
    <row r="32" spans="1:39" x14ac:dyDescent="0.3">
      <c r="A32" s="3" t="s">
        <v>61</v>
      </c>
      <c r="B32" s="15">
        <v>328422</v>
      </c>
      <c r="C32" s="16">
        <v>24</v>
      </c>
      <c r="D32" s="15">
        <v>3936314</v>
      </c>
      <c r="E32" s="16">
        <v>306</v>
      </c>
      <c r="F32" s="15" t="s">
        <v>0</v>
      </c>
      <c r="G32" s="16" t="s">
        <v>0</v>
      </c>
      <c r="H32" s="15">
        <v>123653</v>
      </c>
      <c r="I32" s="16">
        <v>8</v>
      </c>
      <c r="J32" s="15">
        <v>450791</v>
      </c>
      <c r="K32" s="16">
        <v>39</v>
      </c>
      <c r="L32" s="15">
        <v>1515097</v>
      </c>
      <c r="M32" s="16">
        <v>135</v>
      </c>
      <c r="N32" s="15" t="s">
        <v>0</v>
      </c>
      <c r="O32" s="16" t="s">
        <v>0</v>
      </c>
      <c r="P32" s="15">
        <v>153824</v>
      </c>
      <c r="Q32" s="16">
        <v>9</v>
      </c>
      <c r="R32" s="15">
        <v>746281</v>
      </c>
      <c r="S32" s="16">
        <v>46</v>
      </c>
      <c r="T32" s="15">
        <v>2011346</v>
      </c>
      <c r="U32" s="16">
        <v>168</v>
      </c>
      <c r="V32" s="15">
        <v>36275</v>
      </c>
      <c r="W32" s="16">
        <v>2</v>
      </c>
      <c r="X32" s="15">
        <v>1223021</v>
      </c>
      <c r="Y32" s="16">
        <v>54</v>
      </c>
      <c r="Z32" s="15">
        <v>2678098</v>
      </c>
      <c r="AA32" s="16">
        <v>228</v>
      </c>
      <c r="AB32" s="15" t="s">
        <v>0</v>
      </c>
      <c r="AC32" s="16" t="s">
        <v>0</v>
      </c>
      <c r="AD32" s="15">
        <v>50677</v>
      </c>
      <c r="AE32" s="16">
        <v>3</v>
      </c>
      <c r="AF32" s="15">
        <v>214133</v>
      </c>
      <c r="AG32" s="16">
        <v>11</v>
      </c>
      <c r="AH32" s="15">
        <v>8282608</v>
      </c>
      <c r="AI32" s="16">
        <v>664</v>
      </c>
      <c r="AJ32" s="15" t="s">
        <v>0</v>
      </c>
      <c r="AK32" s="16" t="s">
        <v>0</v>
      </c>
      <c r="AL32" s="15">
        <v>73209</v>
      </c>
      <c r="AM32" s="16">
        <v>5</v>
      </c>
    </row>
    <row r="33" spans="1:47" x14ac:dyDescent="0.3">
      <c r="A33" s="3" t="s">
        <v>62</v>
      </c>
      <c r="B33" s="15">
        <v>16694</v>
      </c>
      <c r="C33" s="16">
        <v>0</v>
      </c>
      <c r="D33" s="15">
        <v>265749</v>
      </c>
      <c r="E33" s="16">
        <v>8</v>
      </c>
      <c r="F33" s="15" t="s">
        <v>0</v>
      </c>
      <c r="G33" s="16" t="s">
        <v>0</v>
      </c>
      <c r="H33" s="15">
        <v>1241</v>
      </c>
      <c r="I33" s="16">
        <v>0</v>
      </c>
      <c r="J33" s="15" t="s">
        <v>0</v>
      </c>
      <c r="K33" s="16" t="s">
        <v>0</v>
      </c>
      <c r="L33" s="15">
        <v>272353</v>
      </c>
      <c r="M33" s="16">
        <v>8</v>
      </c>
      <c r="N33" s="15" t="s">
        <v>0</v>
      </c>
      <c r="O33" s="16" t="s">
        <v>0</v>
      </c>
      <c r="P33" s="15">
        <v>20875</v>
      </c>
      <c r="Q33" s="16">
        <v>1</v>
      </c>
      <c r="R33" s="15" t="s">
        <v>0</v>
      </c>
      <c r="S33" s="16" t="s">
        <v>0</v>
      </c>
      <c r="T33" s="15">
        <v>296104</v>
      </c>
      <c r="U33" s="16">
        <v>9</v>
      </c>
      <c r="V33" s="15">
        <v>33465</v>
      </c>
      <c r="W33" s="16">
        <v>1</v>
      </c>
      <c r="X33" s="15" t="s">
        <v>0</v>
      </c>
      <c r="Y33" s="16" t="s">
        <v>0</v>
      </c>
      <c r="Z33" s="15">
        <v>419997</v>
      </c>
      <c r="AA33" s="16">
        <v>12</v>
      </c>
      <c r="AB33" s="15" t="s">
        <v>0</v>
      </c>
      <c r="AC33" s="16" t="s">
        <v>0</v>
      </c>
      <c r="AD33" s="15">
        <v>15266</v>
      </c>
      <c r="AE33" s="16">
        <v>0</v>
      </c>
      <c r="AF33" s="15">
        <v>9158</v>
      </c>
      <c r="AG33" s="16">
        <v>0</v>
      </c>
      <c r="AH33" s="15">
        <v>518613</v>
      </c>
      <c r="AI33" s="16">
        <v>13</v>
      </c>
      <c r="AJ33" s="15" t="s">
        <v>0</v>
      </c>
      <c r="AK33" s="16" t="s">
        <v>0</v>
      </c>
      <c r="AL33" s="15">
        <v>47445</v>
      </c>
      <c r="AM33" s="16">
        <v>1</v>
      </c>
    </row>
    <row r="34" spans="1:47" x14ac:dyDescent="0.3">
      <c r="A34" s="3" t="s">
        <v>63</v>
      </c>
      <c r="B34" s="15" t="s">
        <v>0</v>
      </c>
      <c r="C34" s="16" t="s">
        <v>0</v>
      </c>
      <c r="D34" s="15">
        <v>1012294</v>
      </c>
      <c r="E34" s="16">
        <v>17</v>
      </c>
      <c r="F34" s="15" t="s">
        <v>0</v>
      </c>
      <c r="G34" s="16" t="s">
        <v>0</v>
      </c>
      <c r="H34" s="15">
        <v>2969</v>
      </c>
      <c r="I34" s="16">
        <v>0</v>
      </c>
      <c r="J34" s="15" t="s">
        <v>0</v>
      </c>
      <c r="K34" s="16" t="s">
        <v>0</v>
      </c>
      <c r="L34" s="15">
        <v>631550</v>
      </c>
      <c r="M34" s="16">
        <v>7</v>
      </c>
      <c r="N34" s="15" t="s">
        <v>0</v>
      </c>
      <c r="O34" s="16" t="s">
        <v>0</v>
      </c>
      <c r="P34" s="15" t="s">
        <v>0</v>
      </c>
      <c r="Q34" s="16" t="s">
        <v>0</v>
      </c>
      <c r="R34" s="15" t="s">
        <v>0</v>
      </c>
      <c r="S34" s="16" t="s">
        <v>0</v>
      </c>
      <c r="T34" s="15">
        <v>726239</v>
      </c>
      <c r="U34" s="16">
        <v>17</v>
      </c>
      <c r="V34" s="15">
        <v>36962</v>
      </c>
      <c r="W34" s="16">
        <v>2</v>
      </c>
      <c r="X34" s="15" t="s">
        <v>0</v>
      </c>
      <c r="Y34" s="16" t="s">
        <v>0</v>
      </c>
      <c r="Z34" s="15">
        <v>807450</v>
      </c>
      <c r="AA34" s="16">
        <v>19</v>
      </c>
      <c r="AB34" s="15" t="s">
        <v>0</v>
      </c>
      <c r="AC34" s="16" t="s">
        <v>0</v>
      </c>
      <c r="AD34" s="15">
        <v>59432</v>
      </c>
      <c r="AE34" s="16">
        <v>15</v>
      </c>
      <c r="AF34" s="15" t="s">
        <v>0</v>
      </c>
      <c r="AG34" s="16" t="s">
        <v>0</v>
      </c>
      <c r="AH34" s="15">
        <v>531112</v>
      </c>
      <c r="AI34" s="16">
        <v>10</v>
      </c>
      <c r="AJ34" s="15" t="s">
        <v>0</v>
      </c>
      <c r="AK34" s="16" t="s">
        <v>0</v>
      </c>
      <c r="AL34" s="15">
        <v>32559</v>
      </c>
      <c r="AM34" s="16">
        <v>5</v>
      </c>
    </row>
    <row r="35" spans="1:47" x14ac:dyDescent="0.3">
      <c r="A35" s="3" t="s">
        <v>65</v>
      </c>
      <c r="B35" s="15" t="s">
        <v>0</v>
      </c>
      <c r="C35" s="16" t="s">
        <v>0</v>
      </c>
      <c r="D35" s="15">
        <v>6417756</v>
      </c>
      <c r="E35" s="16">
        <v>250</v>
      </c>
      <c r="F35" s="15" t="s">
        <v>0</v>
      </c>
      <c r="G35" s="16" t="s">
        <v>0</v>
      </c>
      <c r="H35" s="15">
        <v>610711</v>
      </c>
      <c r="I35" s="16">
        <v>18</v>
      </c>
      <c r="J35" s="15">
        <v>4089</v>
      </c>
      <c r="K35" s="16">
        <v>0</v>
      </c>
      <c r="L35" s="15">
        <v>5576737</v>
      </c>
      <c r="M35" s="16">
        <v>252</v>
      </c>
      <c r="N35" s="15" t="s">
        <v>0</v>
      </c>
      <c r="O35" s="16" t="s">
        <v>0</v>
      </c>
      <c r="P35" s="15">
        <v>1870818</v>
      </c>
      <c r="Q35" s="16">
        <v>95</v>
      </c>
      <c r="R35" s="15">
        <v>152018</v>
      </c>
      <c r="S35" s="16">
        <v>13</v>
      </c>
      <c r="T35" s="15">
        <v>4115341</v>
      </c>
      <c r="U35" s="16">
        <v>243</v>
      </c>
      <c r="V35" s="15">
        <v>2176236</v>
      </c>
      <c r="W35" s="16">
        <v>107</v>
      </c>
      <c r="X35" s="15">
        <v>92069</v>
      </c>
      <c r="Y35" s="16">
        <v>6</v>
      </c>
      <c r="Z35" s="15">
        <v>3715758</v>
      </c>
      <c r="AA35" s="16">
        <v>201</v>
      </c>
      <c r="AB35" s="15" t="s">
        <v>0</v>
      </c>
      <c r="AC35" s="16" t="s">
        <v>0</v>
      </c>
      <c r="AD35" s="15">
        <v>1794925</v>
      </c>
      <c r="AE35" s="16">
        <v>97</v>
      </c>
      <c r="AF35" s="15">
        <v>86935</v>
      </c>
      <c r="AG35" s="16">
        <v>3</v>
      </c>
      <c r="AH35" s="15">
        <v>4359838</v>
      </c>
      <c r="AI35" s="16">
        <v>202</v>
      </c>
      <c r="AJ35" s="15">
        <v>1754</v>
      </c>
      <c r="AK35" s="16">
        <v>0</v>
      </c>
      <c r="AL35" s="15">
        <v>2712771</v>
      </c>
      <c r="AM35" s="16">
        <v>100</v>
      </c>
    </row>
    <row r="36" spans="1:47" x14ac:dyDescent="0.3">
      <c r="A36" s="3" t="s">
        <v>66</v>
      </c>
      <c r="B36" s="15">
        <v>8084</v>
      </c>
      <c r="C36" s="16">
        <v>0</v>
      </c>
      <c r="D36" s="15">
        <v>1046947</v>
      </c>
      <c r="E36" s="16">
        <v>28</v>
      </c>
      <c r="F36" s="15" t="s">
        <v>0</v>
      </c>
      <c r="G36" s="16" t="s">
        <v>0</v>
      </c>
      <c r="H36" s="15">
        <v>107389</v>
      </c>
      <c r="I36" s="16">
        <v>3</v>
      </c>
      <c r="J36" s="15">
        <v>104967</v>
      </c>
      <c r="K36" s="16">
        <v>3</v>
      </c>
      <c r="L36" s="15">
        <v>1327558</v>
      </c>
      <c r="M36" s="16">
        <v>42</v>
      </c>
      <c r="N36" s="15" t="s">
        <v>0</v>
      </c>
      <c r="O36" s="16" t="s">
        <v>0</v>
      </c>
      <c r="P36" s="15">
        <v>430903</v>
      </c>
      <c r="Q36" s="16">
        <v>11</v>
      </c>
      <c r="R36" s="15">
        <v>909432</v>
      </c>
      <c r="S36" s="16">
        <v>49</v>
      </c>
      <c r="T36" s="15">
        <v>2948504</v>
      </c>
      <c r="U36" s="16">
        <v>112</v>
      </c>
      <c r="V36" s="15">
        <v>861867</v>
      </c>
      <c r="W36" s="16">
        <v>45</v>
      </c>
      <c r="X36" s="15">
        <v>567842</v>
      </c>
      <c r="Y36" s="16">
        <v>24</v>
      </c>
      <c r="Z36" s="15">
        <v>3944326</v>
      </c>
      <c r="AA36" s="16">
        <v>211</v>
      </c>
      <c r="AB36" s="15" t="s">
        <v>0</v>
      </c>
      <c r="AC36" s="16" t="s">
        <v>0</v>
      </c>
      <c r="AD36" s="15">
        <v>579227</v>
      </c>
      <c r="AE36" s="16">
        <v>17</v>
      </c>
      <c r="AF36" s="15">
        <v>488428</v>
      </c>
      <c r="AG36" s="16">
        <v>23</v>
      </c>
      <c r="AH36" s="15">
        <v>4290595</v>
      </c>
      <c r="AI36" s="16">
        <v>199</v>
      </c>
      <c r="AJ36" s="15" t="s">
        <v>0</v>
      </c>
      <c r="AK36" s="16" t="s">
        <v>0</v>
      </c>
      <c r="AL36" s="15">
        <v>595570</v>
      </c>
      <c r="AM36" s="16">
        <v>8</v>
      </c>
    </row>
    <row r="37" spans="1:47" x14ac:dyDescent="0.3">
      <c r="A37" s="3" t="s">
        <v>67</v>
      </c>
      <c r="B37" s="15">
        <v>16763800</v>
      </c>
      <c r="C37" s="16">
        <v>826</v>
      </c>
      <c r="D37" s="15">
        <v>57120760</v>
      </c>
      <c r="E37" s="16">
        <v>2044</v>
      </c>
      <c r="F37" s="15" t="s">
        <v>0</v>
      </c>
      <c r="G37" s="16" t="s">
        <v>0</v>
      </c>
      <c r="H37" s="15">
        <v>4788889</v>
      </c>
      <c r="I37" s="16">
        <v>217</v>
      </c>
      <c r="J37" s="15">
        <v>20411637</v>
      </c>
      <c r="K37" s="16">
        <v>1036</v>
      </c>
      <c r="L37" s="15">
        <v>51830979</v>
      </c>
      <c r="M37" s="16">
        <v>2045</v>
      </c>
      <c r="N37" s="15" t="s">
        <v>0</v>
      </c>
      <c r="O37" s="16" t="s">
        <v>0</v>
      </c>
      <c r="P37" s="15">
        <v>11282991</v>
      </c>
      <c r="Q37" s="16">
        <v>588</v>
      </c>
      <c r="R37" s="15">
        <v>18741928</v>
      </c>
      <c r="S37" s="16">
        <v>977</v>
      </c>
      <c r="T37" s="15">
        <v>43210685</v>
      </c>
      <c r="U37" s="16">
        <v>1806</v>
      </c>
      <c r="V37" s="15">
        <v>6647980</v>
      </c>
      <c r="W37" s="16">
        <v>339</v>
      </c>
      <c r="X37" s="15">
        <v>15765437</v>
      </c>
      <c r="Y37" s="16">
        <v>894</v>
      </c>
      <c r="Z37" s="15">
        <v>32613864</v>
      </c>
      <c r="AA37" s="16">
        <v>1655</v>
      </c>
      <c r="AB37" s="15" t="s">
        <v>0</v>
      </c>
      <c r="AC37" s="16" t="s">
        <v>0</v>
      </c>
      <c r="AD37" s="15">
        <v>5021346</v>
      </c>
      <c r="AE37" s="16">
        <v>326</v>
      </c>
      <c r="AF37" s="15">
        <v>14890974</v>
      </c>
      <c r="AG37" s="16">
        <v>765</v>
      </c>
      <c r="AH37" s="15">
        <v>27005815</v>
      </c>
      <c r="AI37" s="16">
        <v>1218</v>
      </c>
      <c r="AJ37" s="15">
        <v>1521</v>
      </c>
      <c r="AK37" s="16">
        <v>0</v>
      </c>
      <c r="AL37" s="15">
        <v>4054374</v>
      </c>
      <c r="AM37" s="16">
        <v>215</v>
      </c>
    </row>
    <row r="38" spans="1:47" x14ac:dyDescent="0.3">
      <c r="A38" s="3" t="s">
        <v>68</v>
      </c>
      <c r="B38" s="15">
        <v>23727051</v>
      </c>
      <c r="C38" s="16">
        <v>1106</v>
      </c>
      <c r="D38" s="15">
        <v>65826723</v>
      </c>
      <c r="E38" s="16">
        <v>3119</v>
      </c>
      <c r="F38" s="15" t="s">
        <v>0</v>
      </c>
      <c r="G38" s="16" t="s">
        <v>0</v>
      </c>
      <c r="H38" s="15">
        <v>5105128</v>
      </c>
      <c r="I38" s="16">
        <v>223</v>
      </c>
      <c r="J38" s="15">
        <v>21484233</v>
      </c>
      <c r="K38" s="16">
        <v>1097</v>
      </c>
      <c r="L38" s="15">
        <v>51035333</v>
      </c>
      <c r="M38" s="16">
        <v>2757</v>
      </c>
      <c r="N38" s="15" t="s">
        <v>0</v>
      </c>
      <c r="O38" s="16" t="s">
        <v>0</v>
      </c>
      <c r="P38" s="15">
        <v>4382235</v>
      </c>
      <c r="Q38" s="16">
        <v>228</v>
      </c>
      <c r="R38" s="15">
        <v>25948081</v>
      </c>
      <c r="S38" s="16">
        <v>1403</v>
      </c>
      <c r="T38" s="15">
        <v>45455778</v>
      </c>
      <c r="U38" s="16">
        <v>2670</v>
      </c>
      <c r="V38" s="15">
        <v>3239338</v>
      </c>
      <c r="W38" s="16">
        <v>153</v>
      </c>
      <c r="X38" s="15">
        <v>16633472</v>
      </c>
      <c r="Y38" s="16">
        <v>995</v>
      </c>
      <c r="Z38" s="15">
        <v>40896161</v>
      </c>
      <c r="AA38" s="16">
        <v>2437</v>
      </c>
      <c r="AB38" s="15" t="s">
        <v>0</v>
      </c>
      <c r="AC38" s="16" t="s">
        <v>0</v>
      </c>
      <c r="AD38" s="15">
        <v>1855130</v>
      </c>
      <c r="AE38" s="16">
        <v>114</v>
      </c>
      <c r="AF38" s="15">
        <v>17818883</v>
      </c>
      <c r="AG38" s="16">
        <v>980</v>
      </c>
      <c r="AH38" s="15">
        <v>43675716</v>
      </c>
      <c r="AI38" s="16">
        <v>2632</v>
      </c>
      <c r="AJ38" s="15" t="s">
        <v>0</v>
      </c>
      <c r="AK38" s="16" t="s">
        <v>0</v>
      </c>
      <c r="AL38" s="15">
        <v>2240111</v>
      </c>
      <c r="AM38" s="16">
        <v>102</v>
      </c>
    </row>
    <row r="39" spans="1:47" x14ac:dyDescent="0.3">
      <c r="A39" s="3" t="s">
        <v>69</v>
      </c>
      <c r="B39" s="15">
        <v>4707131</v>
      </c>
      <c r="C39" s="16">
        <v>132</v>
      </c>
      <c r="D39" s="15">
        <v>31707869</v>
      </c>
      <c r="E39" s="16">
        <v>1238</v>
      </c>
      <c r="F39" s="15">
        <v>165317</v>
      </c>
      <c r="G39" s="16">
        <v>9</v>
      </c>
      <c r="H39" s="15">
        <v>6267644</v>
      </c>
      <c r="I39" s="16">
        <v>215</v>
      </c>
      <c r="J39" s="15">
        <v>4680060</v>
      </c>
      <c r="K39" s="16">
        <v>153</v>
      </c>
      <c r="L39" s="15">
        <v>26292441</v>
      </c>
      <c r="M39" s="16">
        <v>1034</v>
      </c>
      <c r="N39" s="15" t="s">
        <v>0</v>
      </c>
      <c r="O39" s="16" t="s">
        <v>0</v>
      </c>
      <c r="P39" s="15">
        <v>1570597</v>
      </c>
      <c r="Q39" s="16">
        <v>51</v>
      </c>
      <c r="R39" s="15">
        <v>4828111</v>
      </c>
      <c r="S39" s="16">
        <v>164</v>
      </c>
      <c r="T39" s="15">
        <v>20654051</v>
      </c>
      <c r="U39" s="16">
        <v>864</v>
      </c>
      <c r="V39" s="15">
        <v>1774971</v>
      </c>
      <c r="W39" s="16">
        <v>64</v>
      </c>
      <c r="X39" s="15">
        <v>5591521</v>
      </c>
      <c r="Y39" s="16">
        <v>199</v>
      </c>
      <c r="Z39" s="15">
        <v>16477606</v>
      </c>
      <c r="AA39" s="16">
        <v>708</v>
      </c>
      <c r="AB39" s="15" t="s">
        <v>0</v>
      </c>
      <c r="AC39" s="16" t="s">
        <v>0</v>
      </c>
      <c r="AD39" s="15">
        <v>1762705</v>
      </c>
      <c r="AE39" s="16">
        <v>81</v>
      </c>
      <c r="AF39" s="15">
        <v>4339778</v>
      </c>
      <c r="AG39" s="16">
        <v>291</v>
      </c>
      <c r="AH39" s="15">
        <v>14705409</v>
      </c>
      <c r="AI39" s="16">
        <v>527</v>
      </c>
      <c r="AJ39" s="15" t="s">
        <v>0</v>
      </c>
      <c r="AK39" s="16" t="s">
        <v>0</v>
      </c>
      <c r="AL39" s="15">
        <v>2025846</v>
      </c>
      <c r="AM39" s="16">
        <v>85</v>
      </c>
    </row>
    <row r="40" spans="1:47" x14ac:dyDescent="0.3">
      <c r="A40" s="3" t="s">
        <v>70</v>
      </c>
      <c r="B40" s="15">
        <v>2170143</v>
      </c>
      <c r="C40" s="16">
        <v>56</v>
      </c>
      <c r="D40" s="15">
        <v>3566408</v>
      </c>
      <c r="E40" s="16">
        <v>209</v>
      </c>
      <c r="F40" s="15" t="s">
        <v>0</v>
      </c>
      <c r="G40" s="16" t="s">
        <v>0</v>
      </c>
      <c r="H40" s="15">
        <v>708952</v>
      </c>
      <c r="I40" s="16">
        <v>41</v>
      </c>
      <c r="J40" s="15">
        <v>5105743</v>
      </c>
      <c r="K40" s="16">
        <v>175</v>
      </c>
      <c r="L40" s="15">
        <v>4079007</v>
      </c>
      <c r="M40" s="16">
        <v>193</v>
      </c>
      <c r="N40" s="15" t="s">
        <v>0</v>
      </c>
      <c r="O40" s="16" t="s">
        <v>0</v>
      </c>
      <c r="P40" s="15">
        <v>1648483</v>
      </c>
      <c r="Q40" s="16">
        <v>76</v>
      </c>
      <c r="R40" s="15">
        <v>6633571</v>
      </c>
      <c r="S40" s="16">
        <v>256</v>
      </c>
      <c r="T40" s="15">
        <v>2777809</v>
      </c>
      <c r="U40" s="16">
        <v>130</v>
      </c>
      <c r="V40" s="15">
        <v>111590</v>
      </c>
      <c r="W40" s="16">
        <v>2</v>
      </c>
      <c r="X40" s="15">
        <v>5557269</v>
      </c>
      <c r="Y40" s="16">
        <v>178</v>
      </c>
      <c r="Z40" s="15">
        <v>1363447</v>
      </c>
      <c r="AA40" s="16">
        <v>64</v>
      </c>
      <c r="AB40" s="15" t="s">
        <v>0</v>
      </c>
      <c r="AC40" s="16" t="s">
        <v>0</v>
      </c>
      <c r="AD40" s="15">
        <v>601139</v>
      </c>
      <c r="AE40" s="16">
        <v>23</v>
      </c>
      <c r="AF40" s="15">
        <v>5518064</v>
      </c>
      <c r="AG40" s="16">
        <v>165</v>
      </c>
      <c r="AH40" s="15">
        <v>3326637</v>
      </c>
      <c r="AI40" s="16">
        <v>141</v>
      </c>
      <c r="AJ40" s="15" t="s">
        <v>0</v>
      </c>
      <c r="AK40" s="16" t="s">
        <v>0</v>
      </c>
      <c r="AL40" s="15">
        <v>448624</v>
      </c>
      <c r="AM40" s="16">
        <v>20</v>
      </c>
    </row>
    <row r="41" spans="1:47" x14ac:dyDescent="0.3">
      <c r="A41" s="3" t="s">
        <v>71</v>
      </c>
      <c r="B41" s="15">
        <v>3210</v>
      </c>
      <c r="C41" s="16">
        <v>0</v>
      </c>
      <c r="D41" s="15">
        <v>7383548</v>
      </c>
      <c r="E41" s="16">
        <v>703</v>
      </c>
      <c r="F41" s="15" t="s">
        <v>0</v>
      </c>
      <c r="G41" s="16" t="s">
        <v>0</v>
      </c>
      <c r="H41" s="15">
        <v>383445</v>
      </c>
      <c r="I41" s="16">
        <v>29</v>
      </c>
      <c r="J41" s="15" t="s">
        <v>0</v>
      </c>
      <c r="K41" s="16" t="s">
        <v>0</v>
      </c>
      <c r="L41" s="15">
        <v>4424835</v>
      </c>
      <c r="M41" s="16">
        <v>528</v>
      </c>
      <c r="N41" s="15" t="s">
        <v>0</v>
      </c>
      <c r="O41" s="16" t="s">
        <v>0</v>
      </c>
      <c r="P41" s="15">
        <v>212939</v>
      </c>
      <c r="Q41" s="16">
        <v>23</v>
      </c>
      <c r="R41" s="15">
        <v>67033</v>
      </c>
      <c r="S41" s="16">
        <v>2</v>
      </c>
      <c r="T41" s="15">
        <v>5550092</v>
      </c>
      <c r="U41" s="16">
        <v>547</v>
      </c>
      <c r="V41" s="15">
        <v>67300</v>
      </c>
      <c r="W41" s="16">
        <v>4</v>
      </c>
      <c r="X41" s="15">
        <v>161098</v>
      </c>
      <c r="Y41" s="16">
        <v>13</v>
      </c>
      <c r="Z41" s="15">
        <v>4248079</v>
      </c>
      <c r="AA41" s="16">
        <v>515</v>
      </c>
      <c r="AB41" s="15" t="s">
        <v>0</v>
      </c>
      <c r="AC41" s="16" t="s">
        <v>0</v>
      </c>
      <c r="AD41" s="15">
        <v>43465</v>
      </c>
      <c r="AE41" s="16">
        <v>3</v>
      </c>
      <c r="AF41" s="15">
        <v>193713</v>
      </c>
      <c r="AG41" s="16">
        <v>18</v>
      </c>
      <c r="AH41" s="15">
        <v>1937378</v>
      </c>
      <c r="AI41" s="16">
        <v>210</v>
      </c>
      <c r="AJ41" s="15" t="s">
        <v>0</v>
      </c>
      <c r="AK41" s="16" t="s">
        <v>0</v>
      </c>
      <c r="AL41" s="15">
        <v>112735</v>
      </c>
      <c r="AM41" s="16">
        <v>7</v>
      </c>
    </row>
    <row r="42" spans="1:47" x14ac:dyDescent="0.3">
      <c r="A42" s="3" t="s">
        <v>72</v>
      </c>
      <c r="B42" s="15">
        <v>154799</v>
      </c>
      <c r="C42" s="16">
        <v>7</v>
      </c>
      <c r="D42" s="15">
        <v>790963</v>
      </c>
      <c r="E42" s="16">
        <v>67</v>
      </c>
      <c r="F42" s="15" t="s">
        <v>0</v>
      </c>
      <c r="G42" s="16" t="s">
        <v>0</v>
      </c>
      <c r="H42" s="15">
        <v>194410</v>
      </c>
      <c r="I42" s="16">
        <v>20</v>
      </c>
      <c r="J42" s="15">
        <v>588327</v>
      </c>
      <c r="K42" s="16">
        <v>25</v>
      </c>
      <c r="L42" s="15">
        <v>858952</v>
      </c>
      <c r="M42" s="16">
        <v>50</v>
      </c>
      <c r="N42" s="15" t="s">
        <v>0</v>
      </c>
      <c r="O42" s="16" t="s">
        <v>0</v>
      </c>
      <c r="P42" s="15">
        <v>38789</v>
      </c>
      <c r="Q42" s="16">
        <v>1</v>
      </c>
      <c r="R42" s="15">
        <v>2212144</v>
      </c>
      <c r="S42" s="16">
        <v>112</v>
      </c>
      <c r="T42" s="15">
        <v>3077274</v>
      </c>
      <c r="U42" s="16">
        <v>117</v>
      </c>
      <c r="V42" s="15">
        <v>277492</v>
      </c>
      <c r="W42" s="16">
        <v>9</v>
      </c>
      <c r="X42" s="15">
        <v>2758127</v>
      </c>
      <c r="Y42" s="16">
        <v>136</v>
      </c>
      <c r="Z42" s="15">
        <v>4179484</v>
      </c>
      <c r="AA42" s="16">
        <v>136</v>
      </c>
      <c r="AB42" s="15" t="s">
        <v>0</v>
      </c>
      <c r="AC42" s="16" t="s">
        <v>0</v>
      </c>
      <c r="AD42" s="15">
        <v>559579</v>
      </c>
      <c r="AE42" s="16">
        <v>15</v>
      </c>
      <c r="AF42" s="15">
        <v>1979677</v>
      </c>
      <c r="AG42" s="16">
        <v>64</v>
      </c>
      <c r="AH42" s="15">
        <v>4210409</v>
      </c>
      <c r="AI42" s="16">
        <v>127</v>
      </c>
      <c r="AJ42" s="15" t="s">
        <v>0</v>
      </c>
      <c r="AK42" s="16" t="s">
        <v>0</v>
      </c>
      <c r="AL42" s="15">
        <v>1294123</v>
      </c>
      <c r="AM42" s="16">
        <v>34</v>
      </c>
    </row>
    <row r="43" spans="1:47" x14ac:dyDescent="0.3">
      <c r="A43" s="3" t="s">
        <v>73</v>
      </c>
      <c r="B43" s="15">
        <v>522811</v>
      </c>
      <c r="C43" s="16">
        <v>11</v>
      </c>
      <c r="D43" s="15">
        <v>1006813</v>
      </c>
      <c r="E43" s="16">
        <v>84</v>
      </c>
      <c r="F43" s="15" t="s">
        <v>0</v>
      </c>
      <c r="G43" s="16" t="s">
        <v>0</v>
      </c>
      <c r="H43" s="15">
        <v>78363</v>
      </c>
      <c r="I43" s="16">
        <v>3</v>
      </c>
      <c r="J43" s="15">
        <v>562429</v>
      </c>
      <c r="K43" s="16">
        <v>13</v>
      </c>
      <c r="L43" s="15">
        <v>197708</v>
      </c>
      <c r="M43" s="16">
        <v>21</v>
      </c>
      <c r="N43" s="15" t="s">
        <v>0</v>
      </c>
      <c r="O43" s="16" t="s">
        <v>0</v>
      </c>
      <c r="P43" s="15">
        <v>39145</v>
      </c>
      <c r="Q43" s="16">
        <v>1</v>
      </c>
      <c r="R43" s="15">
        <v>222251</v>
      </c>
      <c r="S43" s="16">
        <v>5</v>
      </c>
      <c r="T43" s="15">
        <v>529767</v>
      </c>
      <c r="U43" s="16">
        <v>27</v>
      </c>
      <c r="V43" s="15">
        <v>29783</v>
      </c>
      <c r="W43" s="16">
        <v>1</v>
      </c>
      <c r="X43" s="15">
        <v>280153</v>
      </c>
      <c r="Y43" s="16">
        <v>10</v>
      </c>
      <c r="Z43" s="15">
        <v>363004</v>
      </c>
      <c r="AA43" s="16">
        <v>18</v>
      </c>
      <c r="AB43" s="15" t="s">
        <v>0</v>
      </c>
      <c r="AC43" s="16" t="s">
        <v>0</v>
      </c>
      <c r="AD43" s="15">
        <v>45249</v>
      </c>
      <c r="AE43" s="16">
        <v>2</v>
      </c>
      <c r="AF43" s="15">
        <v>53902</v>
      </c>
      <c r="AG43" s="16">
        <v>2</v>
      </c>
      <c r="AH43" s="15">
        <v>266786</v>
      </c>
      <c r="AI43" s="16">
        <v>14</v>
      </c>
      <c r="AJ43" s="15" t="s">
        <v>0</v>
      </c>
      <c r="AK43" s="16" t="s">
        <v>0</v>
      </c>
      <c r="AL43" s="15" t="s">
        <v>0</v>
      </c>
      <c r="AM43" s="16" t="s">
        <v>0</v>
      </c>
      <c r="AO43" s="2" t="s">
        <v>129</v>
      </c>
      <c r="AP43" s="2">
        <v>2015</v>
      </c>
      <c r="AQ43" s="2">
        <v>2016</v>
      </c>
      <c r="AR43" s="2">
        <v>2017</v>
      </c>
      <c r="AS43" s="2">
        <v>2018</v>
      </c>
      <c r="AT43" s="2">
        <v>2019</v>
      </c>
      <c r="AU43" s="2" t="s">
        <v>131</v>
      </c>
    </row>
    <row r="44" spans="1:47" x14ac:dyDescent="0.3">
      <c r="A44" s="3" t="s">
        <v>74</v>
      </c>
      <c r="B44" s="15" t="s">
        <v>0</v>
      </c>
      <c r="C44" s="16" t="s">
        <v>0</v>
      </c>
      <c r="D44" s="15">
        <v>293167</v>
      </c>
      <c r="E44" s="16">
        <v>41</v>
      </c>
      <c r="F44" s="15" t="s">
        <v>0</v>
      </c>
      <c r="G44" s="16" t="s">
        <v>0</v>
      </c>
      <c r="H44" s="15">
        <v>10709</v>
      </c>
      <c r="I44" s="16">
        <v>0</v>
      </c>
      <c r="J44" s="15" t="s">
        <v>0</v>
      </c>
      <c r="K44" s="16" t="s">
        <v>0</v>
      </c>
      <c r="L44" s="15">
        <v>714526</v>
      </c>
      <c r="M44" s="16">
        <v>90</v>
      </c>
      <c r="N44" s="15" t="s">
        <v>0</v>
      </c>
      <c r="O44" s="16" t="s">
        <v>0</v>
      </c>
      <c r="P44" s="15">
        <v>77754</v>
      </c>
      <c r="Q44" s="16">
        <v>2</v>
      </c>
      <c r="R44" s="15">
        <v>206470</v>
      </c>
      <c r="S44" s="16">
        <v>13</v>
      </c>
      <c r="T44" s="15">
        <v>1268769</v>
      </c>
      <c r="U44" s="16">
        <v>163</v>
      </c>
      <c r="V44" s="15">
        <v>99440</v>
      </c>
      <c r="W44" s="16">
        <v>2</v>
      </c>
      <c r="X44" s="15">
        <v>622387</v>
      </c>
      <c r="Y44" s="16">
        <v>28</v>
      </c>
      <c r="Z44" s="15">
        <v>509426</v>
      </c>
      <c r="AA44" s="16">
        <v>63</v>
      </c>
      <c r="AB44" s="15">
        <v>3371</v>
      </c>
      <c r="AC44" s="16">
        <v>0</v>
      </c>
      <c r="AD44" s="15">
        <v>160944</v>
      </c>
      <c r="AE44" s="16">
        <v>3</v>
      </c>
      <c r="AF44" s="15">
        <v>419369</v>
      </c>
      <c r="AG44" s="16">
        <v>23</v>
      </c>
      <c r="AH44" s="15">
        <v>656707</v>
      </c>
      <c r="AI44" s="16">
        <v>38</v>
      </c>
      <c r="AJ44" s="15" t="s">
        <v>0</v>
      </c>
      <c r="AK44" s="16" t="s">
        <v>0</v>
      </c>
      <c r="AL44" s="15">
        <v>204533</v>
      </c>
      <c r="AM44" s="16">
        <v>3</v>
      </c>
      <c r="AO44" s="2" t="s">
        <v>133</v>
      </c>
      <c r="AP44" s="8">
        <f>B60</f>
        <v>152915000</v>
      </c>
      <c r="AQ44" s="8">
        <f>J60</f>
        <v>128417673</v>
      </c>
      <c r="AR44" s="8">
        <f>R60</f>
        <v>141455849</v>
      </c>
      <c r="AS44" s="8">
        <f>X60</f>
        <v>121568698</v>
      </c>
      <c r="AT44" s="8">
        <f>AF60</f>
        <v>108164858</v>
      </c>
      <c r="AU44" s="8">
        <f>SUM(AP44:AT44)</f>
        <v>652522078</v>
      </c>
    </row>
    <row r="45" spans="1:47" x14ac:dyDescent="0.3">
      <c r="A45" s="3" t="s">
        <v>75</v>
      </c>
      <c r="B45" s="15">
        <v>125750</v>
      </c>
      <c r="C45" s="16">
        <v>4</v>
      </c>
      <c r="D45" s="15">
        <v>3698071</v>
      </c>
      <c r="E45" s="16">
        <v>234</v>
      </c>
      <c r="F45" s="15" t="s">
        <v>0</v>
      </c>
      <c r="G45" s="16" t="s">
        <v>0</v>
      </c>
      <c r="H45" s="15">
        <v>402468</v>
      </c>
      <c r="I45" s="16">
        <v>23</v>
      </c>
      <c r="J45" s="15">
        <v>438650</v>
      </c>
      <c r="K45" s="16">
        <v>13</v>
      </c>
      <c r="L45" s="15">
        <v>4194378</v>
      </c>
      <c r="M45" s="16">
        <v>250</v>
      </c>
      <c r="N45" s="15" t="s">
        <v>0</v>
      </c>
      <c r="O45" s="16" t="s">
        <v>0</v>
      </c>
      <c r="P45" s="15">
        <v>695044</v>
      </c>
      <c r="Q45" s="16">
        <v>26</v>
      </c>
      <c r="R45" s="15">
        <v>1922980</v>
      </c>
      <c r="S45" s="16">
        <v>63</v>
      </c>
      <c r="T45" s="15">
        <v>4199067</v>
      </c>
      <c r="U45" s="16">
        <v>233</v>
      </c>
      <c r="V45" s="15">
        <v>576303</v>
      </c>
      <c r="W45" s="16">
        <v>32</v>
      </c>
      <c r="X45" s="15">
        <v>1280020</v>
      </c>
      <c r="Y45" s="16">
        <v>59</v>
      </c>
      <c r="Z45" s="15">
        <v>4406909</v>
      </c>
      <c r="AA45" s="16">
        <v>236</v>
      </c>
      <c r="AB45" s="15" t="s">
        <v>0</v>
      </c>
      <c r="AC45" s="16" t="s">
        <v>0</v>
      </c>
      <c r="AD45" s="15">
        <v>796545</v>
      </c>
      <c r="AE45" s="16">
        <v>44</v>
      </c>
      <c r="AF45" s="15">
        <v>1385721</v>
      </c>
      <c r="AG45" s="16">
        <v>47</v>
      </c>
      <c r="AH45" s="15">
        <v>4637857</v>
      </c>
      <c r="AI45" s="16">
        <v>254</v>
      </c>
      <c r="AJ45" s="15" t="s">
        <v>0</v>
      </c>
      <c r="AK45" s="16" t="s">
        <v>0</v>
      </c>
      <c r="AL45" s="15">
        <v>805832</v>
      </c>
      <c r="AM45" s="16">
        <v>40</v>
      </c>
      <c r="AO45" s="2" t="s">
        <v>20</v>
      </c>
      <c r="AP45" s="8">
        <f>D60</f>
        <v>563595562</v>
      </c>
      <c r="AQ45" s="8">
        <f>L60</f>
        <v>552017248</v>
      </c>
      <c r="AR45" s="8">
        <f>T60</f>
        <v>568128193</v>
      </c>
      <c r="AS45" s="8">
        <f>Z60</f>
        <v>534329661</v>
      </c>
      <c r="AT45" s="8">
        <f>AH60</f>
        <v>594684326</v>
      </c>
      <c r="AU45" s="8">
        <f>SUM(AP45:AT45)</f>
        <v>2812754990</v>
      </c>
    </row>
    <row r="46" spans="1:47" x14ac:dyDescent="0.3">
      <c r="A46" s="3" t="s">
        <v>76</v>
      </c>
      <c r="B46" s="15">
        <v>917043</v>
      </c>
      <c r="C46" s="16">
        <v>26</v>
      </c>
      <c r="D46" s="15">
        <v>9322097</v>
      </c>
      <c r="E46" s="16">
        <v>200</v>
      </c>
      <c r="F46" s="15" t="s">
        <v>0</v>
      </c>
      <c r="G46" s="16" t="s">
        <v>0</v>
      </c>
      <c r="H46" s="15">
        <v>4738036</v>
      </c>
      <c r="I46" s="16">
        <v>84</v>
      </c>
      <c r="J46" s="15">
        <v>1087836</v>
      </c>
      <c r="K46" s="16">
        <v>31</v>
      </c>
      <c r="L46" s="15">
        <v>17323374</v>
      </c>
      <c r="M46" s="16">
        <v>401</v>
      </c>
      <c r="N46" s="15" t="s">
        <v>0</v>
      </c>
      <c r="O46" s="16" t="s">
        <v>0</v>
      </c>
      <c r="P46" s="15">
        <v>2387114</v>
      </c>
      <c r="Q46" s="16">
        <v>43</v>
      </c>
      <c r="R46" s="15">
        <v>1440610</v>
      </c>
      <c r="S46" s="16">
        <v>33</v>
      </c>
      <c r="T46" s="15">
        <v>20948816</v>
      </c>
      <c r="U46" s="16">
        <v>520</v>
      </c>
      <c r="V46" s="15">
        <v>4199463</v>
      </c>
      <c r="W46" s="16">
        <v>85</v>
      </c>
      <c r="X46" s="15">
        <v>1284133</v>
      </c>
      <c r="Y46" s="16">
        <v>34</v>
      </c>
      <c r="Z46" s="15">
        <v>21523675</v>
      </c>
      <c r="AA46" s="16">
        <v>533</v>
      </c>
      <c r="AB46" s="15" t="s">
        <v>0</v>
      </c>
      <c r="AC46" s="16" t="s">
        <v>0</v>
      </c>
      <c r="AD46" s="15">
        <v>3602355</v>
      </c>
      <c r="AE46" s="16">
        <v>66</v>
      </c>
      <c r="AF46" s="15">
        <v>2898075</v>
      </c>
      <c r="AG46" s="16">
        <v>71</v>
      </c>
      <c r="AH46" s="15">
        <v>29131433</v>
      </c>
      <c r="AI46" s="16">
        <v>640</v>
      </c>
      <c r="AJ46" s="15" t="s">
        <v>0</v>
      </c>
      <c r="AK46" s="16" t="s">
        <v>0</v>
      </c>
      <c r="AL46" s="15">
        <v>5762939</v>
      </c>
      <c r="AM46" s="16">
        <v>97</v>
      </c>
      <c r="AO46" s="2" t="s">
        <v>21</v>
      </c>
      <c r="AP46" s="8">
        <f>F60</f>
        <v>288665</v>
      </c>
      <c r="AQ46" s="8">
        <f>N60</f>
        <v>13738</v>
      </c>
      <c r="AR46" s="20" t="s">
        <v>132</v>
      </c>
      <c r="AS46" s="8">
        <f>AB60</f>
        <v>4979</v>
      </c>
      <c r="AT46" s="8">
        <f>AJ60</f>
        <v>12234</v>
      </c>
      <c r="AU46" s="8">
        <f>SUM(AP46:AT46)</f>
        <v>319616</v>
      </c>
    </row>
    <row r="47" spans="1:47" x14ac:dyDescent="0.3">
      <c r="A47" s="3" t="s">
        <v>77</v>
      </c>
      <c r="B47" s="15" t="s">
        <v>0</v>
      </c>
      <c r="C47" s="16" t="s">
        <v>0</v>
      </c>
      <c r="D47" s="15" t="s">
        <v>0</v>
      </c>
      <c r="E47" s="16" t="s">
        <v>0</v>
      </c>
      <c r="F47" s="15" t="s">
        <v>0</v>
      </c>
      <c r="G47" s="16" t="s">
        <v>0</v>
      </c>
      <c r="H47" s="15" t="s">
        <v>0</v>
      </c>
      <c r="I47" s="16" t="s">
        <v>0</v>
      </c>
      <c r="J47" s="15" t="s">
        <v>0</v>
      </c>
      <c r="K47" s="16" t="s">
        <v>0</v>
      </c>
      <c r="L47" s="15" t="s">
        <v>0</v>
      </c>
      <c r="M47" s="16" t="s">
        <v>0</v>
      </c>
      <c r="N47" s="15" t="s">
        <v>0</v>
      </c>
      <c r="O47" s="16" t="s">
        <v>0</v>
      </c>
      <c r="P47" s="15" t="s">
        <v>0</v>
      </c>
      <c r="Q47" s="16" t="s">
        <v>0</v>
      </c>
      <c r="R47" s="15">
        <v>2917</v>
      </c>
      <c r="S47" s="16">
        <v>0</v>
      </c>
      <c r="T47" s="15" t="s">
        <v>0</v>
      </c>
      <c r="U47" s="16" t="s">
        <v>0</v>
      </c>
      <c r="V47" s="15" t="s">
        <v>0</v>
      </c>
      <c r="W47" s="16" t="s">
        <v>0</v>
      </c>
      <c r="X47" s="15" t="s">
        <v>0</v>
      </c>
      <c r="Y47" s="16" t="s">
        <v>0</v>
      </c>
      <c r="Z47" s="15" t="s">
        <v>0</v>
      </c>
      <c r="AA47" s="16" t="s">
        <v>0</v>
      </c>
      <c r="AB47" s="15" t="s">
        <v>0</v>
      </c>
      <c r="AC47" s="16" t="s">
        <v>0</v>
      </c>
      <c r="AD47" s="15" t="s">
        <v>0</v>
      </c>
      <c r="AE47" s="16" t="s">
        <v>0</v>
      </c>
      <c r="AF47" s="15" t="s">
        <v>0</v>
      </c>
      <c r="AG47" s="16" t="s">
        <v>0</v>
      </c>
      <c r="AH47" s="15" t="s">
        <v>0</v>
      </c>
      <c r="AI47" s="16" t="s">
        <v>0</v>
      </c>
      <c r="AJ47" s="15" t="s">
        <v>0</v>
      </c>
      <c r="AK47" s="16" t="s">
        <v>0</v>
      </c>
      <c r="AL47" s="15">
        <v>3360</v>
      </c>
      <c r="AM47" s="16">
        <v>0</v>
      </c>
      <c r="AO47" s="2" t="s">
        <v>22</v>
      </c>
      <c r="AP47" s="8">
        <f>H60</f>
        <v>53524626</v>
      </c>
      <c r="AQ47" s="8">
        <f>P60</f>
        <v>49013638</v>
      </c>
      <c r="AR47" s="8">
        <f>V60</f>
        <v>47081863</v>
      </c>
      <c r="AS47" s="8">
        <f>AD60</f>
        <v>54315786</v>
      </c>
      <c r="AT47" s="8">
        <f>AL60</f>
        <v>50913945</v>
      </c>
      <c r="AU47" s="8">
        <f>SUM(AP47:AT47)</f>
        <v>254849858</v>
      </c>
    </row>
    <row r="48" spans="1:47" x14ac:dyDescent="0.3">
      <c r="A48" s="3" t="s">
        <v>78</v>
      </c>
      <c r="B48" s="15">
        <v>1318</v>
      </c>
      <c r="C48" s="16">
        <v>0</v>
      </c>
      <c r="D48" s="15">
        <v>94048</v>
      </c>
      <c r="E48" s="16">
        <v>2</v>
      </c>
      <c r="F48" s="15" t="s">
        <v>0</v>
      </c>
      <c r="G48" s="16" t="s">
        <v>0</v>
      </c>
      <c r="H48" s="15" t="s">
        <v>0</v>
      </c>
      <c r="I48" s="16" t="s">
        <v>0</v>
      </c>
      <c r="J48" s="15">
        <v>9505</v>
      </c>
      <c r="K48" s="16">
        <v>1</v>
      </c>
      <c r="L48" s="15">
        <v>50689</v>
      </c>
      <c r="M48" s="16">
        <v>2</v>
      </c>
      <c r="N48" s="15" t="s">
        <v>0</v>
      </c>
      <c r="O48" s="16" t="s">
        <v>0</v>
      </c>
      <c r="P48" s="15" t="s">
        <v>0</v>
      </c>
      <c r="Q48" s="16" t="s">
        <v>0</v>
      </c>
      <c r="R48" s="15">
        <v>14768</v>
      </c>
      <c r="S48" s="16">
        <v>1</v>
      </c>
      <c r="T48" s="15">
        <v>2290</v>
      </c>
      <c r="U48" s="16">
        <v>0</v>
      </c>
      <c r="V48" s="15">
        <v>5314</v>
      </c>
      <c r="W48" s="16">
        <v>0</v>
      </c>
      <c r="X48" s="15">
        <v>40448</v>
      </c>
      <c r="Y48" s="16">
        <v>3</v>
      </c>
      <c r="Z48" s="15" t="s">
        <v>0</v>
      </c>
      <c r="AA48" s="16" t="s">
        <v>0</v>
      </c>
      <c r="AB48" s="15" t="s">
        <v>0</v>
      </c>
      <c r="AC48" s="16" t="s">
        <v>0</v>
      </c>
      <c r="AD48" s="15">
        <v>1326</v>
      </c>
      <c r="AE48" s="16">
        <v>0</v>
      </c>
      <c r="AF48" s="15">
        <v>5880</v>
      </c>
      <c r="AG48" s="16">
        <v>1</v>
      </c>
      <c r="AH48" s="15" t="s">
        <v>0</v>
      </c>
      <c r="AI48" s="16" t="s">
        <v>0</v>
      </c>
      <c r="AJ48" s="15">
        <v>1125</v>
      </c>
      <c r="AK48" s="16">
        <v>0</v>
      </c>
      <c r="AL48" s="15">
        <v>10273</v>
      </c>
      <c r="AM48" s="16">
        <v>1</v>
      </c>
      <c r="AO48" s="2" t="s">
        <v>130</v>
      </c>
      <c r="AP48" s="8">
        <f>SUM(AP45:AP47)</f>
        <v>617408853</v>
      </c>
      <c r="AQ48" s="8">
        <f>SUM(AQ45:AQ47)</f>
        <v>601044624</v>
      </c>
      <c r="AR48" s="8">
        <f>SUM(AR45:AR47)</f>
        <v>615210056</v>
      </c>
      <c r="AS48" s="8">
        <f>SUM(AS45:AS47)</f>
        <v>588650426</v>
      </c>
      <c r="AT48" s="8">
        <f>SUM(AT45:AT47)</f>
        <v>645610505</v>
      </c>
      <c r="AU48" s="8">
        <f>SUM(AU44:AU47)</f>
        <v>3720446542</v>
      </c>
    </row>
    <row r="49" spans="1:39" x14ac:dyDescent="0.3">
      <c r="A49" s="3" t="s">
        <v>79</v>
      </c>
      <c r="B49" s="15" t="s">
        <v>0</v>
      </c>
      <c r="C49" s="16" t="s">
        <v>0</v>
      </c>
      <c r="D49" s="15">
        <v>34796</v>
      </c>
      <c r="E49" s="16">
        <v>1</v>
      </c>
      <c r="F49" s="15" t="s">
        <v>0</v>
      </c>
      <c r="G49" s="16" t="s">
        <v>0</v>
      </c>
      <c r="H49" s="15" t="s">
        <v>0</v>
      </c>
      <c r="I49" s="16" t="s">
        <v>0</v>
      </c>
      <c r="J49" s="15" t="s">
        <v>0</v>
      </c>
      <c r="K49" s="16" t="s">
        <v>0</v>
      </c>
      <c r="L49" s="15" t="s">
        <v>0</v>
      </c>
      <c r="M49" s="16" t="s">
        <v>0</v>
      </c>
      <c r="N49" s="15" t="s">
        <v>0</v>
      </c>
      <c r="O49" s="16" t="s">
        <v>0</v>
      </c>
      <c r="P49" s="15" t="s">
        <v>0</v>
      </c>
      <c r="Q49" s="16" t="s">
        <v>0</v>
      </c>
      <c r="R49" s="15" t="s">
        <v>0</v>
      </c>
      <c r="S49" s="16" t="s">
        <v>0</v>
      </c>
      <c r="T49" s="15" t="s">
        <v>0</v>
      </c>
      <c r="U49" s="16" t="s">
        <v>0</v>
      </c>
      <c r="V49" s="15" t="s">
        <v>0</v>
      </c>
      <c r="W49" s="16" t="s">
        <v>0</v>
      </c>
      <c r="X49" s="15" t="s">
        <v>0</v>
      </c>
      <c r="Y49" s="16" t="s">
        <v>0</v>
      </c>
      <c r="Z49" s="15" t="s">
        <v>0</v>
      </c>
      <c r="AA49" s="16" t="s">
        <v>0</v>
      </c>
      <c r="AB49" s="15" t="s">
        <v>0</v>
      </c>
      <c r="AC49" s="16" t="s">
        <v>0</v>
      </c>
      <c r="AD49" s="15" t="s">
        <v>0</v>
      </c>
      <c r="AE49" s="16" t="s">
        <v>0</v>
      </c>
      <c r="AF49" s="15" t="s">
        <v>0</v>
      </c>
      <c r="AG49" s="16" t="s">
        <v>0</v>
      </c>
      <c r="AH49" s="15">
        <v>1020</v>
      </c>
      <c r="AI49" s="16">
        <v>0</v>
      </c>
      <c r="AJ49" s="15" t="s">
        <v>0</v>
      </c>
      <c r="AK49" s="16" t="s">
        <v>0</v>
      </c>
      <c r="AL49" s="15" t="s">
        <v>0</v>
      </c>
      <c r="AM49" s="16" t="s">
        <v>0</v>
      </c>
    </row>
    <row r="50" spans="1:39" x14ac:dyDescent="0.3">
      <c r="A50" s="3" t="s">
        <v>80</v>
      </c>
      <c r="B50" s="15" t="s">
        <v>0</v>
      </c>
      <c r="C50" s="16" t="s">
        <v>0</v>
      </c>
      <c r="D50" s="15">
        <v>16052</v>
      </c>
      <c r="E50" s="16">
        <v>0</v>
      </c>
      <c r="F50" s="15" t="s">
        <v>0</v>
      </c>
      <c r="G50" s="16" t="s">
        <v>0</v>
      </c>
      <c r="H50" s="15" t="s">
        <v>0</v>
      </c>
      <c r="I50" s="16" t="s">
        <v>0</v>
      </c>
      <c r="J50" s="15">
        <v>2482</v>
      </c>
      <c r="K50" s="16">
        <v>0</v>
      </c>
      <c r="L50" s="15" t="s">
        <v>0</v>
      </c>
      <c r="M50" s="16" t="s">
        <v>0</v>
      </c>
      <c r="N50" s="15" t="s">
        <v>0</v>
      </c>
      <c r="O50" s="16" t="s">
        <v>0</v>
      </c>
      <c r="P50" s="15">
        <v>8425</v>
      </c>
      <c r="Q50" s="16">
        <v>0</v>
      </c>
      <c r="R50" s="15">
        <v>2460</v>
      </c>
      <c r="S50" s="16">
        <v>0</v>
      </c>
      <c r="T50" s="15">
        <v>20708</v>
      </c>
      <c r="U50" s="16">
        <v>0</v>
      </c>
      <c r="V50" s="15">
        <v>6034</v>
      </c>
      <c r="W50" s="16">
        <v>0</v>
      </c>
      <c r="X50" s="15" t="s">
        <v>0</v>
      </c>
      <c r="Y50" s="16" t="s">
        <v>0</v>
      </c>
      <c r="Z50" s="15">
        <v>206852</v>
      </c>
      <c r="AA50" s="16">
        <v>7</v>
      </c>
      <c r="AB50" s="15" t="s">
        <v>0</v>
      </c>
      <c r="AC50" s="16" t="s">
        <v>0</v>
      </c>
      <c r="AD50" s="15">
        <v>7863</v>
      </c>
      <c r="AE50" s="16">
        <v>0</v>
      </c>
      <c r="AF50" s="15" t="s">
        <v>0</v>
      </c>
      <c r="AG50" s="16" t="s">
        <v>0</v>
      </c>
      <c r="AH50" s="15">
        <v>324744</v>
      </c>
      <c r="AI50" s="16">
        <v>4</v>
      </c>
      <c r="AJ50" s="15" t="s">
        <v>0</v>
      </c>
      <c r="AK50" s="16" t="s">
        <v>0</v>
      </c>
      <c r="AL50" s="15">
        <v>48597</v>
      </c>
      <c r="AM50" s="16">
        <v>0</v>
      </c>
    </row>
    <row r="51" spans="1:39" x14ac:dyDescent="0.3">
      <c r="A51" s="3" t="s">
        <v>81</v>
      </c>
      <c r="B51" s="15" t="s">
        <v>0</v>
      </c>
      <c r="C51" s="16" t="s">
        <v>0</v>
      </c>
      <c r="D51" s="15">
        <v>17645</v>
      </c>
      <c r="E51" s="16">
        <v>1</v>
      </c>
      <c r="F51" s="15" t="s">
        <v>0</v>
      </c>
      <c r="G51" s="16" t="s">
        <v>0</v>
      </c>
      <c r="H51" s="15">
        <v>3183</v>
      </c>
      <c r="I51" s="16">
        <v>0</v>
      </c>
      <c r="J51" s="15" t="s">
        <v>0</v>
      </c>
      <c r="K51" s="16" t="s">
        <v>0</v>
      </c>
      <c r="L51" s="15">
        <v>33779</v>
      </c>
      <c r="M51" s="16">
        <v>1</v>
      </c>
      <c r="N51" s="15" t="s">
        <v>0</v>
      </c>
      <c r="O51" s="16" t="s">
        <v>0</v>
      </c>
      <c r="P51" s="15">
        <v>1258</v>
      </c>
      <c r="Q51" s="16">
        <v>0</v>
      </c>
      <c r="R51" s="15" t="s">
        <v>0</v>
      </c>
      <c r="S51" s="16" t="s">
        <v>0</v>
      </c>
      <c r="T51" s="15">
        <v>30201</v>
      </c>
      <c r="U51" s="16">
        <v>1</v>
      </c>
      <c r="V51" s="15" t="s">
        <v>0</v>
      </c>
      <c r="W51" s="16" t="s">
        <v>0</v>
      </c>
      <c r="X51" s="15" t="s">
        <v>0</v>
      </c>
      <c r="Y51" s="16" t="s">
        <v>0</v>
      </c>
      <c r="Z51" s="15">
        <v>15622</v>
      </c>
      <c r="AA51" s="16">
        <v>1</v>
      </c>
      <c r="AB51" s="15" t="s">
        <v>0</v>
      </c>
      <c r="AC51" s="16" t="s">
        <v>0</v>
      </c>
      <c r="AD51" s="15" t="s">
        <v>0</v>
      </c>
      <c r="AE51" s="16" t="s">
        <v>0</v>
      </c>
      <c r="AF51" s="15" t="s">
        <v>0</v>
      </c>
      <c r="AG51" s="16" t="s">
        <v>0</v>
      </c>
      <c r="AH51" s="15">
        <v>39267</v>
      </c>
      <c r="AI51" s="16">
        <v>2</v>
      </c>
      <c r="AJ51" s="15" t="s">
        <v>0</v>
      </c>
      <c r="AK51" s="16" t="s">
        <v>0</v>
      </c>
      <c r="AL51" s="15" t="s">
        <v>0</v>
      </c>
      <c r="AM51" s="16" t="s">
        <v>0</v>
      </c>
    </row>
    <row r="52" spans="1:39" x14ac:dyDescent="0.3">
      <c r="A52" s="3" t="s">
        <v>83</v>
      </c>
      <c r="B52" s="15">
        <v>71490</v>
      </c>
      <c r="C52" s="16">
        <v>3</v>
      </c>
      <c r="D52" s="15">
        <v>2616576</v>
      </c>
      <c r="E52" s="16">
        <v>546</v>
      </c>
      <c r="F52" s="15" t="s">
        <v>0</v>
      </c>
      <c r="G52" s="16" t="s">
        <v>0</v>
      </c>
      <c r="H52" s="15" t="s">
        <v>0</v>
      </c>
      <c r="I52" s="16" t="s">
        <v>0</v>
      </c>
      <c r="J52" s="15">
        <v>49338</v>
      </c>
      <c r="K52" s="16">
        <v>2</v>
      </c>
      <c r="L52" s="15">
        <v>2426769</v>
      </c>
      <c r="M52" s="16">
        <v>598</v>
      </c>
      <c r="N52" s="15" t="s">
        <v>0</v>
      </c>
      <c r="O52" s="16" t="s">
        <v>0</v>
      </c>
      <c r="P52" s="15" t="s">
        <v>0</v>
      </c>
      <c r="Q52" s="16" t="s">
        <v>0</v>
      </c>
      <c r="R52" s="15">
        <v>82216</v>
      </c>
      <c r="S52" s="16">
        <v>5</v>
      </c>
      <c r="T52" s="15">
        <v>2480824</v>
      </c>
      <c r="U52" s="16">
        <v>594</v>
      </c>
      <c r="V52" s="15">
        <v>12302</v>
      </c>
      <c r="W52" s="16">
        <v>2</v>
      </c>
      <c r="X52" s="15">
        <v>82419</v>
      </c>
      <c r="Y52" s="16">
        <v>6</v>
      </c>
      <c r="Z52" s="15">
        <v>2783567</v>
      </c>
      <c r="AA52" s="16">
        <v>676</v>
      </c>
      <c r="AB52" s="15" t="s">
        <v>0</v>
      </c>
      <c r="AC52" s="16" t="s">
        <v>0</v>
      </c>
      <c r="AD52" s="15" t="s">
        <v>0</v>
      </c>
      <c r="AE52" s="16" t="s">
        <v>0</v>
      </c>
      <c r="AF52" s="15" t="s">
        <v>0</v>
      </c>
      <c r="AG52" s="16" t="s">
        <v>0</v>
      </c>
      <c r="AH52" s="15">
        <v>2926334</v>
      </c>
      <c r="AI52" s="16">
        <v>657</v>
      </c>
      <c r="AJ52" s="15" t="s">
        <v>0</v>
      </c>
      <c r="AK52" s="16" t="s">
        <v>0</v>
      </c>
      <c r="AL52" s="15">
        <v>3586</v>
      </c>
      <c r="AM52" s="16">
        <v>0</v>
      </c>
    </row>
    <row r="53" spans="1:39" x14ac:dyDescent="0.3">
      <c r="A53" s="3" t="s">
        <v>84</v>
      </c>
      <c r="B53" s="15" t="s">
        <v>0</v>
      </c>
      <c r="C53" s="16" t="s">
        <v>0</v>
      </c>
      <c r="D53" s="15">
        <v>3339761</v>
      </c>
      <c r="E53" s="16">
        <v>478</v>
      </c>
      <c r="F53" s="15" t="s">
        <v>0</v>
      </c>
      <c r="G53" s="16" t="s">
        <v>0</v>
      </c>
      <c r="H53" s="15">
        <v>22532</v>
      </c>
      <c r="I53" s="16">
        <v>2</v>
      </c>
      <c r="J53" s="15">
        <v>94095</v>
      </c>
      <c r="K53" s="16">
        <v>15</v>
      </c>
      <c r="L53" s="15">
        <v>2779986</v>
      </c>
      <c r="M53" s="16">
        <v>426</v>
      </c>
      <c r="N53" s="15" t="s">
        <v>0</v>
      </c>
      <c r="O53" s="16" t="s">
        <v>0</v>
      </c>
      <c r="P53" s="15">
        <v>108597</v>
      </c>
      <c r="Q53" s="16">
        <v>7</v>
      </c>
      <c r="R53" s="15">
        <v>247382</v>
      </c>
      <c r="S53" s="16">
        <v>27</v>
      </c>
      <c r="T53" s="15">
        <v>3721099</v>
      </c>
      <c r="U53" s="16">
        <v>597</v>
      </c>
      <c r="V53" s="15">
        <v>188131</v>
      </c>
      <c r="W53" s="16">
        <v>19</v>
      </c>
      <c r="X53" s="15">
        <v>207375</v>
      </c>
      <c r="Y53" s="16">
        <v>26</v>
      </c>
      <c r="Z53" s="15">
        <v>3255087</v>
      </c>
      <c r="AA53" s="16">
        <v>600</v>
      </c>
      <c r="AB53" s="15" t="s">
        <v>0</v>
      </c>
      <c r="AC53" s="16" t="s">
        <v>0</v>
      </c>
      <c r="AD53" s="15">
        <v>49395</v>
      </c>
      <c r="AE53" s="16">
        <v>6</v>
      </c>
      <c r="AF53" s="15" t="s">
        <v>0</v>
      </c>
      <c r="AG53" s="16" t="s">
        <v>0</v>
      </c>
      <c r="AH53" s="15">
        <v>2048541</v>
      </c>
      <c r="AI53" s="16">
        <v>406</v>
      </c>
      <c r="AJ53" s="15" t="s">
        <v>0</v>
      </c>
      <c r="AK53" s="16" t="s">
        <v>0</v>
      </c>
      <c r="AL53" s="15">
        <v>35711</v>
      </c>
      <c r="AM53" s="16">
        <v>4</v>
      </c>
    </row>
    <row r="54" spans="1:39" x14ac:dyDescent="0.3">
      <c r="A54" s="3" t="s">
        <v>85</v>
      </c>
      <c r="B54" s="15" t="s">
        <v>0</v>
      </c>
      <c r="C54" s="16" t="s">
        <v>0</v>
      </c>
      <c r="D54" s="15" t="s">
        <v>0</v>
      </c>
      <c r="E54" s="16" t="s">
        <v>0</v>
      </c>
      <c r="F54" s="15" t="s">
        <v>0</v>
      </c>
      <c r="G54" s="16" t="s">
        <v>0</v>
      </c>
      <c r="H54" s="15" t="s">
        <v>0</v>
      </c>
      <c r="I54" s="16" t="s">
        <v>0</v>
      </c>
      <c r="J54" s="15" t="s">
        <v>0</v>
      </c>
      <c r="K54" s="16" t="s">
        <v>0</v>
      </c>
      <c r="L54" s="15" t="s">
        <v>0</v>
      </c>
      <c r="M54" s="16" t="s">
        <v>0</v>
      </c>
      <c r="N54" s="15" t="s">
        <v>0</v>
      </c>
      <c r="O54" s="16" t="s">
        <v>0</v>
      </c>
      <c r="P54" s="15" t="s">
        <v>0</v>
      </c>
      <c r="Q54" s="16" t="s">
        <v>0</v>
      </c>
      <c r="R54" s="15" t="s">
        <v>0</v>
      </c>
      <c r="S54" s="16" t="s">
        <v>0</v>
      </c>
      <c r="T54" s="15" t="s">
        <v>0</v>
      </c>
      <c r="U54" s="16" t="s">
        <v>0</v>
      </c>
      <c r="V54" s="15" t="s">
        <v>0</v>
      </c>
      <c r="W54" s="16" t="s">
        <v>0</v>
      </c>
      <c r="X54" s="15" t="s">
        <v>0</v>
      </c>
      <c r="Y54" s="16" t="s">
        <v>0</v>
      </c>
      <c r="Z54" s="15">
        <v>1037</v>
      </c>
      <c r="AA54" s="16">
        <v>0</v>
      </c>
      <c r="AB54" s="15" t="s">
        <v>0</v>
      </c>
      <c r="AC54" s="16" t="s">
        <v>0</v>
      </c>
      <c r="AD54" s="15" t="s">
        <v>0</v>
      </c>
      <c r="AE54" s="16" t="s">
        <v>0</v>
      </c>
      <c r="AF54" s="15" t="s">
        <v>0</v>
      </c>
      <c r="AG54" s="16" t="s">
        <v>0</v>
      </c>
      <c r="AH54" s="15" t="s">
        <v>0</v>
      </c>
      <c r="AI54" s="16" t="s">
        <v>0</v>
      </c>
      <c r="AJ54" s="15" t="s">
        <v>0</v>
      </c>
      <c r="AK54" s="16" t="s">
        <v>0</v>
      </c>
      <c r="AL54" s="15">
        <v>2675</v>
      </c>
      <c r="AM54" s="16">
        <v>0</v>
      </c>
    </row>
    <row r="55" spans="1:39" x14ac:dyDescent="0.3">
      <c r="A55" s="3" t="s">
        <v>86</v>
      </c>
      <c r="B55" s="15" t="s">
        <v>0</v>
      </c>
      <c r="C55" s="16" t="s">
        <v>0</v>
      </c>
      <c r="D55" s="15" t="s">
        <v>0</v>
      </c>
      <c r="E55" s="16" t="s">
        <v>0</v>
      </c>
      <c r="F55" s="15" t="s">
        <v>0</v>
      </c>
      <c r="G55" s="16" t="s">
        <v>0</v>
      </c>
      <c r="H55" s="15" t="s">
        <v>0</v>
      </c>
      <c r="I55" s="16" t="s">
        <v>0</v>
      </c>
      <c r="J55" s="15" t="s">
        <v>0</v>
      </c>
      <c r="K55" s="16" t="s">
        <v>0</v>
      </c>
      <c r="L55" s="15" t="s">
        <v>0</v>
      </c>
      <c r="M55" s="16" t="s">
        <v>0</v>
      </c>
      <c r="N55" s="15" t="s">
        <v>0</v>
      </c>
      <c r="O55" s="16" t="s">
        <v>0</v>
      </c>
      <c r="P55" s="15" t="s">
        <v>0</v>
      </c>
      <c r="Q55" s="16" t="s">
        <v>0</v>
      </c>
      <c r="R55" s="15" t="s">
        <v>0</v>
      </c>
      <c r="S55" s="16" t="s">
        <v>0</v>
      </c>
      <c r="T55" s="15" t="s">
        <v>0</v>
      </c>
      <c r="U55" s="16" t="s">
        <v>0</v>
      </c>
      <c r="V55" s="15">
        <v>13219</v>
      </c>
      <c r="W55" s="16">
        <v>0</v>
      </c>
      <c r="X55" s="15" t="s">
        <v>0</v>
      </c>
      <c r="Y55" s="16" t="s">
        <v>0</v>
      </c>
      <c r="Z55" s="15" t="s">
        <v>0</v>
      </c>
      <c r="AA55" s="16" t="s">
        <v>0</v>
      </c>
      <c r="AB55" s="15" t="s">
        <v>0</v>
      </c>
      <c r="AC55" s="16" t="s">
        <v>0</v>
      </c>
      <c r="AD55" s="15" t="s">
        <v>0</v>
      </c>
      <c r="AE55" s="16" t="s">
        <v>0</v>
      </c>
      <c r="AF55" s="15" t="s">
        <v>0</v>
      </c>
      <c r="AG55" s="16" t="s">
        <v>0</v>
      </c>
      <c r="AH55" s="15">
        <v>41678</v>
      </c>
      <c r="AI55" s="16">
        <v>5</v>
      </c>
      <c r="AJ55" s="15" t="s">
        <v>0</v>
      </c>
      <c r="AK55" s="16" t="s">
        <v>0</v>
      </c>
      <c r="AL55" s="15">
        <v>2197</v>
      </c>
      <c r="AM55" s="16">
        <v>0</v>
      </c>
    </row>
    <row r="56" spans="1:39" x14ac:dyDescent="0.3">
      <c r="A56" s="3" t="s">
        <v>87</v>
      </c>
      <c r="B56" s="15" t="s">
        <v>0</v>
      </c>
      <c r="C56" s="16" t="s">
        <v>0</v>
      </c>
      <c r="D56" s="15" t="s">
        <v>0</v>
      </c>
      <c r="E56" s="16" t="s">
        <v>0</v>
      </c>
      <c r="F56" s="15" t="s">
        <v>0</v>
      </c>
      <c r="G56" s="16" t="s">
        <v>0</v>
      </c>
      <c r="H56" s="15" t="s">
        <v>0</v>
      </c>
      <c r="I56" s="16" t="s">
        <v>0</v>
      </c>
      <c r="J56" s="15" t="s">
        <v>0</v>
      </c>
      <c r="K56" s="16" t="s">
        <v>0</v>
      </c>
      <c r="L56" s="15">
        <v>213088</v>
      </c>
      <c r="M56" s="16">
        <v>40</v>
      </c>
      <c r="N56" s="15" t="s">
        <v>0</v>
      </c>
      <c r="O56" s="16" t="s">
        <v>0</v>
      </c>
      <c r="P56" s="15" t="s">
        <v>0</v>
      </c>
      <c r="Q56" s="16" t="s">
        <v>0</v>
      </c>
      <c r="R56" s="15" t="s">
        <v>0</v>
      </c>
      <c r="S56" s="16" t="s">
        <v>0</v>
      </c>
      <c r="T56" s="15" t="s">
        <v>0</v>
      </c>
      <c r="U56" s="16" t="s">
        <v>0</v>
      </c>
      <c r="V56" s="15" t="s">
        <v>0</v>
      </c>
      <c r="W56" s="16" t="s">
        <v>0</v>
      </c>
      <c r="X56" s="15" t="s">
        <v>0</v>
      </c>
      <c r="Y56" s="16" t="s">
        <v>0</v>
      </c>
      <c r="Z56" s="15">
        <v>36390</v>
      </c>
      <c r="AA56" s="16">
        <v>11</v>
      </c>
      <c r="AB56" s="15" t="s">
        <v>0</v>
      </c>
      <c r="AC56" s="16" t="s">
        <v>0</v>
      </c>
      <c r="AD56" s="15" t="s">
        <v>0</v>
      </c>
      <c r="AE56" s="16" t="s">
        <v>0</v>
      </c>
      <c r="AF56" s="15" t="s">
        <v>0</v>
      </c>
      <c r="AG56" s="16" t="s">
        <v>0</v>
      </c>
      <c r="AH56" s="15">
        <v>771428</v>
      </c>
      <c r="AI56" s="16">
        <v>248</v>
      </c>
      <c r="AJ56" s="15" t="s">
        <v>0</v>
      </c>
      <c r="AK56" s="16" t="s">
        <v>0</v>
      </c>
      <c r="AL56" s="15" t="s">
        <v>0</v>
      </c>
      <c r="AM56" s="16" t="s">
        <v>0</v>
      </c>
    </row>
    <row r="57" spans="1:39" x14ac:dyDescent="0.3">
      <c r="A57" s="3" t="s">
        <v>88</v>
      </c>
      <c r="B57" s="15" t="s">
        <v>0</v>
      </c>
      <c r="C57" s="16" t="s">
        <v>0</v>
      </c>
      <c r="D57" s="15">
        <v>251187</v>
      </c>
      <c r="E57" s="16">
        <v>26</v>
      </c>
      <c r="F57" s="15" t="s">
        <v>0</v>
      </c>
      <c r="G57" s="16" t="s">
        <v>0</v>
      </c>
      <c r="H57" s="15">
        <v>13338</v>
      </c>
      <c r="I57" s="16">
        <v>2</v>
      </c>
      <c r="J57" s="15">
        <v>1923</v>
      </c>
      <c r="K57" s="16">
        <v>0</v>
      </c>
      <c r="L57" s="15">
        <v>394643</v>
      </c>
      <c r="M57" s="16">
        <v>58</v>
      </c>
      <c r="N57" s="15" t="s">
        <v>0</v>
      </c>
      <c r="O57" s="16" t="s">
        <v>0</v>
      </c>
      <c r="P57" s="15">
        <v>8868</v>
      </c>
      <c r="Q57" s="16">
        <v>0</v>
      </c>
      <c r="R57" s="15">
        <v>107604</v>
      </c>
      <c r="S57" s="16">
        <v>12</v>
      </c>
      <c r="T57" s="15">
        <v>718632</v>
      </c>
      <c r="U57" s="16">
        <v>111</v>
      </c>
      <c r="V57" s="15">
        <v>66525</v>
      </c>
      <c r="W57" s="16">
        <v>3</v>
      </c>
      <c r="X57" s="15" t="s">
        <v>0</v>
      </c>
      <c r="Y57" s="16" t="s">
        <v>0</v>
      </c>
      <c r="Z57" s="15">
        <v>1093982</v>
      </c>
      <c r="AA57" s="16">
        <v>246</v>
      </c>
      <c r="AB57" s="15">
        <v>1608</v>
      </c>
      <c r="AC57" s="16">
        <v>0</v>
      </c>
      <c r="AD57" s="15" t="s">
        <v>0</v>
      </c>
      <c r="AE57" s="16" t="s">
        <v>0</v>
      </c>
      <c r="AF57" s="15">
        <v>1840</v>
      </c>
      <c r="AG57" s="16">
        <v>0</v>
      </c>
      <c r="AH57" s="15">
        <v>1604998</v>
      </c>
      <c r="AI57" s="16">
        <v>299</v>
      </c>
      <c r="AJ57" s="15" t="s">
        <v>0</v>
      </c>
      <c r="AK57" s="16" t="s">
        <v>0</v>
      </c>
      <c r="AL57" s="15" t="s">
        <v>0</v>
      </c>
      <c r="AM57" s="16" t="s">
        <v>0</v>
      </c>
    </row>
    <row r="58" spans="1:39" x14ac:dyDescent="0.3">
      <c r="A58" s="3" t="s">
        <v>89</v>
      </c>
      <c r="B58" s="15" t="s">
        <v>0</v>
      </c>
      <c r="C58" s="16" t="s">
        <v>0</v>
      </c>
      <c r="D58" s="15" t="s">
        <v>0</v>
      </c>
      <c r="E58" s="16" t="s">
        <v>0</v>
      </c>
      <c r="F58" s="15" t="s">
        <v>0</v>
      </c>
      <c r="G58" s="16" t="s">
        <v>0</v>
      </c>
      <c r="H58" s="15" t="s">
        <v>0</v>
      </c>
      <c r="I58" s="16" t="s">
        <v>0</v>
      </c>
      <c r="J58" s="15" t="s">
        <v>0</v>
      </c>
      <c r="K58" s="16" t="s">
        <v>0</v>
      </c>
      <c r="L58" s="15" t="s">
        <v>0</v>
      </c>
      <c r="M58" s="16" t="s">
        <v>0</v>
      </c>
      <c r="N58" s="15" t="s">
        <v>0</v>
      </c>
      <c r="O58" s="16" t="s">
        <v>0</v>
      </c>
      <c r="P58" s="15" t="s">
        <v>0</v>
      </c>
      <c r="Q58" s="16" t="s">
        <v>0</v>
      </c>
      <c r="R58" s="15" t="s">
        <v>0</v>
      </c>
      <c r="S58" s="16" t="s">
        <v>0</v>
      </c>
      <c r="T58" s="15" t="s">
        <v>0</v>
      </c>
      <c r="U58" s="16" t="s">
        <v>0</v>
      </c>
      <c r="V58" s="15">
        <v>1206</v>
      </c>
      <c r="W58" s="16">
        <v>0</v>
      </c>
      <c r="X58" s="15" t="s">
        <v>0</v>
      </c>
      <c r="Y58" s="16" t="s">
        <v>0</v>
      </c>
      <c r="Z58" s="15" t="s">
        <v>0</v>
      </c>
      <c r="AA58" s="16" t="s">
        <v>0</v>
      </c>
      <c r="AB58" s="15" t="s">
        <v>0</v>
      </c>
      <c r="AC58" s="16" t="s">
        <v>0</v>
      </c>
      <c r="AD58" s="15">
        <v>2645</v>
      </c>
      <c r="AE58" s="16">
        <v>0</v>
      </c>
      <c r="AF58" s="15" t="s">
        <v>0</v>
      </c>
      <c r="AG58" s="16" t="s">
        <v>0</v>
      </c>
      <c r="AH58" s="15" t="s">
        <v>0</v>
      </c>
      <c r="AI58" s="16" t="s">
        <v>0</v>
      </c>
      <c r="AJ58" s="15" t="s">
        <v>0</v>
      </c>
      <c r="AK58" s="16" t="s">
        <v>0</v>
      </c>
      <c r="AL58" s="15">
        <v>29973</v>
      </c>
      <c r="AM58" s="16">
        <v>1</v>
      </c>
    </row>
    <row r="59" spans="1:39" x14ac:dyDescent="0.3">
      <c r="A59" s="3" t="s">
        <v>90</v>
      </c>
      <c r="B59" s="15" t="s">
        <v>0</v>
      </c>
      <c r="C59" s="16" t="s">
        <v>0</v>
      </c>
      <c r="D59" s="15" t="s">
        <v>0</v>
      </c>
      <c r="E59" s="16" t="s">
        <v>0</v>
      </c>
      <c r="F59" s="15" t="s">
        <v>0</v>
      </c>
      <c r="G59" s="16" t="s">
        <v>0</v>
      </c>
      <c r="H59" s="15" t="s">
        <v>0</v>
      </c>
      <c r="I59" s="16" t="s">
        <v>0</v>
      </c>
      <c r="J59" s="15" t="s">
        <v>0</v>
      </c>
      <c r="K59" s="16" t="s">
        <v>0</v>
      </c>
      <c r="L59" s="15" t="s">
        <v>0</v>
      </c>
      <c r="M59" s="16" t="s">
        <v>0</v>
      </c>
      <c r="N59" s="15" t="s">
        <v>0</v>
      </c>
      <c r="O59" s="16" t="s">
        <v>0</v>
      </c>
      <c r="P59" s="15" t="s">
        <v>0</v>
      </c>
      <c r="Q59" s="16" t="s">
        <v>0</v>
      </c>
      <c r="R59" s="15" t="s">
        <v>0</v>
      </c>
      <c r="S59" s="16" t="s">
        <v>0</v>
      </c>
      <c r="T59" s="15">
        <v>2584</v>
      </c>
      <c r="U59" s="16">
        <v>1</v>
      </c>
      <c r="V59" s="15" t="s">
        <v>0</v>
      </c>
      <c r="W59" s="16" t="s">
        <v>0</v>
      </c>
      <c r="X59" s="15" t="s">
        <v>0</v>
      </c>
      <c r="Y59" s="16" t="s">
        <v>0</v>
      </c>
      <c r="Z59" s="15" t="s">
        <v>0</v>
      </c>
      <c r="AA59" s="16" t="s">
        <v>0</v>
      </c>
      <c r="AB59" s="15" t="s">
        <v>0</v>
      </c>
      <c r="AC59" s="16" t="s">
        <v>0</v>
      </c>
      <c r="AD59" s="15" t="s">
        <v>0</v>
      </c>
      <c r="AE59" s="16" t="s">
        <v>0</v>
      </c>
      <c r="AF59" s="15" t="s">
        <v>0</v>
      </c>
      <c r="AG59" s="16" t="s">
        <v>0</v>
      </c>
      <c r="AH59" s="15" t="s">
        <v>0</v>
      </c>
      <c r="AI59" s="16" t="s">
        <v>0</v>
      </c>
      <c r="AJ59" s="15" t="s">
        <v>0</v>
      </c>
      <c r="AK59" s="16" t="s">
        <v>0</v>
      </c>
      <c r="AL59" s="15" t="s">
        <v>0</v>
      </c>
      <c r="AM59" s="16" t="s">
        <v>0</v>
      </c>
    </row>
    <row r="60" spans="1:39" x14ac:dyDescent="0.3">
      <c r="B60" s="17">
        <f t="shared" ref="B60:AM60" si="1">SUM(B2:B59)</f>
        <v>152915000</v>
      </c>
      <c r="C60" s="18">
        <f t="shared" si="1"/>
        <v>8324</v>
      </c>
      <c r="D60" s="17">
        <f t="shared" si="1"/>
        <v>563595562</v>
      </c>
      <c r="E60" s="18">
        <f t="shared" si="1"/>
        <v>31590</v>
      </c>
      <c r="F60" s="17">
        <f t="shared" si="1"/>
        <v>288665</v>
      </c>
      <c r="G60" s="18">
        <f t="shared" si="1"/>
        <v>16</v>
      </c>
      <c r="H60" s="17">
        <f t="shared" si="1"/>
        <v>53524626</v>
      </c>
      <c r="I60" s="18">
        <f t="shared" si="1"/>
        <v>2035</v>
      </c>
      <c r="J60" s="17">
        <f t="shared" si="1"/>
        <v>128417673</v>
      </c>
      <c r="K60" s="18">
        <f t="shared" si="1"/>
        <v>6013</v>
      </c>
      <c r="L60" s="17">
        <f t="shared" si="1"/>
        <v>552017248</v>
      </c>
      <c r="M60" s="18">
        <f t="shared" si="1"/>
        <v>30194</v>
      </c>
      <c r="N60" s="17">
        <f t="shared" si="1"/>
        <v>13738</v>
      </c>
      <c r="O60" s="18">
        <f t="shared" si="1"/>
        <v>1</v>
      </c>
      <c r="P60" s="17">
        <f t="shared" si="1"/>
        <v>49013638</v>
      </c>
      <c r="Q60" s="18">
        <f t="shared" si="1"/>
        <v>2082</v>
      </c>
      <c r="R60" s="17">
        <f t="shared" si="1"/>
        <v>141455849</v>
      </c>
      <c r="S60" s="18">
        <f t="shared" si="1"/>
        <v>6667</v>
      </c>
      <c r="T60" s="17">
        <f t="shared" si="1"/>
        <v>568128193</v>
      </c>
      <c r="U60" s="18">
        <f t="shared" si="1"/>
        <v>32425</v>
      </c>
      <c r="V60" s="17">
        <f t="shared" si="1"/>
        <v>47081863</v>
      </c>
      <c r="W60" s="18">
        <f t="shared" si="1"/>
        <v>1957</v>
      </c>
      <c r="X60" s="17">
        <f t="shared" si="1"/>
        <v>121568698</v>
      </c>
      <c r="Y60" s="18">
        <f t="shared" si="1"/>
        <v>5909</v>
      </c>
      <c r="Z60" s="17">
        <f t="shared" si="1"/>
        <v>534329661</v>
      </c>
      <c r="AA60" s="18">
        <f t="shared" si="1"/>
        <v>33204</v>
      </c>
      <c r="AB60" s="17">
        <f t="shared" si="1"/>
        <v>4979</v>
      </c>
      <c r="AC60" s="18">
        <f t="shared" si="1"/>
        <v>0</v>
      </c>
      <c r="AD60" s="17">
        <f t="shared" si="1"/>
        <v>54315786</v>
      </c>
      <c r="AE60" s="18">
        <f t="shared" si="1"/>
        <v>2843</v>
      </c>
      <c r="AF60" s="17">
        <f t="shared" si="1"/>
        <v>108164858</v>
      </c>
      <c r="AG60" s="18">
        <f t="shared" si="1"/>
        <v>5035</v>
      </c>
      <c r="AH60" s="17">
        <f t="shared" si="1"/>
        <v>594684326</v>
      </c>
      <c r="AI60" s="18">
        <f t="shared" si="1"/>
        <v>33311</v>
      </c>
      <c r="AJ60" s="17">
        <f t="shared" si="1"/>
        <v>12234</v>
      </c>
      <c r="AK60" s="18">
        <f t="shared" si="1"/>
        <v>0</v>
      </c>
      <c r="AL60" s="17">
        <f t="shared" si="1"/>
        <v>50913945</v>
      </c>
      <c r="AM60" s="18">
        <f t="shared" si="1"/>
        <v>1799</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Transport Raw</vt:lpstr>
      <vt:lpstr>Transport HS2+HS4</vt:lpstr>
      <vt:lpstr>Transport UK import (HS4 only)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EUROSTAT</dc:creator>
  <cp:lastModifiedBy>Laurie Parsons</cp:lastModifiedBy>
  <dcterms:created xsi:type="dcterms:W3CDTF">2020-07-08T13:40:25Z</dcterms:created>
  <dcterms:modified xsi:type="dcterms:W3CDTF">2020-07-23T11:14:06Z</dcterms:modified>
</cp:coreProperties>
</file>