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C6E7ABFA-2683-4432-AF0A-1C2DBD6408C5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47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<sst xmlns="http://schemas.openxmlformats.org/spreadsheetml/2006/main" count="1629" uniqueCount="430">
  <si>
    <t>tDCS and Thatcherised faces</t>
  </si>
  <si>
    <t>02/28/2018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</si>
  <si>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</si>
  <si>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</si>
  <si>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</si>
  <si>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</si>
  <si>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</si>
  <si>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</si>
  <si>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</si>
  <si>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</si>
  <si>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</si>
  <si>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</si>
  <si>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</si>
  <si>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</si>
  <si>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</si>
  <si>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</si>
  <si>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</si>
  <si>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</si>
  <si>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</si>
  <si>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</si>
  <si>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</si>
  <si>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</si>
  <si>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</si>
  <si>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</si>
  <si>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</si>
  <si>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</si>
  <si>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</si>
  <si>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</si>
  <si>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</si>
  <si>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</si>
  <si>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57</t>
  </si>
  <si>
    <t>Baseline stimulus group 7 (57, 89 t.bmp)</t>
  </si>
  <si>
    <t>(any response)</t>
  </si>
  <si>
    <t>NR</t>
  </si>
  <si>
    <t>1TU</t>
  </si>
  <si>
    <t>Baseline 1.7, 33</t>
  </si>
  <si>
    <t>Baseline stimulus group 7 (33, 65 ti.bmp)</t>
  </si>
  <si>
    <t>1TI</t>
  </si>
  <si>
    <t>Baseline 1.7, 60</t>
  </si>
  <si>
    <t>Baseline stimulus group 7 (60, 92 t.bmp)</t>
  </si>
  <si>
    <t>Baseline 1.7, 59</t>
  </si>
  <si>
    <t>Baseline stimulus group 7 (59, 91 t.bmp)</t>
  </si>
  <si>
    <t>Baseline 1.7, 17</t>
  </si>
  <si>
    <t>Baseline stimulus group 7 (17, 113.bmp)</t>
  </si>
  <si>
    <t>1NU</t>
  </si>
  <si>
    <t>Baseline 1.7, 3</t>
  </si>
  <si>
    <t>Baseline stimulus group 7 (3, 102 i.bmp)</t>
  </si>
  <si>
    <t>1NI</t>
  </si>
  <si>
    <t>Baseline 1.7, 2</t>
  </si>
  <si>
    <t>Baseline stimulus group 7 (2, 101 i.bmp)</t>
  </si>
  <si>
    <t>Baseline 1.7, 1</t>
  </si>
  <si>
    <t>Baseline stimulus group 7 (1, 100 i.bmp)</t>
  </si>
  <si>
    <t>Baseline 1.7, 7</t>
  </si>
  <si>
    <t>Baseline stimulus group 7 (7, 106 i.bmp)</t>
  </si>
  <si>
    <t>Baseline 1.7, 48</t>
  </si>
  <si>
    <t>Baseline stimulus group 7 (48, 80 ti.bmp)</t>
  </si>
  <si>
    <t>Baseline 1.7, 30</t>
  </si>
  <si>
    <t>Baseline stimulus group 7 (30, 126.bmp)</t>
  </si>
  <si>
    <t>Baseline 1.7, 39</t>
  </si>
  <si>
    <t>Baseline stimulus group 7 (39, 71 ti.bmp)</t>
  </si>
  <si>
    <t>Baseline 1.7, 40</t>
  </si>
  <si>
    <t>Baseline stimulus group 7 (40, 72 ti.bmp)</t>
  </si>
  <si>
    <t>Baseline 1.7, 58</t>
  </si>
  <si>
    <t>Baseline stimulus group 7 (58, 90 t.bmp)</t>
  </si>
  <si>
    <t>Baseline 1.7, 27</t>
  </si>
  <si>
    <t>Baseline stimulus group 7 (27, 123.bmp)</t>
  </si>
  <si>
    <t>Baseline 1.7, 51</t>
  </si>
  <si>
    <t>Baseline stimulus group 7 (51, 83 t.bmp)</t>
  </si>
  <si>
    <t>Baseline 1.7, 21</t>
  </si>
  <si>
    <t>Baseline stimulus group 7 (21, 117.bmp)</t>
  </si>
  <si>
    <t>Baseline 1.7, 53</t>
  </si>
  <si>
    <t>Baseline stimulus group 7 (53, 85 t.bmp)</t>
  </si>
  <si>
    <t>Baseline 1.7, 10</t>
  </si>
  <si>
    <t>Baseline stimulus group 7 (10, 109 i.bmp)</t>
  </si>
  <si>
    <t>Baseline 1.7, 23</t>
  </si>
  <si>
    <t>Baseline stimulus group 7 (23, 119.bmp)</t>
  </si>
  <si>
    <t>Baseline 1.7, 49</t>
  </si>
  <si>
    <t>Baseline stimulus group 7 (49, 81 t.bmp)</t>
  </si>
  <si>
    <t>Baseline 1.7, 18</t>
  </si>
  <si>
    <t>Baseline stimulus group 7 (18, 114.bmp)</t>
  </si>
  <si>
    <t>Baseline 1.7, 15</t>
  </si>
  <si>
    <t>Baseline stimulus group 7 (15, 98 i.bmp)</t>
  </si>
  <si>
    <t>Baseline 1.7, 37</t>
  </si>
  <si>
    <t>Baseline stimulus group 7 (37, 69 ti.bmp)</t>
  </si>
  <si>
    <t>Baseline 1.7, 64</t>
  </si>
  <si>
    <t>Baseline stimulus group 7 (64, 96 t.bmp)</t>
  </si>
  <si>
    <t>Baseline 1.7, 55</t>
  </si>
  <si>
    <t>Baseline stimulus group 7 (55, 87 t.bmp)</t>
  </si>
  <si>
    <t>Baseline 1.7, 32</t>
  </si>
  <si>
    <t>Baseline stimulus group 7 (32, 128.bmp)</t>
  </si>
  <si>
    <t>Baseline 1.7, 62</t>
  </si>
  <si>
    <t>Baseline stimulus group 7 (62, 94 t.bmp)</t>
  </si>
  <si>
    <t>Baseline 1.7, 28</t>
  </si>
  <si>
    <t>Baseline stimulus group 7 (28, 124.bmp)</t>
  </si>
  <si>
    <t>Baseline 1.7, 50</t>
  </si>
  <si>
    <t>Baseline stimulus group 7 (50, 82 t.bmp)</t>
  </si>
  <si>
    <t>Baseline 1.7, 19</t>
  </si>
  <si>
    <t>Baseline stimulus group 7 (19, 115.bmp)</t>
  </si>
  <si>
    <t>Baseline 1.7, 9</t>
  </si>
  <si>
    <t>Baseline stimulus group 7 (9, 108 i.bmp)</t>
  </si>
  <si>
    <t>Baseline 1.7, 35</t>
  </si>
  <si>
    <t>Baseline stimulus group 7 (35, 67 ti.bmp)</t>
  </si>
  <si>
    <t>Baseline 1.7, 56</t>
  </si>
  <si>
    <t>Baseline stimulus group 7 (56, 88 t.bmp)</t>
  </si>
  <si>
    <t>Baseline 1.7, 5</t>
  </si>
  <si>
    <t>Baseline stimulus group 7 (5, 104 i.bmp)</t>
  </si>
  <si>
    <t>Baseline 1.7, 8</t>
  </si>
  <si>
    <t>Baseline stimulus group 7 (8, 107 i.bmp)</t>
  </si>
  <si>
    <t>Baseline 1.7, 4</t>
  </si>
  <si>
    <t>Baseline stimulus group 7 (4, 103 i.bmp)</t>
  </si>
  <si>
    <t>Baseline 1.7, 44</t>
  </si>
  <si>
    <t>Baseline stimulus group 7 (44, 76 ti.bmp)</t>
  </si>
  <si>
    <t>Baseline 1.7, 42</t>
  </si>
  <si>
    <t>Baseline stimulus group 7 (42, 74 ti.bmp)</t>
  </si>
  <si>
    <t>Baseline 1.7, 20</t>
  </si>
  <si>
    <t>Baseline stimulus group 7 (20, 116.bmp)</t>
  </si>
  <si>
    <t>Baseline 1.7, 38</t>
  </si>
  <si>
    <t>Baseline stimulus group 7 (38, 70 ti.bmp)</t>
  </si>
  <si>
    <t>Baseline 1.7, 31</t>
  </si>
  <si>
    <t>Baseline stimulus group 7 (31, 127.bmp)</t>
  </si>
  <si>
    <t>Baseline 1.7, 45</t>
  </si>
  <si>
    <t>Baseline stimulus group 7 (45, 77 ti.bmp)</t>
  </si>
  <si>
    <t>Baseline 1.7, 34</t>
  </si>
  <si>
    <t>Baseline stimulus group 7 (34, 66 ti.bmp)</t>
  </si>
  <si>
    <t>Baseline 1.7, 13</t>
  </si>
  <si>
    <t>Baseline stimulus group 7 (13, 112 i.bmp)</t>
  </si>
  <si>
    <t>Baseline 1.7, 6</t>
  </si>
  <si>
    <t>Baseline stimulus group 7 (6, 105 i.bmp)</t>
  </si>
  <si>
    <t>Baseline 1.7, 36</t>
  </si>
  <si>
    <t>Baseline stimulus group 7 (36, 68 ti.bmp)</t>
  </si>
  <si>
    <t>Baseline 1.7, 43</t>
  </si>
  <si>
    <t>Baseline stimulus group 7 (43, 75 ti.bmp)</t>
  </si>
  <si>
    <t>Baseline 1.7, 46</t>
  </si>
  <si>
    <t>Baseline stimulus group 7 (46, 78 ti.bmp)</t>
  </si>
  <si>
    <t>Baseline 1.7, 29</t>
  </si>
  <si>
    <t>Baseline stimulus group 7 (29, 125.bmp)</t>
  </si>
  <si>
    <t>Baseline 1.7, 14</t>
  </si>
  <si>
    <t>Baseline stimulus group 7 (14, 97 i.bmp)</t>
  </si>
  <si>
    <t>Baseline 1.7, 11</t>
  </si>
  <si>
    <t>Baseline stimulus group 7 (11, 110 i.bmp)</t>
  </si>
  <si>
    <t>Baseline 1.7, 16</t>
  </si>
  <si>
    <t>Baseline stimulus group 7 (16, 99 i.bmp)</t>
  </si>
  <si>
    <t>Baseline 1.7, 61</t>
  </si>
  <si>
    <t>Baseline stimulus group 7 (61, 93 t.bmp)</t>
  </si>
  <si>
    <t>Baseline 1.7, 26</t>
  </si>
  <si>
    <t>Baseline stimulus group 7 (26, 122.bmp)</t>
  </si>
  <si>
    <t>Baseline 1.7, 47</t>
  </si>
  <si>
    <t>Baseline stimulus group 7 (47, 79 ti.bmp)</t>
  </si>
  <si>
    <t>Baseline 1.7, 24</t>
  </si>
  <si>
    <t>Baseline stimulus group 7 (24, 120.bmp)</t>
  </si>
  <si>
    <t>Baseline 1.7, 54</t>
  </si>
  <si>
    <t>Baseline stimulus group 7 (54, 86 t.bmp)</t>
  </si>
  <si>
    <t>Baseline 1.7, 12</t>
  </si>
  <si>
    <t>Baseline stimulus group 7 (12, 111 i.bmp)</t>
  </si>
  <si>
    <t>Baseline 1.7, 52</t>
  </si>
  <si>
    <t>Baseline stimulus group 7 (52, 84 t.bmp)</t>
  </si>
  <si>
    <t>Baseline 1.7, 63</t>
  </si>
  <si>
    <t>Baseline stimulus group 7 (63, 95 t.bmp)</t>
  </si>
  <si>
    <t>Baseline 1.7, 25</t>
  </si>
  <si>
    <t>Baseline stimulus group 7 (25, 121.bmp)</t>
  </si>
  <si>
    <t>Baseline 1.7, 41</t>
  </si>
  <si>
    <t>Baseline stimulus group 7 (41, 73 ti.bmp)</t>
  </si>
  <si>
    <t>Baseline 1.7, 22</t>
  </si>
  <si>
    <t>Baseline stimulus group 7 (22, 118.bmp)</t>
  </si>
  <si>
    <t>Block 2.7</t>
  </si>
  <si>
    <t>Recognition 2.7, 110</t>
  </si>
  <si>
    <t>Recognition stimuli Group 7 (110, 7 ti.bmp)</t>
  </si>
  <si>
    <t>2TI</t>
  </si>
  <si>
    <t>Recognition 2.7, 14</t>
  </si>
  <si>
    <t>Recognition stimuli Group 7 (14, 97 i.bmp)</t>
  </si>
  <si>
    <t>new</t>
  </si>
  <si>
    <t>x</t>
  </si>
  <si>
    <t>Recognition 2.7, 114</t>
  </si>
  <si>
    <t>Recognition stimuli Group 7 (114, 18 t.bmp)</t>
  </si>
  <si>
    <t>old</t>
  </si>
  <si>
    <t>.</t>
  </si>
  <si>
    <t>2TU</t>
  </si>
  <si>
    <t>Recognition 2.7, 29</t>
  </si>
  <si>
    <t>Recognition stimuli Group 7 (29, 125.bmp)</t>
  </si>
  <si>
    <t>Recognition 2.7, 124</t>
  </si>
  <si>
    <t>Recognition stimuli Group 7 (124, 28 t.bmp)</t>
  </si>
  <si>
    <t>Recognition 2.7, 54</t>
  </si>
  <si>
    <t>Recognition stimuli Group 7 (54, 86 t.bmp)</t>
  </si>
  <si>
    <t>Recognition 2.7, 67</t>
  </si>
  <si>
    <t>Recognition stimuli Group 7 (67, 35 i.bmp)</t>
  </si>
  <si>
    <t>2NI</t>
  </si>
  <si>
    <t>Recognition 2.7, 89</t>
  </si>
  <si>
    <t>Recognition stimuli Group 7 (89, 57.bmp)</t>
  </si>
  <si>
    <t>2NU</t>
  </si>
  <si>
    <t>Recognition 2.7, 31</t>
  </si>
  <si>
    <t>Recognition stimuli Group 7 (31, 127.bmp)</t>
  </si>
  <si>
    <t>Recognition 2.7, 8</t>
  </si>
  <si>
    <t>Recognition stimuli Group 7 (8, 107 i.bmp)</t>
  </si>
  <si>
    <t>Recognition 2.7, 96</t>
  </si>
  <si>
    <t>Recognition stimuli Group 7 (96, 64.bmp)</t>
  </si>
  <si>
    <t>Recognition 2.7, 28</t>
  </si>
  <si>
    <t>Recognition stimuli Group 7 (28, 124.bmp)</t>
  </si>
  <si>
    <t>Recognition 2.7, 86</t>
  </si>
  <si>
    <t>Recognition stimuli Group 7 (86, 54.bmp)</t>
  </si>
  <si>
    <t>Recognition 2.7, 109</t>
  </si>
  <si>
    <t>Recognition stimuli Group 7 (109, 6 ti.bmp)</t>
  </si>
  <si>
    <t>Recognition 2.7, 56</t>
  </si>
  <si>
    <t>Recognition stimuli Group 7 (56, 88 t.bmp)</t>
  </si>
  <si>
    <t>Recognition 2.7, 48</t>
  </si>
  <si>
    <t>Recognition stimuli Group 7 (48, 80 ti.bmp)</t>
  </si>
  <si>
    <t>Recognition 2.7, 6</t>
  </si>
  <si>
    <t>Recognition stimuli Group 7 (6, 105 i.bmp)</t>
  </si>
  <si>
    <t>Recognition 2.7, 2</t>
  </si>
  <si>
    <t>Recognition stimuli Group 7 (2, 101 i.bmp)</t>
  </si>
  <si>
    <t>Recognition 2.7, 112</t>
  </si>
  <si>
    <t>Recognition stimuli Group 7 (112, 9 ti.bmp)</t>
  </si>
  <si>
    <t>Recognition 2.7, 26</t>
  </si>
  <si>
    <t>Recognition stimuli Group 7 (26, 122.bmp)</t>
  </si>
  <si>
    <t>Recognition 2.7, 111</t>
  </si>
  <si>
    <t>Recognition stimuli Group 7 (111, 8 ti.bmp)</t>
  </si>
  <si>
    <t>Recognition 2.7, 70</t>
  </si>
  <si>
    <t>Recognition stimuli Group 7 (70, 38 i.bmp)</t>
  </si>
  <si>
    <t>Recognition 2.7, 41</t>
  </si>
  <si>
    <t>Recognition stimuli Group 7 (41, 73 ti.bmp)</t>
  </si>
  <si>
    <t>Recognition 2.7, 61</t>
  </si>
  <si>
    <t>Recognition stimuli Group 7 (61, 93 t.bmp)</t>
  </si>
  <si>
    <t>Recognition 2.7, 20</t>
  </si>
  <si>
    <t>Recognition stimuli Group 7 (20, 116.bmp)</t>
  </si>
  <si>
    <t>Recognition 2.7, 25</t>
  </si>
  <si>
    <t>Recognition stimuli Group 7 (25, 121.bmp)</t>
  </si>
  <si>
    <t>Recognition 2.7, 11</t>
  </si>
  <si>
    <t>Recognition stimuli Group 7 (11, 110 i.bmp)</t>
  </si>
  <si>
    <t>Recognition 2.7, 94</t>
  </si>
  <si>
    <t>Recognition stimuli Group 7 (94, 62.bmp)</t>
  </si>
  <si>
    <t>Recognition 2.7, 65</t>
  </si>
  <si>
    <t>Recognition stimuli Group 7 (65, 33 i.bmp)</t>
  </si>
  <si>
    <t>Recognition 2.7, 90</t>
  </si>
  <si>
    <t>Recognition stimuli Group 7 (90, 58.bmp)</t>
  </si>
  <si>
    <t>Recognition 2.7, 115</t>
  </si>
  <si>
    <t>Recognition stimuli Group 7 (115, 19 t.bmp)</t>
  </si>
  <si>
    <t>Recognition 2.7, 49</t>
  </si>
  <si>
    <t>Recognition stimuli Group 7 (49, 81 t.bmp)</t>
  </si>
  <si>
    <t>Recognition 2.7, 123</t>
  </si>
  <si>
    <t>Recognition stimuli Group 7 (123, 27 t.bmp)</t>
  </si>
  <si>
    <t>Recognition 2.7, 104</t>
  </si>
  <si>
    <t>Recognition stimuli Group 7 (104, 16 ti.bmp)</t>
  </si>
  <si>
    <t>Recognition 2.7, 72</t>
  </si>
  <si>
    <t>Recognition stimuli Group 7 (72, 40 i.bmp)</t>
  </si>
  <si>
    <t>Recognition 2.7, 106</t>
  </si>
  <si>
    <t>Recognition stimuli Group 7 (106, 3 ti.bmp)</t>
  </si>
  <si>
    <t>Recognition 2.7, 122</t>
  </si>
  <si>
    <t>Recognition stimuli Group 7 (122, 26 t.bmp)</t>
  </si>
  <si>
    <t>Recognition 2.7, 43</t>
  </si>
  <si>
    <t>Recognition stimuli Group 7 (43, 75 ti.bmp)</t>
  </si>
  <si>
    <t>Recognition 2.7, 84</t>
  </si>
  <si>
    <t>Recognition stimuli Group 7 (84, 52.bmp)</t>
  </si>
  <si>
    <t>Recognition 2.7, 22</t>
  </si>
  <si>
    <t>Recognition stimuli Group 7 (22, 118.bmp)</t>
  </si>
  <si>
    <t>Recognition 2.7, 66</t>
  </si>
  <si>
    <t>Recognition stimuli Group 7 (66, 34 i.bmp)</t>
  </si>
  <si>
    <t>Recognition 2.7, 73</t>
  </si>
  <si>
    <t>Recognition stimuli Group 7 (73, 41 i.bmp)</t>
  </si>
  <si>
    <t>Recognition 2.7, 47</t>
  </si>
  <si>
    <t>Recognition stimuli Group 7 (47, 79 ti.bmp)</t>
  </si>
  <si>
    <t>Recognition 2.7, 99</t>
  </si>
  <si>
    <t>Recognition stimuli Group 7 (99, 11 ti.bmp)</t>
  </si>
  <si>
    <t>Recognition 2.7, 52</t>
  </si>
  <si>
    <t>Recognition stimuli Group 7 (52, 84 t.bmp)</t>
  </si>
  <si>
    <t>Recognition 2.7, 74</t>
  </si>
  <si>
    <t>Recognition stimuli Group 7 (74, 42 i.bmp)</t>
  </si>
  <si>
    <t>Recognition 2.7, 93</t>
  </si>
  <si>
    <t>Recognition stimuli Group 7 (93, 61.bmp)</t>
  </si>
  <si>
    <t>Recognition 2.7, 4</t>
  </si>
  <si>
    <t>Recognition stimuli Group 7 (4, 103 i.bmp)</t>
  </si>
  <si>
    <t>Recognition 2.7, 91</t>
  </si>
  <si>
    <t>Recognition stimuli Group 7 (91, 59.bmp)</t>
  </si>
  <si>
    <t>Recognition 2.7, 125</t>
  </si>
  <si>
    <t>Recognition stimuli Group 7 (125, 29 t.bmp)</t>
  </si>
  <si>
    <t>Recognition 2.7, 55</t>
  </si>
  <si>
    <t>Recognition stimuli Group 7 (55, 87 t.bmp)</t>
  </si>
  <si>
    <t>Recognition 2.7, 116</t>
  </si>
  <si>
    <t>Recognition stimuli Group 7 (116, 20 t.bmp)</t>
  </si>
  <si>
    <t>Recognition 2.7, 10</t>
  </si>
  <si>
    <t>Recognition stimuli Group 7 (10, 109 i.bmp)</t>
  </si>
  <si>
    <t>Recognition 2.7, 7</t>
  </si>
  <si>
    <t>Recognition stimuli Group 7 (7, 106 i.bmp)</t>
  </si>
  <si>
    <t>Recognition 2.7, 53</t>
  </si>
  <si>
    <t>Recognition stimuli Group 7 (53, 85 t.bmp)</t>
  </si>
  <si>
    <t>Recognition 2.7, 83</t>
  </si>
  <si>
    <t>Recognition stimuli Group 7 (83, 51.bmp)</t>
  </si>
  <si>
    <t>Recognition 2.7, 51</t>
  </si>
  <si>
    <t>Recognition stimuli Group 7 (51, 83 t.bmp)</t>
  </si>
  <si>
    <t>Recognition 2.7, 5</t>
  </si>
  <si>
    <t>Recognition stimuli Group 7 (5, 104 i.bmp)</t>
  </si>
  <si>
    <t>Recognition 2.7, 92</t>
  </si>
  <si>
    <t>Recognition stimuli Group 7 (92, 60.bmp)</t>
  </si>
  <si>
    <t>Recognition 2.7, 117</t>
  </si>
  <si>
    <t>Recognition stimuli Group 7 (117, 21 t.bmp)</t>
  </si>
  <si>
    <t>Recognition 2.7, 76</t>
  </si>
  <si>
    <t>Recognition stimuli Group 7 (76, 44 i.bmp)</t>
  </si>
  <si>
    <t>Recognition 2.7, 75</t>
  </si>
  <si>
    <t>Recognition stimuli Group 7 (75, 43 i.bmp)</t>
  </si>
  <si>
    <t>Recognition 2.7, 100</t>
  </si>
  <si>
    <t>Recognition stimuli Group 7 (100, 12 ti.bmp)</t>
  </si>
  <si>
    <t>Recognition 2.7, 9</t>
  </si>
  <si>
    <t>Recognition stimuli Group 7 (9, 108 i.bmp)</t>
  </si>
  <si>
    <t>Recognition 2.7, 77</t>
  </si>
  <si>
    <t>Recognition stimuli Group 7 (77, 45 i.bmp)</t>
  </si>
  <si>
    <t>Recognition 2.7, 33</t>
  </si>
  <si>
    <t>Recognition stimuli Group 7 (33, 65 ti.bmp)</t>
  </si>
  <si>
    <t>Recognition 2.7, 27</t>
  </si>
  <si>
    <t>Recognition stimuli Group 7 (27, 123.bmp)</t>
  </si>
  <si>
    <t>Recognition 2.7, 128</t>
  </si>
  <si>
    <t>Recognition stimuli Group 7 (128, 32 t.bmp)</t>
  </si>
  <si>
    <t>Recognition 2.7, 38</t>
  </si>
  <si>
    <t>Recognition stimuli Group 7 (38, 70 ti.bmp)</t>
  </si>
  <si>
    <t>Recognition 2.7, 87</t>
  </si>
  <si>
    <t>Recognition stimuli Group 7 (87, 55.bmp)</t>
  </si>
  <si>
    <t>Recognition 2.7, 3</t>
  </si>
  <si>
    <t>Recognition stimuli Group 7 (3, 102 i.bmp)</t>
  </si>
  <si>
    <t>Recognition 2.7, 37</t>
  </si>
  <si>
    <t>Recognition stimuli Group 7 (37, 69 ti.bmp)</t>
  </si>
  <si>
    <t>Recognition 2.7, 13</t>
  </si>
  <si>
    <t>Recognition stimuli Group 7 (13, 112 i.bmp)</t>
  </si>
  <si>
    <t>Recognition 2.7, 57</t>
  </si>
  <si>
    <t>Recognition stimuli Group 7 (57, 89 t.bmp)</t>
  </si>
  <si>
    <t>Recognition 2.7, 105</t>
  </si>
  <si>
    <t>Recognition stimuli Group 7 (105, 2 ti.bmp)</t>
  </si>
  <si>
    <t>Recognition 2.7, 78</t>
  </si>
  <si>
    <t>Recognition stimuli Group 7 (78, 46 i.bmp)</t>
  </si>
  <si>
    <t>Recognition 2.7, 80</t>
  </si>
  <si>
    <t>Recognition stimuli Group 7 (80, 48 i.bmp)</t>
  </si>
  <si>
    <t>Recognition 2.7, 36</t>
  </si>
  <si>
    <t>Recognition stimuli Group 7 (36, 68 ti.bmp)</t>
  </si>
  <si>
    <t>Recognition 2.7, 21</t>
  </si>
  <si>
    <t>Recognition stimuli Group 7 (21, 117.bmp)</t>
  </si>
  <si>
    <t>Recognition 2.7, 15</t>
  </si>
  <si>
    <t>Recognition stimuli Group 7 (15, 98 i.bmp)</t>
  </si>
  <si>
    <t>Recognition 2.7, 46</t>
  </si>
  <si>
    <t>Recognition stimuli Group 7 (46, 78 ti.bmp)</t>
  </si>
  <si>
    <t>Recognition 2.7, 50</t>
  </si>
  <si>
    <t>Recognition stimuli Group 7 (50, 82 t.bmp)</t>
  </si>
  <si>
    <t>Recognition 2.7, 79</t>
  </si>
  <si>
    <t>Recognition stimuli Group 7 (79, 47 i.bmp)</t>
  </si>
  <si>
    <t>Recognition 2.7, 103</t>
  </si>
  <si>
    <t>Recognition stimuli Group 7 (103, 15 ti.bmp)</t>
  </si>
  <si>
    <t>Recognition 2.7, 63</t>
  </si>
  <si>
    <t>Recognition stimuli Group 7 (63, 95 t.bmp)</t>
  </si>
  <si>
    <t>Recognition 2.7, 120</t>
  </si>
  <si>
    <t>Recognition stimuli Group 7 (120, 24 t.bmp)</t>
  </si>
  <si>
    <t>Recognition 2.7, 62</t>
  </si>
  <si>
    <t>Recognition stimuli Group 7 (62, 94 t.bmp)</t>
  </si>
  <si>
    <t>Recognition 2.7, 30</t>
  </si>
  <si>
    <t>Recognition stimuli Group 7 (30, 126.bmp)</t>
  </si>
  <si>
    <t>Recognition 2.7, 32</t>
  </si>
  <si>
    <t>Recognition stimuli Group 7 (32, 128.bmp)</t>
  </si>
  <si>
    <t>Recognition 2.7, 71</t>
  </si>
  <si>
    <t>Recognition stimuli Group 7 (71, 39 i.bmp)</t>
  </si>
  <si>
    <t>Recognition 2.7, 97</t>
  </si>
  <si>
    <t>Recognition stimuli Group 7 (97, 1 ti.bmp)</t>
  </si>
  <si>
    <t>Recognition 2.7, 1</t>
  </si>
  <si>
    <t>Recognition stimuli Group 7 (1, 100 i.bmp)</t>
  </si>
  <si>
    <t>old; new</t>
  </si>
  <si>
    <t>Recognition 2.7, 17</t>
  </si>
  <si>
    <t>Recognition stimuli Group 7 (17, 113.bmp)</t>
  </si>
  <si>
    <t>Recognition 2.7, 107</t>
  </si>
  <si>
    <t>Recognition stimuli Group 7 (107, 4 ti.bmp)</t>
  </si>
  <si>
    <t>Recognition 2.7, 16</t>
  </si>
  <si>
    <t>Recognition stimuli Group 7 (16, 99 i.bmp)</t>
  </si>
  <si>
    <t>Recognition 2.7, 39</t>
  </si>
  <si>
    <t>Recognition stimuli Group 7 (39, 71 ti.bmp)</t>
  </si>
  <si>
    <t>Recognition 2.7, 98</t>
  </si>
  <si>
    <t>Recognition stimuli Group 7 (98, 10 ti.bmp)</t>
  </si>
  <si>
    <t>Recognition 2.7, 81</t>
  </si>
  <si>
    <t>Recognition stimuli Group 7 (81, 49.bmp)</t>
  </si>
  <si>
    <t>Recognition 2.7, 34</t>
  </si>
  <si>
    <t>Recognition stimuli Group 7 (34, 66 ti.bmp)</t>
  </si>
  <si>
    <t>Recognition 2.7, 58</t>
  </si>
  <si>
    <t>Recognition stimuli Group 7 (58, 90 t.bmp)</t>
  </si>
  <si>
    <t>Recognition 2.7, 12</t>
  </si>
  <si>
    <t>Recognition stimuli Group 7 (12, 111 i.bmp)</t>
  </si>
  <si>
    <t>Recognition 2.7, 23</t>
  </si>
  <si>
    <t>Recognition stimuli Group 7 (23, 119.bmp)</t>
  </si>
  <si>
    <t>Recognition 2.7, 64</t>
  </si>
  <si>
    <t>Recognition stimuli Group 7 (64, 96 t.bmp)</t>
  </si>
  <si>
    <t>Recognition 2.7, 85</t>
  </si>
  <si>
    <t>Recognition stimuli Group 7 (85, 53.bmp)</t>
  </si>
  <si>
    <t>Recognition 2.7, 45</t>
  </si>
  <si>
    <t>Recognition stimuli Group 7 (45, 77 ti.bmp)</t>
  </si>
  <si>
    <t>Recognition 2.7, 101</t>
  </si>
  <si>
    <t>Recognition stimuli Group 7 (101, 13 ti.bmp)</t>
  </si>
  <si>
    <t>Recognition 2.7, 60</t>
  </si>
  <si>
    <t>Recognition stimuli Group 7 (60, 92 t.bmp)</t>
  </si>
  <si>
    <t>Recognition 2.7, 18</t>
  </si>
  <si>
    <t>Recognition stimuli Group 7 (18, 114.bmp)</t>
  </si>
  <si>
    <t>Recognition 2.7, 118</t>
  </si>
  <si>
    <t>Recognition stimuli Group 7 (118, 22 t.bmp)</t>
  </si>
  <si>
    <t>Recognition 2.7, 35</t>
  </si>
  <si>
    <t>Recognition stimuli Group 7 (35, 67 ti.bmp)</t>
  </si>
  <si>
    <t>Recognition 2.7, 108</t>
  </si>
  <si>
    <t>Recognition stimuli Group 7 (108, 5 ti.bmp)</t>
  </si>
  <si>
    <t>Recognition 2.7, 113</t>
  </si>
  <si>
    <t>Recognition stimuli Group 7 (113, 17 t.bmp)</t>
  </si>
  <si>
    <t>Recognition 2.7, 59</t>
  </si>
  <si>
    <t>Recognition stimuli Group 7 (59, 91 t.bmp)</t>
  </si>
  <si>
    <t>Recognition 2.7, 126</t>
  </si>
  <si>
    <t>Recognition stimuli Group 7 (126, 30 t.bmp)</t>
  </si>
  <si>
    <t>Recognition 2.7, 121</t>
  </si>
  <si>
    <t>Recognition stimuli Group 7 (121, 25 t.bmp)</t>
  </si>
  <si>
    <t>Recognition 2.7, 42</t>
  </si>
  <si>
    <t>Recognition stimuli Group 7 (42, 74 ti.bmp)</t>
  </si>
  <si>
    <t>Recognition 2.7, 40</t>
  </si>
  <si>
    <t>Recognition stimuli Group 7 (40, 72 ti.bmp)</t>
  </si>
  <si>
    <t>Recognition 2.7, 88</t>
  </si>
  <si>
    <t>Recognition stimuli Group 7 (88, 56.bmp)</t>
  </si>
  <si>
    <t>Recognition 2.7, 19</t>
  </si>
  <si>
    <t>Recognition stimuli Group 7 (19, 115.bmp)</t>
  </si>
  <si>
    <t>Recognition 2.7, 44</t>
  </si>
  <si>
    <t>Recognition stimuli Group 7 (44, 76 ti.bmp)</t>
  </si>
  <si>
    <t>Recognition 2.7, 82</t>
  </si>
  <si>
    <t>Recognition stimuli Group 7 (82, 50.bmp)</t>
  </si>
  <si>
    <t>Recognition 2.7, 95</t>
  </si>
  <si>
    <t>Recognition stimuli Group 7 (95, 63.bmp)</t>
  </si>
  <si>
    <t>Recognition 2.7, 69</t>
  </si>
  <si>
    <t>Recognition stimuli Group 7 (69, 37 i.bmp)</t>
  </si>
  <si>
    <t>Recognition 2.7, 102</t>
  </si>
  <si>
    <t>Recognition stimuli Group 7 (102, 14 ti.bmp)</t>
  </si>
  <si>
    <t>Recognition 2.7, 24</t>
  </si>
  <si>
    <t>Recognition stimuli Group 7 (24, 120.bmp)</t>
  </si>
  <si>
    <t>Recognition 2.7, 127</t>
  </si>
  <si>
    <t>Recognition stimuli Group 7 (127, 31 t.bmp)</t>
  </si>
  <si>
    <t>Recognition 2.7, 119</t>
  </si>
  <si>
    <t>Recognition stimuli Group 7 (119, 23 t.bmp)</t>
  </si>
  <si>
    <t>Recognition 2.7, 68</t>
  </si>
  <si>
    <t>Recognition stimuli Group 7 (68, 36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</si>
</sst>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E171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47</v>
      </c>
    </row>
    <row r="2" spans="1:17" x14ac:dyDescent="0.6">
      <c r="A2" t="s">
        <v>0</v>
      </c>
    </row>
    <row r="3" spans="1:17" x14ac:dyDescent="0.6">
      <c r="A3" t="s">
        <v>1</v>
      </c>
      <c r="B3" s="1">
        <v>0.58210648148148147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47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71168</v>
      </c>
    </row>
    <row r="8" spans="1:17" x14ac:dyDescent="0.6">
      <c r="A8" t="s">
        <v>23</v>
      </c>
      <c r="B8">
        <v>47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47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47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34</v>
      </c>
    </row>
    <row r="11" spans="1:17" x14ac:dyDescent="0.6">
      <c r="A11" t="s">
        <v>23</v>
      </c>
      <c r="B11">
        <v>47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4</v>
      </c>
      <c r="Q11" t="s">
        <v>34</v>
      </c>
    </row>
    <row r="12" spans="1:17" x14ac:dyDescent="0.6">
      <c r="A12" t="s">
        <v>23</v>
      </c>
      <c r="B12">
        <v>47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2</v>
      </c>
      <c r="Q12" t="s">
        <v>44</v>
      </c>
    </row>
    <row r="13" spans="1:17" x14ac:dyDescent="0.6">
      <c r="A13" t="s">
        <v>23</v>
      </c>
      <c r="B13">
        <v>47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47</v>
      </c>
    </row>
    <row r="14" spans="1:17" x14ac:dyDescent="0.6">
      <c r="A14" t="s">
        <v>23</v>
      </c>
      <c r="B14">
        <v>47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1</v>
      </c>
      <c r="Q14" t="s">
        <v>47</v>
      </c>
    </row>
    <row r="15" spans="1:17" x14ac:dyDescent="0.6">
      <c r="A15" t="s">
        <v>23</v>
      </c>
      <c r="B15">
        <v>47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1</v>
      </c>
      <c r="Q15" t="s">
        <v>47</v>
      </c>
    </row>
    <row r="16" spans="1:17" x14ac:dyDescent="0.6">
      <c r="A16" t="s">
        <v>23</v>
      </c>
      <c r="B16">
        <v>47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47</v>
      </c>
    </row>
    <row r="17" spans="1:17" x14ac:dyDescent="0.6">
      <c r="A17" t="s">
        <v>23</v>
      </c>
      <c r="B17">
        <v>47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37</v>
      </c>
    </row>
    <row r="18" spans="1:17" x14ac:dyDescent="0.6">
      <c r="A18" t="s">
        <v>23</v>
      </c>
      <c r="B18">
        <v>47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44</v>
      </c>
    </row>
    <row r="19" spans="1:17" x14ac:dyDescent="0.6">
      <c r="A19" t="s">
        <v>23</v>
      </c>
      <c r="B19">
        <v>47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37</v>
      </c>
    </row>
    <row r="20" spans="1:17" x14ac:dyDescent="0.6">
      <c r="A20" t="s">
        <v>23</v>
      </c>
      <c r="B20">
        <v>47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3</v>
      </c>
      <c r="Q20" t="s">
        <v>37</v>
      </c>
    </row>
    <row r="21" spans="1:17" x14ac:dyDescent="0.6">
      <c r="A21" t="s">
        <v>23</v>
      </c>
      <c r="B21">
        <v>47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34</v>
      </c>
    </row>
    <row r="22" spans="1:17" x14ac:dyDescent="0.6">
      <c r="A22" t="s">
        <v>23</v>
      </c>
      <c r="B22">
        <v>47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44</v>
      </c>
    </row>
    <row r="23" spans="1:17" x14ac:dyDescent="0.6">
      <c r="A23" t="s">
        <v>23</v>
      </c>
      <c r="B23">
        <v>47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4</v>
      </c>
      <c r="Q23" t="s">
        <v>34</v>
      </c>
    </row>
    <row r="24" spans="1:17" x14ac:dyDescent="0.6">
      <c r="A24" t="s">
        <v>23</v>
      </c>
      <c r="B24">
        <v>47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44</v>
      </c>
    </row>
    <row r="25" spans="1:17" x14ac:dyDescent="0.6">
      <c r="A25" t="s">
        <v>23</v>
      </c>
      <c r="B25">
        <v>47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34</v>
      </c>
    </row>
    <row r="26" spans="1:17" x14ac:dyDescent="0.6">
      <c r="A26" t="s">
        <v>23</v>
      </c>
      <c r="B26">
        <v>47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47</v>
      </c>
    </row>
    <row r="27" spans="1:17" x14ac:dyDescent="0.6">
      <c r="A27" t="s">
        <v>23</v>
      </c>
      <c r="B27">
        <v>47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44</v>
      </c>
    </row>
    <row r="28" spans="1:17" x14ac:dyDescent="0.6">
      <c r="A28" t="s">
        <v>23</v>
      </c>
      <c r="B28">
        <v>47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34</v>
      </c>
    </row>
    <row r="29" spans="1:17" x14ac:dyDescent="0.6">
      <c r="A29" t="s">
        <v>23</v>
      </c>
      <c r="B29">
        <v>47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44</v>
      </c>
    </row>
    <row r="30" spans="1:17" x14ac:dyDescent="0.6">
      <c r="A30" t="s">
        <v>23</v>
      </c>
      <c r="B30">
        <v>47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47</v>
      </c>
    </row>
    <row r="31" spans="1:17" x14ac:dyDescent="0.6">
      <c r="A31" t="s">
        <v>23</v>
      </c>
      <c r="B31">
        <v>47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37</v>
      </c>
    </row>
    <row r="32" spans="1:17" x14ac:dyDescent="0.6">
      <c r="A32" t="s">
        <v>23</v>
      </c>
      <c r="B32">
        <v>47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34</v>
      </c>
    </row>
    <row r="33" spans="1:17" x14ac:dyDescent="0.6">
      <c r="A33" t="s">
        <v>23</v>
      </c>
      <c r="B33">
        <v>47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34</v>
      </c>
    </row>
    <row r="34" spans="1:17" x14ac:dyDescent="0.6">
      <c r="A34" t="s">
        <v>23</v>
      </c>
      <c r="B34">
        <v>47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44</v>
      </c>
    </row>
    <row r="35" spans="1:17" x14ac:dyDescent="0.6">
      <c r="A35" t="s">
        <v>23</v>
      </c>
      <c r="B35">
        <v>47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34</v>
      </c>
    </row>
    <row r="36" spans="1:17" x14ac:dyDescent="0.6">
      <c r="A36" t="s">
        <v>23</v>
      </c>
      <c r="B36">
        <v>47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44</v>
      </c>
    </row>
    <row r="37" spans="1:17" x14ac:dyDescent="0.6">
      <c r="A37" t="s">
        <v>23</v>
      </c>
      <c r="B37">
        <v>47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34</v>
      </c>
    </row>
    <row r="38" spans="1:17" x14ac:dyDescent="0.6">
      <c r="A38" t="s">
        <v>23</v>
      </c>
      <c r="B38">
        <v>47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44</v>
      </c>
    </row>
    <row r="39" spans="1:17" x14ac:dyDescent="0.6">
      <c r="A39" t="s">
        <v>23</v>
      </c>
      <c r="B39">
        <v>47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47</v>
      </c>
    </row>
    <row r="40" spans="1:17" x14ac:dyDescent="0.6">
      <c r="A40" t="s">
        <v>23</v>
      </c>
      <c r="B40">
        <v>47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3</v>
      </c>
      <c r="Q40" t="s">
        <v>37</v>
      </c>
    </row>
    <row r="41" spans="1:17" x14ac:dyDescent="0.6">
      <c r="A41" t="s">
        <v>23</v>
      </c>
      <c r="B41">
        <v>47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34</v>
      </c>
    </row>
    <row r="42" spans="1:17" x14ac:dyDescent="0.6">
      <c r="A42" t="s">
        <v>23</v>
      </c>
      <c r="B42">
        <v>47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47</v>
      </c>
    </row>
    <row r="43" spans="1:17" x14ac:dyDescent="0.6">
      <c r="A43" t="s">
        <v>23</v>
      </c>
      <c r="B43">
        <v>47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47</v>
      </c>
    </row>
    <row r="44" spans="1:17" x14ac:dyDescent="0.6">
      <c r="A44" t="s">
        <v>23</v>
      </c>
      <c r="B44">
        <v>47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47</v>
      </c>
    </row>
    <row r="45" spans="1:17" x14ac:dyDescent="0.6">
      <c r="A45" t="s">
        <v>23</v>
      </c>
      <c r="B45">
        <v>47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3</v>
      </c>
      <c r="Q45" t="s">
        <v>37</v>
      </c>
    </row>
    <row r="46" spans="1:17" x14ac:dyDescent="0.6">
      <c r="A46" t="s">
        <v>23</v>
      </c>
      <c r="B46">
        <v>47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37</v>
      </c>
    </row>
    <row r="47" spans="1:17" x14ac:dyDescent="0.6">
      <c r="A47" t="s">
        <v>23</v>
      </c>
      <c r="B47">
        <v>47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44</v>
      </c>
    </row>
    <row r="48" spans="1:17" x14ac:dyDescent="0.6">
      <c r="A48" t="s">
        <v>23</v>
      </c>
      <c r="B48">
        <v>47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37</v>
      </c>
    </row>
    <row r="49" spans="1:17" x14ac:dyDescent="0.6">
      <c r="A49" t="s">
        <v>23</v>
      </c>
      <c r="B49">
        <v>47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44</v>
      </c>
    </row>
    <row r="50" spans="1:17" x14ac:dyDescent="0.6">
      <c r="A50" t="s">
        <v>23</v>
      </c>
      <c r="B50">
        <v>47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37</v>
      </c>
    </row>
    <row r="51" spans="1:17" x14ac:dyDescent="0.6">
      <c r="A51" t="s">
        <v>23</v>
      </c>
      <c r="B51">
        <v>47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37</v>
      </c>
    </row>
    <row r="52" spans="1:17" x14ac:dyDescent="0.6">
      <c r="A52" t="s">
        <v>23</v>
      </c>
      <c r="B52">
        <v>47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47</v>
      </c>
    </row>
    <row r="53" spans="1:17" x14ac:dyDescent="0.6">
      <c r="A53" t="s">
        <v>23</v>
      </c>
      <c r="B53">
        <v>47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47</v>
      </c>
    </row>
    <row r="54" spans="1:17" x14ac:dyDescent="0.6">
      <c r="A54" t="s">
        <v>23</v>
      </c>
      <c r="B54">
        <v>47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37</v>
      </c>
    </row>
    <row r="55" spans="1:17" x14ac:dyDescent="0.6">
      <c r="A55" t="s">
        <v>23</v>
      </c>
      <c r="B55">
        <v>47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37</v>
      </c>
    </row>
    <row r="56" spans="1:17" x14ac:dyDescent="0.6">
      <c r="A56" t="s">
        <v>23</v>
      </c>
      <c r="B56">
        <v>47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37</v>
      </c>
    </row>
    <row r="57" spans="1:17" x14ac:dyDescent="0.6">
      <c r="A57" t="s">
        <v>23</v>
      </c>
      <c r="B57">
        <v>47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44</v>
      </c>
    </row>
    <row r="58" spans="1:17" x14ac:dyDescent="0.6">
      <c r="A58" t="s">
        <v>23</v>
      </c>
      <c r="B58">
        <v>47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47</v>
      </c>
    </row>
    <row r="59" spans="1:17" x14ac:dyDescent="0.6">
      <c r="A59" t="s">
        <v>23</v>
      </c>
      <c r="B59">
        <v>47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47</v>
      </c>
    </row>
    <row r="60" spans="1:17" x14ac:dyDescent="0.6">
      <c r="A60" t="s">
        <v>23</v>
      </c>
      <c r="B60">
        <v>47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47</v>
      </c>
    </row>
    <row r="61" spans="1:17" x14ac:dyDescent="0.6">
      <c r="A61" t="s">
        <v>23</v>
      </c>
      <c r="B61">
        <v>47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34</v>
      </c>
    </row>
    <row r="62" spans="1:17" x14ac:dyDescent="0.6">
      <c r="A62" t="s">
        <v>23</v>
      </c>
      <c r="B62">
        <v>47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44</v>
      </c>
    </row>
    <row r="63" spans="1:17" x14ac:dyDescent="0.6">
      <c r="A63" t="s">
        <v>23</v>
      </c>
      <c r="B63">
        <v>47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37</v>
      </c>
    </row>
    <row r="64" spans="1:17" x14ac:dyDescent="0.6">
      <c r="A64" t="s">
        <v>23</v>
      </c>
      <c r="B64">
        <v>47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44</v>
      </c>
    </row>
    <row r="65" spans="1:18" x14ac:dyDescent="0.6">
      <c r="A65" t="s">
        <v>23</v>
      </c>
      <c r="B65">
        <v>47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34</v>
      </c>
    </row>
    <row r="66" spans="1:18" x14ac:dyDescent="0.6">
      <c r="A66" t="s">
        <v>23</v>
      </c>
      <c r="B66">
        <v>47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47</v>
      </c>
    </row>
    <row r="67" spans="1:18" x14ac:dyDescent="0.6">
      <c r="A67" t="s">
        <v>23</v>
      </c>
      <c r="B67">
        <v>47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34</v>
      </c>
    </row>
    <row r="68" spans="1:18" x14ac:dyDescent="0.6">
      <c r="A68" t="s">
        <v>23</v>
      </c>
      <c r="B68">
        <v>47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34</v>
      </c>
    </row>
    <row r="69" spans="1:18" x14ac:dyDescent="0.6">
      <c r="A69" t="s">
        <v>23</v>
      </c>
      <c r="B69">
        <v>47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44</v>
      </c>
    </row>
    <row r="70" spans="1:18" x14ac:dyDescent="0.6">
      <c r="A70" t="s">
        <v>23</v>
      </c>
      <c r="B70">
        <v>47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37</v>
      </c>
    </row>
    <row r="71" spans="1:18" x14ac:dyDescent="0.6">
      <c r="A71" t="s">
        <v>23</v>
      </c>
      <c r="B71">
        <v>47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44</v>
      </c>
    </row>
    <row r="72" spans="1:18" x14ac:dyDescent="0.6">
      <c r="A72" t="s">
        <v>23</v>
      </c>
      <c r="B72">
        <v>47</v>
      </c>
      <c r="C72" t="s">
        <v>164</v>
      </c>
      <c r="D72" t="s">
        <v>168</v>
      </c>
      <c r="E72" t="s">
        <v>169</v>
      </c>
      <c r="F72" t="s">
        <v>170</v>
      </c>
      <c r="G72" t="s">
        <v>171</v>
      </c>
      <c r="H72" t="s">
        <v>32</v>
      </c>
      <c r="I72" t="s">
        <v>28</v>
      </c>
      <c r="J72">
        <v>1359</v>
      </c>
      <c r="P72">
        <v>1</v>
      </c>
      <c r="Q72" t="s">
        <v>47</v>
      </c>
      <c r="R72">
        <f>IF(G72="x",1,0)</f>
        <v>1</v>
      </c>
    </row>
    <row r="73" spans="1:18" x14ac:dyDescent="0.6">
      <c r="A73" t="s">
        <v>23</v>
      </c>
      <c r="B73">
        <v>47</v>
      </c>
      <c r="C73" t="s">
        <v>164</v>
      </c>
      <c r="D73" t="s">
        <v>191</v>
      </c>
      <c r="E73" t="s">
        <v>192</v>
      </c>
      <c r="F73" t="s">
        <v>174</v>
      </c>
      <c r="G73" t="s">
        <v>175</v>
      </c>
      <c r="H73" t="s">
        <v>32</v>
      </c>
      <c r="I73" t="s">
        <v>28</v>
      </c>
      <c r="J73">
        <v>2305</v>
      </c>
      <c r="P73">
        <v>1</v>
      </c>
      <c r="Q73" t="s">
        <v>47</v>
      </c>
      <c r="R73">
        <f t="shared" ref="R73:R135" si="0">IF(G73="x",1,0)</f>
        <v>0</v>
      </c>
    </row>
    <row r="74" spans="1:18" x14ac:dyDescent="0.6">
      <c r="A74" t="s">
        <v>23</v>
      </c>
      <c r="B74">
        <v>47</v>
      </c>
      <c r="C74" t="s">
        <v>164</v>
      </c>
      <c r="D74" t="s">
        <v>205</v>
      </c>
      <c r="E74" t="s">
        <v>206</v>
      </c>
      <c r="F74" t="s">
        <v>174</v>
      </c>
      <c r="G74" t="s">
        <v>175</v>
      </c>
      <c r="H74" t="s">
        <v>32</v>
      </c>
      <c r="I74" t="s">
        <v>28</v>
      </c>
      <c r="J74">
        <v>1597</v>
      </c>
      <c r="P74">
        <v>1</v>
      </c>
      <c r="Q74" t="s">
        <v>47</v>
      </c>
      <c r="R74">
        <f t="shared" si="0"/>
        <v>0</v>
      </c>
    </row>
    <row r="75" spans="1:18" x14ac:dyDescent="0.6">
      <c r="A75" t="s">
        <v>23</v>
      </c>
      <c r="B75">
        <v>47</v>
      </c>
      <c r="C75" t="s">
        <v>164</v>
      </c>
      <c r="D75" t="s">
        <v>207</v>
      </c>
      <c r="E75" t="s">
        <v>208</v>
      </c>
      <c r="F75" t="s">
        <v>170</v>
      </c>
      <c r="G75" t="s">
        <v>171</v>
      </c>
      <c r="H75" t="s">
        <v>32</v>
      </c>
      <c r="I75" t="s">
        <v>28</v>
      </c>
      <c r="J75">
        <v>959</v>
      </c>
      <c r="P75">
        <v>1</v>
      </c>
      <c r="Q75" t="s">
        <v>47</v>
      </c>
      <c r="R75">
        <f t="shared" si="0"/>
        <v>1</v>
      </c>
    </row>
    <row r="76" spans="1:18" x14ac:dyDescent="0.6">
      <c r="A76" t="s">
        <v>23</v>
      </c>
      <c r="B76">
        <v>47</v>
      </c>
      <c r="C76" t="s">
        <v>164</v>
      </c>
      <c r="D76" t="s">
        <v>225</v>
      </c>
      <c r="E76" t="s">
        <v>226</v>
      </c>
      <c r="F76" t="s">
        <v>170</v>
      </c>
      <c r="G76" t="s">
        <v>171</v>
      </c>
      <c r="H76" t="s">
        <v>32</v>
      </c>
      <c r="I76" t="s">
        <v>28</v>
      </c>
      <c r="J76">
        <v>1081</v>
      </c>
      <c r="P76">
        <v>1</v>
      </c>
      <c r="Q76" t="s">
        <v>47</v>
      </c>
      <c r="R76">
        <f t="shared" si="0"/>
        <v>1</v>
      </c>
    </row>
    <row r="77" spans="1:18" x14ac:dyDescent="0.6">
      <c r="A77" t="s">
        <v>23</v>
      </c>
      <c r="B77">
        <v>47</v>
      </c>
      <c r="C77" t="s">
        <v>164</v>
      </c>
      <c r="D77" t="s">
        <v>267</v>
      </c>
      <c r="E77" t="s">
        <v>268</v>
      </c>
      <c r="F77" t="s">
        <v>174</v>
      </c>
      <c r="G77" t="s">
        <v>175</v>
      </c>
      <c r="H77" t="s">
        <v>32</v>
      </c>
      <c r="I77" t="s">
        <v>28</v>
      </c>
      <c r="J77">
        <v>713</v>
      </c>
      <c r="P77">
        <v>1</v>
      </c>
      <c r="Q77" t="s">
        <v>47</v>
      </c>
      <c r="R77">
        <f t="shared" si="0"/>
        <v>0</v>
      </c>
    </row>
    <row r="78" spans="1:18" x14ac:dyDescent="0.6">
      <c r="A78" t="s">
        <v>23</v>
      </c>
      <c r="B78">
        <v>47</v>
      </c>
      <c r="C78" t="s">
        <v>164</v>
      </c>
      <c r="D78" t="s">
        <v>277</v>
      </c>
      <c r="E78" t="s">
        <v>278</v>
      </c>
      <c r="F78" t="s">
        <v>170</v>
      </c>
      <c r="G78" t="s">
        <v>171</v>
      </c>
      <c r="H78" t="s">
        <v>32</v>
      </c>
      <c r="I78" t="s">
        <v>28</v>
      </c>
      <c r="J78">
        <v>1341</v>
      </c>
      <c r="P78">
        <v>1</v>
      </c>
      <c r="Q78" t="s">
        <v>47</v>
      </c>
      <c r="R78">
        <f t="shared" si="0"/>
        <v>1</v>
      </c>
    </row>
    <row r="79" spans="1:18" x14ac:dyDescent="0.6">
      <c r="A79" t="s">
        <v>23</v>
      </c>
      <c r="B79">
        <v>47</v>
      </c>
      <c r="C79" t="s">
        <v>164</v>
      </c>
      <c r="D79" t="s">
        <v>279</v>
      </c>
      <c r="E79" t="s">
        <v>280</v>
      </c>
      <c r="F79" t="s">
        <v>170</v>
      </c>
      <c r="G79" t="s">
        <v>171</v>
      </c>
      <c r="H79" t="s">
        <v>32</v>
      </c>
      <c r="I79" t="s">
        <v>28</v>
      </c>
      <c r="J79">
        <v>817</v>
      </c>
      <c r="P79">
        <v>1</v>
      </c>
      <c r="Q79" t="s">
        <v>47</v>
      </c>
      <c r="R79">
        <f t="shared" si="0"/>
        <v>1</v>
      </c>
    </row>
    <row r="80" spans="1:18" x14ac:dyDescent="0.6">
      <c r="A80" t="s">
        <v>23</v>
      </c>
      <c r="B80">
        <v>47</v>
      </c>
      <c r="C80" t="s">
        <v>164</v>
      </c>
      <c r="D80" t="s">
        <v>287</v>
      </c>
      <c r="E80" t="s">
        <v>288</v>
      </c>
      <c r="F80" t="s">
        <v>174</v>
      </c>
      <c r="G80" t="s">
        <v>175</v>
      </c>
      <c r="H80" t="s">
        <v>32</v>
      </c>
      <c r="I80" t="s">
        <v>28</v>
      </c>
      <c r="J80">
        <v>2644</v>
      </c>
      <c r="P80">
        <v>1</v>
      </c>
      <c r="Q80" t="s">
        <v>47</v>
      </c>
      <c r="R80">
        <f t="shared" si="0"/>
        <v>0</v>
      </c>
    </row>
    <row r="81" spans="1:19" x14ac:dyDescent="0.6">
      <c r="A81" t="s">
        <v>23</v>
      </c>
      <c r="B81">
        <v>47</v>
      </c>
      <c r="C81" t="s">
        <v>164</v>
      </c>
      <c r="D81" t="s">
        <v>299</v>
      </c>
      <c r="E81" t="s">
        <v>300</v>
      </c>
      <c r="F81" t="s">
        <v>174</v>
      </c>
      <c r="G81" t="s">
        <v>175</v>
      </c>
      <c r="H81" t="s">
        <v>32</v>
      </c>
      <c r="I81" t="s">
        <v>28</v>
      </c>
      <c r="J81">
        <v>1421</v>
      </c>
      <c r="P81">
        <v>1</v>
      </c>
      <c r="Q81" t="s">
        <v>47</v>
      </c>
      <c r="R81">
        <f t="shared" si="0"/>
        <v>0</v>
      </c>
    </row>
    <row r="82" spans="1:19" x14ac:dyDescent="0.6">
      <c r="A82" t="s">
        <v>23</v>
      </c>
      <c r="B82">
        <v>47</v>
      </c>
      <c r="C82" t="s">
        <v>164</v>
      </c>
      <c r="D82" t="s">
        <v>313</v>
      </c>
      <c r="E82" t="s">
        <v>314</v>
      </c>
      <c r="F82" t="s">
        <v>174</v>
      </c>
      <c r="G82" t="s">
        <v>175</v>
      </c>
      <c r="H82" t="s">
        <v>32</v>
      </c>
      <c r="I82" t="s">
        <v>28</v>
      </c>
      <c r="J82">
        <v>1206</v>
      </c>
      <c r="P82">
        <v>1</v>
      </c>
      <c r="Q82" t="s">
        <v>47</v>
      </c>
      <c r="R82">
        <f t="shared" si="0"/>
        <v>0</v>
      </c>
    </row>
    <row r="83" spans="1:19" x14ac:dyDescent="0.6">
      <c r="A83" t="s">
        <v>23</v>
      </c>
      <c r="B83">
        <v>47</v>
      </c>
      <c r="C83" t="s">
        <v>164</v>
      </c>
      <c r="D83" t="s">
        <v>317</v>
      </c>
      <c r="E83" t="s">
        <v>318</v>
      </c>
      <c r="F83" t="s">
        <v>174</v>
      </c>
      <c r="G83" t="s">
        <v>175</v>
      </c>
      <c r="H83" t="s">
        <v>32</v>
      </c>
      <c r="I83" t="s">
        <v>28</v>
      </c>
      <c r="J83">
        <v>885</v>
      </c>
      <c r="P83">
        <v>1</v>
      </c>
      <c r="Q83" t="s">
        <v>47</v>
      </c>
      <c r="R83">
        <f t="shared" si="0"/>
        <v>0</v>
      </c>
    </row>
    <row r="84" spans="1:19" x14ac:dyDescent="0.6">
      <c r="A84" t="s">
        <v>23</v>
      </c>
      <c r="B84">
        <v>47</v>
      </c>
      <c r="C84" t="s">
        <v>164</v>
      </c>
      <c r="D84" t="s">
        <v>331</v>
      </c>
      <c r="E84" t="s">
        <v>332</v>
      </c>
      <c r="F84" t="s">
        <v>174</v>
      </c>
      <c r="G84" t="s">
        <v>175</v>
      </c>
      <c r="H84" t="s">
        <v>32</v>
      </c>
      <c r="I84" t="s">
        <v>28</v>
      </c>
      <c r="J84">
        <v>3351</v>
      </c>
      <c r="P84">
        <v>1</v>
      </c>
      <c r="Q84" t="s">
        <v>47</v>
      </c>
      <c r="R84">
        <f t="shared" si="0"/>
        <v>0</v>
      </c>
    </row>
    <row r="85" spans="1:19" x14ac:dyDescent="0.6">
      <c r="A85" t="s">
        <v>23</v>
      </c>
      <c r="B85">
        <v>47</v>
      </c>
      <c r="C85" t="s">
        <v>164</v>
      </c>
      <c r="D85" t="s">
        <v>355</v>
      </c>
      <c r="E85" t="s">
        <v>356</v>
      </c>
      <c r="F85" t="s">
        <v>170</v>
      </c>
      <c r="G85" t="s">
        <v>171</v>
      </c>
      <c r="H85" t="s">
        <v>357</v>
      </c>
      <c r="I85" t="s">
        <v>28</v>
      </c>
      <c r="J85">
        <v>1084</v>
      </c>
      <c r="P85">
        <v>1</v>
      </c>
      <c r="Q85" t="s">
        <v>47</v>
      </c>
      <c r="R85">
        <f t="shared" si="0"/>
        <v>1</v>
      </c>
    </row>
    <row r="86" spans="1:19" x14ac:dyDescent="0.6">
      <c r="A86" t="s">
        <v>23</v>
      </c>
      <c r="B86">
        <v>47</v>
      </c>
      <c r="C86" t="s">
        <v>164</v>
      </c>
      <c r="D86" t="s">
        <v>362</v>
      </c>
      <c r="E86" t="s">
        <v>363</v>
      </c>
      <c r="F86" t="s">
        <v>174</v>
      </c>
      <c r="G86" t="s">
        <v>175</v>
      </c>
      <c r="H86" t="s">
        <v>32</v>
      </c>
      <c r="I86" t="s">
        <v>28</v>
      </c>
      <c r="J86">
        <v>1277</v>
      </c>
      <c r="P86">
        <v>1</v>
      </c>
      <c r="Q86" t="s">
        <v>47</v>
      </c>
      <c r="R86">
        <f t="shared" si="0"/>
        <v>0</v>
      </c>
    </row>
    <row r="87" spans="1:19" x14ac:dyDescent="0.6">
      <c r="A87" t="s">
        <v>23</v>
      </c>
      <c r="B87">
        <v>47</v>
      </c>
      <c r="C87" t="s">
        <v>164</v>
      </c>
      <c r="D87" t="s">
        <v>374</v>
      </c>
      <c r="E87" t="s">
        <v>375</v>
      </c>
      <c r="F87" t="s">
        <v>170</v>
      </c>
      <c r="G87" t="s">
        <v>171</v>
      </c>
      <c r="H87" t="s">
        <v>32</v>
      </c>
      <c r="I87" t="s">
        <v>28</v>
      </c>
      <c r="J87">
        <v>1286</v>
      </c>
      <c r="P87">
        <v>1</v>
      </c>
      <c r="Q87" t="s">
        <v>47</v>
      </c>
      <c r="R87">
        <f t="shared" si="0"/>
        <v>1</v>
      </c>
      <c r="S87">
        <f>SUM(R72:R87)</f>
        <v>7</v>
      </c>
    </row>
    <row r="88" spans="1:19" x14ac:dyDescent="0.6">
      <c r="A88" t="s">
        <v>23</v>
      </c>
      <c r="B88">
        <v>47</v>
      </c>
      <c r="C88" t="s">
        <v>164</v>
      </c>
      <c r="D88" t="s">
        <v>177</v>
      </c>
      <c r="E88" t="s">
        <v>178</v>
      </c>
      <c r="F88" t="s">
        <v>170</v>
      </c>
      <c r="G88" t="s">
        <v>171</v>
      </c>
      <c r="H88" t="s">
        <v>32</v>
      </c>
      <c r="I88" t="s">
        <v>28</v>
      </c>
      <c r="J88">
        <v>883</v>
      </c>
      <c r="P88">
        <v>2</v>
      </c>
      <c r="Q88" t="s">
        <v>44</v>
      </c>
      <c r="R88">
        <f t="shared" si="0"/>
        <v>1</v>
      </c>
    </row>
    <row r="89" spans="1:19" x14ac:dyDescent="0.6">
      <c r="A89" t="s">
        <v>23</v>
      </c>
      <c r="B89">
        <v>47</v>
      </c>
      <c r="C89" t="s">
        <v>164</v>
      </c>
      <c r="D89" t="s">
        <v>189</v>
      </c>
      <c r="E89" t="s">
        <v>190</v>
      </c>
      <c r="F89" t="s">
        <v>170</v>
      </c>
      <c r="G89" t="s">
        <v>171</v>
      </c>
      <c r="H89" t="s">
        <v>32</v>
      </c>
      <c r="I89" t="s">
        <v>28</v>
      </c>
      <c r="J89">
        <v>3050</v>
      </c>
      <c r="P89">
        <v>2</v>
      </c>
      <c r="Q89" t="s">
        <v>44</v>
      </c>
      <c r="R89">
        <f t="shared" si="0"/>
        <v>1</v>
      </c>
    </row>
    <row r="90" spans="1:19" x14ac:dyDescent="0.6">
      <c r="A90" t="s">
        <v>23</v>
      </c>
      <c r="B90">
        <v>47</v>
      </c>
      <c r="C90" t="s">
        <v>164</v>
      </c>
      <c r="D90" t="s">
        <v>195</v>
      </c>
      <c r="E90" t="s">
        <v>196</v>
      </c>
      <c r="F90" t="s">
        <v>174</v>
      </c>
      <c r="G90" t="s">
        <v>175</v>
      </c>
      <c r="H90" t="s">
        <v>32</v>
      </c>
      <c r="I90" t="s">
        <v>28</v>
      </c>
      <c r="J90">
        <v>1340</v>
      </c>
      <c r="P90">
        <v>2</v>
      </c>
      <c r="Q90" t="s">
        <v>44</v>
      </c>
      <c r="R90">
        <f t="shared" si="0"/>
        <v>0</v>
      </c>
    </row>
    <row r="91" spans="1:19" x14ac:dyDescent="0.6">
      <c r="A91" t="s">
        <v>23</v>
      </c>
      <c r="B91">
        <v>47</v>
      </c>
      <c r="C91" t="s">
        <v>164</v>
      </c>
      <c r="D91" t="s">
        <v>211</v>
      </c>
      <c r="E91" t="s">
        <v>212</v>
      </c>
      <c r="F91" t="s">
        <v>170</v>
      </c>
      <c r="G91" t="s">
        <v>171</v>
      </c>
      <c r="H91" t="s">
        <v>32</v>
      </c>
      <c r="I91" t="s">
        <v>28</v>
      </c>
      <c r="J91">
        <v>840</v>
      </c>
      <c r="P91">
        <v>2</v>
      </c>
      <c r="Q91" t="s">
        <v>44</v>
      </c>
      <c r="R91">
        <f t="shared" si="0"/>
        <v>1</v>
      </c>
    </row>
    <row r="92" spans="1:19" x14ac:dyDescent="0.6">
      <c r="A92" t="s">
        <v>23</v>
      </c>
      <c r="B92">
        <v>47</v>
      </c>
      <c r="C92" t="s">
        <v>164</v>
      </c>
      <c r="D92" t="s">
        <v>221</v>
      </c>
      <c r="E92" t="s">
        <v>222</v>
      </c>
      <c r="F92" t="s">
        <v>170</v>
      </c>
      <c r="G92" t="s">
        <v>171</v>
      </c>
      <c r="H92" t="s">
        <v>32</v>
      </c>
      <c r="I92" t="s">
        <v>28</v>
      </c>
      <c r="J92">
        <v>1207</v>
      </c>
      <c r="P92">
        <v>2</v>
      </c>
      <c r="Q92" t="s">
        <v>44</v>
      </c>
      <c r="R92">
        <f t="shared" si="0"/>
        <v>1</v>
      </c>
    </row>
    <row r="93" spans="1:19" x14ac:dyDescent="0.6">
      <c r="A93" t="s">
        <v>23</v>
      </c>
      <c r="B93">
        <v>47</v>
      </c>
      <c r="C93" t="s">
        <v>164</v>
      </c>
      <c r="D93" t="s">
        <v>223</v>
      </c>
      <c r="E93" t="s">
        <v>224</v>
      </c>
      <c r="F93" t="s">
        <v>170</v>
      </c>
      <c r="G93" t="s">
        <v>171</v>
      </c>
      <c r="H93" t="s">
        <v>32</v>
      </c>
      <c r="I93" t="s">
        <v>28</v>
      </c>
      <c r="J93">
        <v>698</v>
      </c>
      <c r="P93">
        <v>2</v>
      </c>
      <c r="Q93" t="s">
        <v>44</v>
      </c>
      <c r="R93">
        <f t="shared" si="0"/>
        <v>1</v>
      </c>
    </row>
    <row r="94" spans="1:19" x14ac:dyDescent="0.6">
      <c r="A94" t="s">
        <v>23</v>
      </c>
      <c r="B94">
        <v>47</v>
      </c>
      <c r="C94" t="s">
        <v>164</v>
      </c>
      <c r="D94" t="s">
        <v>251</v>
      </c>
      <c r="E94" t="s">
        <v>252</v>
      </c>
      <c r="F94" t="s">
        <v>170</v>
      </c>
      <c r="G94" t="s">
        <v>171</v>
      </c>
      <c r="H94" t="s">
        <v>32</v>
      </c>
      <c r="I94" t="s">
        <v>28</v>
      </c>
      <c r="J94">
        <v>821</v>
      </c>
      <c r="P94">
        <v>2</v>
      </c>
      <c r="Q94" t="s">
        <v>44</v>
      </c>
      <c r="R94">
        <f t="shared" si="0"/>
        <v>1</v>
      </c>
    </row>
    <row r="95" spans="1:19" x14ac:dyDescent="0.6">
      <c r="A95" t="s">
        <v>23</v>
      </c>
      <c r="B95">
        <v>47</v>
      </c>
      <c r="C95" t="s">
        <v>164</v>
      </c>
      <c r="D95" t="s">
        <v>305</v>
      </c>
      <c r="E95" t="s">
        <v>306</v>
      </c>
      <c r="F95" t="s">
        <v>174</v>
      </c>
      <c r="G95" t="s">
        <v>175</v>
      </c>
      <c r="H95" t="s">
        <v>32</v>
      </c>
      <c r="I95" t="s">
        <v>28</v>
      </c>
      <c r="J95">
        <v>2319</v>
      </c>
      <c r="P95">
        <v>2</v>
      </c>
      <c r="Q95" t="s">
        <v>44</v>
      </c>
      <c r="R95">
        <f t="shared" si="0"/>
        <v>0</v>
      </c>
    </row>
    <row r="96" spans="1:19" x14ac:dyDescent="0.6">
      <c r="A96" t="s">
        <v>23</v>
      </c>
      <c r="B96">
        <v>47</v>
      </c>
      <c r="C96" t="s">
        <v>164</v>
      </c>
      <c r="D96" t="s">
        <v>329</v>
      </c>
      <c r="E96" t="s">
        <v>330</v>
      </c>
      <c r="F96" t="s">
        <v>170</v>
      </c>
      <c r="G96" t="s">
        <v>171</v>
      </c>
      <c r="H96" t="s">
        <v>32</v>
      </c>
      <c r="I96" t="s">
        <v>28</v>
      </c>
      <c r="J96">
        <v>1145</v>
      </c>
      <c r="P96">
        <v>2</v>
      </c>
      <c r="Q96" t="s">
        <v>44</v>
      </c>
      <c r="R96">
        <f t="shared" si="0"/>
        <v>1</v>
      </c>
    </row>
    <row r="97" spans="1:19" x14ac:dyDescent="0.6">
      <c r="A97" t="s">
        <v>23</v>
      </c>
      <c r="B97">
        <v>47</v>
      </c>
      <c r="C97" t="s">
        <v>164</v>
      </c>
      <c r="D97" t="s">
        <v>347</v>
      </c>
      <c r="E97" t="s">
        <v>348</v>
      </c>
      <c r="F97" t="s">
        <v>170</v>
      </c>
      <c r="G97" t="s">
        <v>171</v>
      </c>
      <c r="H97" t="s">
        <v>32</v>
      </c>
      <c r="I97" t="s">
        <v>28</v>
      </c>
      <c r="J97">
        <v>1875</v>
      </c>
      <c r="P97">
        <v>2</v>
      </c>
      <c r="Q97" t="s">
        <v>44</v>
      </c>
      <c r="R97">
        <f t="shared" si="0"/>
        <v>1</v>
      </c>
    </row>
    <row r="98" spans="1:19" x14ac:dyDescent="0.6">
      <c r="A98" t="s">
        <v>23</v>
      </c>
      <c r="B98">
        <v>47</v>
      </c>
      <c r="C98" t="s">
        <v>164</v>
      </c>
      <c r="D98" t="s">
        <v>349</v>
      </c>
      <c r="E98" t="s">
        <v>350</v>
      </c>
      <c r="F98" t="s">
        <v>170</v>
      </c>
      <c r="G98" t="s">
        <v>171</v>
      </c>
      <c r="H98" t="s">
        <v>32</v>
      </c>
      <c r="I98" t="s">
        <v>28</v>
      </c>
      <c r="J98">
        <v>1690</v>
      </c>
      <c r="P98">
        <v>2</v>
      </c>
      <c r="Q98" t="s">
        <v>44</v>
      </c>
      <c r="R98">
        <f t="shared" si="0"/>
        <v>1</v>
      </c>
    </row>
    <row r="99" spans="1:19" x14ac:dyDescent="0.6">
      <c r="A99" t="s">
        <v>23</v>
      </c>
      <c r="B99">
        <v>47</v>
      </c>
      <c r="C99" t="s">
        <v>164</v>
      </c>
      <c r="D99" t="s">
        <v>358</v>
      </c>
      <c r="E99" t="s">
        <v>359</v>
      </c>
      <c r="F99" t="s">
        <v>170</v>
      </c>
      <c r="G99" t="s">
        <v>171</v>
      </c>
      <c r="H99" t="s">
        <v>32</v>
      </c>
      <c r="I99" t="s">
        <v>28</v>
      </c>
      <c r="J99">
        <v>836</v>
      </c>
      <c r="P99">
        <v>2</v>
      </c>
      <c r="Q99" t="s">
        <v>44</v>
      </c>
      <c r="R99">
        <f t="shared" si="0"/>
        <v>1</v>
      </c>
    </row>
    <row r="100" spans="1:19" x14ac:dyDescent="0.6">
      <c r="A100" t="s">
        <v>23</v>
      </c>
      <c r="B100">
        <v>47</v>
      </c>
      <c r="C100" t="s">
        <v>164</v>
      </c>
      <c r="D100" t="s">
        <v>376</v>
      </c>
      <c r="E100" t="s">
        <v>377</v>
      </c>
      <c r="H100" t="s">
        <v>32</v>
      </c>
      <c r="I100" t="s">
        <v>33</v>
      </c>
      <c r="J100">
        <v>0</v>
      </c>
      <c r="P100">
        <v>2</v>
      </c>
      <c r="Q100" t="s">
        <v>44</v>
      </c>
      <c r="R100">
        <f t="shared" si="0"/>
        <v>0</v>
      </c>
    </row>
    <row r="101" spans="1:19" x14ac:dyDescent="0.6">
      <c r="A101" t="s">
        <v>23</v>
      </c>
      <c r="B101">
        <v>47</v>
      </c>
      <c r="C101" t="s">
        <v>164</v>
      </c>
      <c r="D101" t="s">
        <v>388</v>
      </c>
      <c r="E101" t="s">
        <v>389</v>
      </c>
      <c r="F101" t="s">
        <v>170</v>
      </c>
      <c r="G101" t="s">
        <v>171</v>
      </c>
      <c r="H101" t="s">
        <v>32</v>
      </c>
      <c r="I101" t="s">
        <v>28</v>
      </c>
      <c r="J101">
        <v>859</v>
      </c>
      <c r="P101">
        <v>2</v>
      </c>
      <c r="Q101" t="s">
        <v>44</v>
      </c>
      <c r="R101">
        <f t="shared" si="0"/>
        <v>1</v>
      </c>
    </row>
    <row r="102" spans="1:19" x14ac:dyDescent="0.6">
      <c r="A102" t="s">
        <v>23</v>
      </c>
      <c r="B102">
        <v>47</v>
      </c>
      <c r="C102" t="s">
        <v>164</v>
      </c>
      <c r="D102" t="s">
        <v>410</v>
      </c>
      <c r="E102" t="s">
        <v>411</v>
      </c>
      <c r="F102" t="s">
        <v>170</v>
      </c>
      <c r="G102" t="s">
        <v>171</v>
      </c>
      <c r="H102" t="s">
        <v>32</v>
      </c>
      <c r="I102" t="s">
        <v>28</v>
      </c>
      <c r="J102">
        <v>977</v>
      </c>
      <c r="P102">
        <v>2</v>
      </c>
      <c r="Q102" t="s">
        <v>44</v>
      </c>
      <c r="R102">
        <f t="shared" si="0"/>
        <v>1</v>
      </c>
    </row>
    <row r="103" spans="1:19" x14ac:dyDescent="0.6">
      <c r="A103" t="s">
        <v>23</v>
      </c>
      <c r="B103">
        <v>47</v>
      </c>
      <c r="C103" t="s">
        <v>164</v>
      </c>
      <c r="D103" t="s">
        <v>422</v>
      </c>
      <c r="E103" t="s">
        <v>423</v>
      </c>
      <c r="F103" t="s">
        <v>170</v>
      </c>
      <c r="G103" t="s">
        <v>171</v>
      </c>
      <c r="H103" t="s">
        <v>32</v>
      </c>
      <c r="I103" t="s">
        <v>28</v>
      </c>
      <c r="J103">
        <v>794</v>
      </c>
      <c r="P103">
        <v>2</v>
      </c>
      <c r="Q103" t="s">
        <v>44</v>
      </c>
      <c r="R103">
        <f t="shared" si="0"/>
        <v>1</v>
      </c>
      <c r="S103">
        <f>SUM(R88:R103)</f>
        <v>13</v>
      </c>
    </row>
    <row r="104" spans="1:19" x14ac:dyDescent="0.6">
      <c r="A104" t="s">
        <v>23</v>
      </c>
      <c r="B104">
        <v>47</v>
      </c>
      <c r="C104" t="s">
        <v>164</v>
      </c>
      <c r="D104" t="s">
        <v>203</v>
      </c>
      <c r="E104" t="s">
        <v>204</v>
      </c>
      <c r="F104" t="s">
        <v>170</v>
      </c>
      <c r="G104" t="s">
        <v>171</v>
      </c>
      <c r="H104" t="s">
        <v>32</v>
      </c>
      <c r="I104" t="s">
        <v>28</v>
      </c>
      <c r="J104">
        <v>1687</v>
      </c>
      <c r="P104">
        <v>3</v>
      </c>
      <c r="Q104" t="s">
        <v>37</v>
      </c>
      <c r="R104">
        <f t="shared" si="0"/>
        <v>1</v>
      </c>
    </row>
    <row r="105" spans="1:19" x14ac:dyDescent="0.6">
      <c r="A105" t="s">
        <v>23</v>
      </c>
      <c r="B105">
        <v>47</v>
      </c>
      <c r="C105" t="s">
        <v>164</v>
      </c>
      <c r="D105" t="s">
        <v>217</v>
      </c>
      <c r="E105" t="s">
        <v>218</v>
      </c>
      <c r="F105" t="s">
        <v>170</v>
      </c>
      <c r="G105" t="s">
        <v>171</v>
      </c>
      <c r="H105" t="s">
        <v>32</v>
      </c>
      <c r="I105" t="s">
        <v>28</v>
      </c>
      <c r="J105">
        <v>949</v>
      </c>
      <c r="P105">
        <v>3</v>
      </c>
      <c r="Q105" t="s">
        <v>37</v>
      </c>
      <c r="R105">
        <f t="shared" si="0"/>
        <v>1</v>
      </c>
    </row>
    <row r="106" spans="1:19" x14ac:dyDescent="0.6">
      <c r="A106" t="s">
        <v>23</v>
      </c>
      <c r="B106">
        <v>47</v>
      </c>
      <c r="C106" t="s">
        <v>164</v>
      </c>
      <c r="D106" t="s">
        <v>247</v>
      </c>
      <c r="E106" t="s">
        <v>248</v>
      </c>
      <c r="F106" t="s">
        <v>174</v>
      </c>
      <c r="G106" t="s">
        <v>175</v>
      </c>
      <c r="H106" t="s">
        <v>32</v>
      </c>
      <c r="I106" t="s">
        <v>28</v>
      </c>
      <c r="J106">
        <v>1637</v>
      </c>
      <c r="P106">
        <v>3</v>
      </c>
      <c r="Q106" t="s">
        <v>37</v>
      </c>
      <c r="R106">
        <f t="shared" si="0"/>
        <v>0</v>
      </c>
    </row>
    <row r="107" spans="1:19" x14ac:dyDescent="0.6">
      <c r="A107" t="s">
        <v>23</v>
      </c>
      <c r="B107">
        <v>47</v>
      </c>
      <c r="C107" t="s">
        <v>164</v>
      </c>
      <c r="D107" t="s">
        <v>257</v>
      </c>
      <c r="E107" t="s">
        <v>258</v>
      </c>
      <c r="F107" t="s">
        <v>174</v>
      </c>
      <c r="G107" t="s">
        <v>175</v>
      </c>
      <c r="H107" t="s">
        <v>32</v>
      </c>
      <c r="I107" t="s">
        <v>28</v>
      </c>
      <c r="J107">
        <v>1546</v>
      </c>
      <c r="P107">
        <v>3</v>
      </c>
      <c r="Q107" t="s">
        <v>37</v>
      </c>
      <c r="R107">
        <f t="shared" si="0"/>
        <v>0</v>
      </c>
    </row>
    <row r="108" spans="1:19" x14ac:dyDescent="0.6">
      <c r="A108" t="s">
        <v>23</v>
      </c>
      <c r="B108">
        <v>47</v>
      </c>
      <c r="C108" t="s">
        <v>164</v>
      </c>
      <c r="D108" t="s">
        <v>303</v>
      </c>
      <c r="E108" t="s">
        <v>304</v>
      </c>
      <c r="F108" t="s">
        <v>174</v>
      </c>
      <c r="G108" t="s">
        <v>175</v>
      </c>
      <c r="H108" t="s">
        <v>32</v>
      </c>
      <c r="I108" t="s">
        <v>28</v>
      </c>
      <c r="J108">
        <v>1606</v>
      </c>
      <c r="P108">
        <v>3</v>
      </c>
      <c r="Q108" t="s">
        <v>37</v>
      </c>
      <c r="R108">
        <f t="shared" si="0"/>
        <v>0</v>
      </c>
    </row>
    <row r="109" spans="1:19" x14ac:dyDescent="0.6">
      <c r="A109" t="s">
        <v>23</v>
      </c>
      <c r="B109">
        <v>47</v>
      </c>
      <c r="C109" t="s">
        <v>164</v>
      </c>
      <c r="D109" t="s">
        <v>309</v>
      </c>
      <c r="E109" t="s">
        <v>310</v>
      </c>
      <c r="F109" t="s">
        <v>174</v>
      </c>
      <c r="G109" t="s">
        <v>175</v>
      </c>
      <c r="H109" t="s">
        <v>32</v>
      </c>
      <c r="I109" t="s">
        <v>28</v>
      </c>
      <c r="J109">
        <v>744</v>
      </c>
      <c r="P109">
        <v>3</v>
      </c>
      <c r="Q109" t="s">
        <v>37</v>
      </c>
      <c r="R109">
        <f t="shared" si="0"/>
        <v>0</v>
      </c>
    </row>
    <row r="110" spans="1:19" x14ac:dyDescent="0.6">
      <c r="A110" t="s">
        <v>23</v>
      </c>
      <c r="B110">
        <v>47</v>
      </c>
      <c r="C110" t="s">
        <v>164</v>
      </c>
      <c r="D110" t="s">
        <v>315</v>
      </c>
      <c r="E110" t="s">
        <v>316</v>
      </c>
      <c r="F110" t="s">
        <v>170</v>
      </c>
      <c r="G110" t="s">
        <v>171</v>
      </c>
      <c r="H110" t="s">
        <v>32</v>
      </c>
      <c r="I110" t="s">
        <v>28</v>
      </c>
      <c r="J110">
        <v>1745</v>
      </c>
      <c r="P110">
        <v>3</v>
      </c>
      <c r="Q110" t="s">
        <v>37</v>
      </c>
      <c r="R110">
        <f t="shared" si="0"/>
        <v>1</v>
      </c>
    </row>
    <row r="111" spans="1:19" x14ac:dyDescent="0.6">
      <c r="A111" t="s">
        <v>23</v>
      </c>
      <c r="B111">
        <v>47</v>
      </c>
      <c r="C111" t="s">
        <v>164</v>
      </c>
      <c r="D111" t="s">
        <v>327</v>
      </c>
      <c r="E111" t="s">
        <v>328</v>
      </c>
      <c r="F111" t="s">
        <v>174</v>
      </c>
      <c r="G111" t="s">
        <v>175</v>
      </c>
      <c r="H111" t="s">
        <v>32</v>
      </c>
      <c r="I111" t="s">
        <v>28</v>
      </c>
      <c r="J111">
        <v>831</v>
      </c>
      <c r="P111">
        <v>3</v>
      </c>
      <c r="Q111" t="s">
        <v>37</v>
      </c>
      <c r="R111">
        <f t="shared" si="0"/>
        <v>0</v>
      </c>
    </row>
    <row r="112" spans="1:19" x14ac:dyDescent="0.6">
      <c r="A112" t="s">
        <v>23</v>
      </c>
      <c r="B112">
        <v>47</v>
      </c>
      <c r="C112" t="s">
        <v>164</v>
      </c>
      <c r="D112" t="s">
        <v>333</v>
      </c>
      <c r="E112" t="s">
        <v>334</v>
      </c>
      <c r="F112" t="s">
        <v>174</v>
      </c>
      <c r="G112" t="s">
        <v>175</v>
      </c>
      <c r="H112" t="s">
        <v>32</v>
      </c>
      <c r="I112" t="s">
        <v>28</v>
      </c>
      <c r="J112">
        <v>2617</v>
      </c>
      <c r="P112">
        <v>3</v>
      </c>
      <c r="Q112" t="s">
        <v>37</v>
      </c>
      <c r="R112">
        <f t="shared" si="0"/>
        <v>0</v>
      </c>
    </row>
    <row r="113" spans="1:19" x14ac:dyDescent="0.6">
      <c r="A113" t="s">
        <v>23</v>
      </c>
      <c r="B113">
        <v>47</v>
      </c>
      <c r="C113" t="s">
        <v>164</v>
      </c>
      <c r="D113" t="s">
        <v>364</v>
      </c>
      <c r="E113" t="s">
        <v>365</v>
      </c>
      <c r="F113" t="s">
        <v>174</v>
      </c>
      <c r="G113" t="s">
        <v>175</v>
      </c>
      <c r="H113" t="s">
        <v>32</v>
      </c>
      <c r="I113" t="s">
        <v>28</v>
      </c>
      <c r="J113">
        <v>2061</v>
      </c>
      <c r="P113">
        <v>3</v>
      </c>
      <c r="Q113" t="s">
        <v>37</v>
      </c>
      <c r="R113">
        <f t="shared" si="0"/>
        <v>0</v>
      </c>
    </row>
    <row r="114" spans="1:19" x14ac:dyDescent="0.6">
      <c r="A114" t="s">
        <v>23</v>
      </c>
      <c r="B114">
        <v>47</v>
      </c>
      <c r="C114" t="s">
        <v>164</v>
      </c>
      <c r="D114" t="s">
        <v>370</v>
      </c>
      <c r="E114" t="s">
        <v>371</v>
      </c>
      <c r="F114" t="s">
        <v>174</v>
      </c>
      <c r="G114" t="s">
        <v>175</v>
      </c>
      <c r="H114" t="s">
        <v>32</v>
      </c>
      <c r="I114" t="s">
        <v>28</v>
      </c>
      <c r="J114">
        <v>1448</v>
      </c>
      <c r="P114">
        <v>3</v>
      </c>
      <c r="Q114" t="s">
        <v>37</v>
      </c>
      <c r="R114">
        <f t="shared" si="0"/>
        <v>0</v>
      </c>
    </row>
    <row r="115" spans="1:19" x14ac:dyDescent="0.6">
      <c r="A115" t="s">
        <v>23</v>
      </c>
      <c r="B115">
        <v>47</v>
      </c>
      <c r="C115" t="s">
        <v>164</v>
      </c>
      <c r="D115" t="s">
        <v>382</v>
      </c>
      <c r="E115" t="s">
        <v>383</v>
      </c>
      <c r="F115" t="s">
        <v>170</v>
      </c>
      <c r="G115" t="s">
        <v>171</v>
      </c>
      <c r="H115" t="s">
        <v>32</v>
      </c>
      <c r="I115" t="s">
        <v>28</v>
      </c>
      <c r="J115">
        <v>3292</v>
      </c>
      <c r="P115">
        <v>3</v>
      </c>
      <c r="Q115" t="s">
        <v>37</v>
      </c>
      <c r="R115">
        <f t="shared" si="0"/>
        <v>1</v>
      </c>
    </row>
    <row r="116" spans="1:19" x14ac:dyDescent="0.6">
      <c r="A116" t="s">
        <v>23</v>
      </c>
      <c r="B116">
        <v>47</v>
      </c>
      <c r="C116" t="s">
        <v>164</v>
      </c>
      <c r="D116" t="s">
        <v>392</v>
      </c>
      <c r="E116" t="s">
        <v>393</v>
      </c>
      <c r="F116" t="s">
        <v>174</v>
      </c>
      <c r="G116" t="s">
        <v>175</v>
      </c>
      <c r="H116" t="s">
        <v>32</v>
      </c>
      <c r="I116" t="s">
        <v>28</v>
      </c>
      <c r="J116">
        <v>3227</v>
      </c>
      <c r="P116">
        <v>3</v>
      </c>
      <c r="Q116" t="s">
        <v>37</v>
      </c>
      <c r="R116">
        <f t="shared" si="0"/>
        <v>0</v>
      </c>
    </row>
    <row r="117" spans="1:19" x14ac:dyDescent="0.6">
      <c r="A117" t="s">
        <v>23</v>
      </c>
      <c r="B117">
        <v>47</v>
      </c>
      <c r="C117" t="s">
        <v>164</v>
      </c>
      <c r="D117" t="s">
        <v>404</v>
      </c>
      <c r="E117" t="s">
        <v>405</v>
      </c>
      <c r="H117" t="s">
        <v>32</v>
      </c>
      <c r="I117" t="s">
        <v>33</v>
      </c>
      <c r="J117">
        <v>0</v>
      </c>
      <c r="P117">
        <v>3</v>
      </c>
      <c r="Q117" t="s">
        <v>37</v>
      </c>
      <c r="R117">
        <f t="shared" si="0"/>
        <v>0</v>
      </c>
    </row>
    <row r="118" spans="1:19" x14ac:dyDescent="0.6">
      <c r="A118" t="s">
        <v>23</v>
      </c>
      <c r="B118">
        <v>47</v>
      </c>
      <c r="C118" t="s">
        <v>164</v>
      </c>
      <c r="D118" t="s">
        <v>406</v>
      </c>
      <c r="E118" t="s">
        <v>407</v>
      </c>
      <c r="F118" t="s">
        <v>170</v>
      </c>
      <c r="G118" t="s">
        <v>171</v>
      </c>
      <c r="H118" t="s">
        <v>32</v>
      </c>
      <c r="I118" t="s">
        <v>28</v>
      </c>
      <c r="J118">
        <v>1119</v>
      </c>
      <c r="P118">
        <v>3</v>
      </c>
      <c r="Q118" t="s">
        <v>37</v>
      </c>
      <c r="R118">
        <f t="shared" si="0"/>
        <v>1</v>
      </c>
    </row>
    <row r="119" spans="1:19" x14ac:dyDescent="0.6">
      <c r="A119" t="s">
        <v>23</v>
      </c>
      <c r="B119">
        <v>47</v>
      </c>
      <c r="C119" t="s">
        <v>164</v>
      </c>
      <c r="D119" t="s">
        <v>412</v>
      </c>
      <c r="E119" t="s">
        <v>413</v>
      </c>
      <c r="F119" t="s">
        <v>170</v>
      </c>
      <c r="G119" t="s">
        <v>171</v>
      </c>
      <c r="H119" t="s">
        <v>32</v>
      </c>
      <c r="I119" t="s">
        <v>28</v>
      </c>
      <c r="J119">
        <v>853</v>
      </c>
      <c r="P119">
        <v>3</v>
      </c>
      <c r="Q119" t="s">
        <v>37</v>
      </c>
      <c r="R119">
        <f t="shared" si="0"/>
        <v>1</v>
      </c>
      <c r="S119">
        <f>SUM(R104:R119)</f>
        <v>6</v>
      </c>
    </row>
    <row r="120" spans="1:19" x14ac:dyDescent="0.6">
      <c r="A120" t="s">
        <v>23</v>
      </c>
      <c r="B120">
        <v>47</v>
      </c>
      <c r="C120" t="s">
        <v>164</v>
      </c>
      <c r="D120" t="s">
        <v>181</v>
      </c>
      <c r="E120" t="s">
        <v>182</v>
      </c>
      <c r="F120" t="s">
        <v>170</v>
      </c>
      <c r="G120" t="s">
        <v>171</v>
      </c>
      <c r="H120" t="s">
        <v>32</v>
      </c>
      <c r="I120" t="s">
        <v>28</v>
      </c>
      <c r="J120">
        <v>731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47</v>
      </c>
      <c r="C121" t="s">
        <v>164</v>
      </c>
      <c r="D121" t="s">
        <v>201</v>
      </c>
      <c r="E121" t="s">
        <v>202</v>
      </c>
      <c r="F121" t="s">
        <v>170</v>
      </c>
      <c r="G121" t="s">
        <v>171</v>
      </c>
      <c r="H121" t="s">
        <v>32</v>
      </c>
      <c r="I121" t="s">
        <v>28</v>
      </c>
      <c r="J121">
        <v>787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47</v>
      </c>
      <c r="C122" t="s">
        <v>164</v>
      </c>
      <c r="D122" t="s">
        <v>219</v>
      </c>
      <c r="E122" t="s">
        <v>220</v>
      </c>
      <c r="F122" t="s">
        <v>170</v>
      </c>
      <c r="G122" t="s">
        <v>171</v>
      </c>
      <c r="H122" t="s">
        <v>32</v>
      </c>
      <c r="I122" t="s">
        <v>28</v>
      </c>
      <c r="J122">
        <v>771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47</v>
      </c>
      <c r="C123" t="s">
        <v>164</v>
      </c>
      <c r="D123" t="s">
        <v>235</v>
      </c>
      <c r="E123" t="s">
        <v>236</v>
      </c>
      <c r="F123" t="s">
        <v>170</v>
      </c>
      <c r="G123" t="s">
        <v>171</v>
      </c>
      <c r="H123" t="s">
        <v>32</v>
      </c>
      <c r="I123" t="s">
        <v>28</v>
      </c>
      <c r="J123">
        <v>645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47</v>
      </c>
      <c r="C124" t="s">
        <v>164</v>
      </c>
      <c r="D124" t="s">
        <v>261</v>
      </c>
      <c r="E124" t="s">
        <v>262</v>
      </c>
      <c r="F124" t="s">
        <v>170</v>
      </c>
      <c r="G124" t="s">
        <v>171</v>
      </c>
      <c r="H124" t="s">
        <v>32</v>
      </c>
      <c r="I124" t="s">
        <v>28</v>
      </c>
      <c r="J124">
        <v>2992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47</v>
      </c>
      <c r="C125" t="s">
        <v>164</v>
      </c>
      <c r="D125" t="s">
        <v>273</v>
      </c>
      <c r="E125" t="s">
        <v>274</v>
      </c>
      <c r="F125" t="s">
        <v>170</v>
      </c>
      <c r="G125" t="s">
        <v>171</v>
      </c>
      <c r="H125" t="s">
        <v>32</v>
      </c>
      <c r="I125" t="s">
        <v>28</v>
      </c>
      <c r="J125">
        <v>712</v>
      </c>
      <c r="P125">
        <v>4</v>
      </c>
      <c r="Q125" t="s">
        <v>34</v>
      </c>
      <c r="R125">
        <f t="shared" si="0"/>
        <v>1</v>
      </c>
    </row>
    <row r="126" spans="1:19" x14ac:dyDescent="0.6">
      <c r="A126" t="s">
        <v>23</v>
      </c>
      <c r="B126">
        <v>47</v>
      </c>
      <c r="C126" t="s">
        <v>164</v>
      </c>
      <c r="D126" t="s">
        <v>281</v>
      </c>
      <c r="E126" t="s">
        <v>282</v>
      </c>
      <c r="F126" t="s">
        <v>170</v>
      </c>
      <c r="G126" t="s">
        <v>171</v>
      </c>
      <c r="H126" t="s">
        <v>32</v>
      </c>
      <c r="I126" t="s">
        <v>28</v>
      </c>
      <c r="J126">
        <v>1140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47</v>
      </c>
      <c r="C127" t="s">
        <v>164</v>
      </c>
      <c r="D127" t="s">
        <v>285</v>
      </c>
      <c r="E127" t="s">
        <v>286</v>
      </c>
      <c r="F127" t="s">
        <v>170</v>
      </c>
      <c r="G127" t="s">
        <v>171</v>
      </c>
      <c r="H127" t="s">
        <v>32</v>
      </c>
      <c r="I127" t="s">
        <v>28</v>
      </c>
      <c r="J127">
        <v>1000</v>
      </c>
      <c r="P127">
        <v>4</v>
      </c>
      <c r="Q127" t="s">
        <v>34</v>
      </c>
      <c r="R127">
        <f t="shared" si="0"/>
        <v>1</v>
      </c>
    </row>
    <row r="128" spans="1:19" x14ac:dyDescent="0.6">
      <c r="A128" t="s">
        <v>23</v>
      </c>
      <c r="B128">
        <v>47</v>
      </c>
      <c r="C128" t="s">
        <v>164</v>
      </c>
      <c r="D128" t="s">
        <v>319</v>
      </c>
      <c r="E128" t="s">
        <v>320</v>
      </c>
      <c r="F128" t="s">
        <v>170</v>
      </c>
      <c r="G128" t="s">
        <v>171</v>
      </c>
      <c r="H128" t="s">
        <v>32</v>
      </c>
      <c r="I128" t="s">
        <v>28</v>
      </c>
      <c r="J128">
        <v>798</v>
      </c>
      <c r="P128">
        <v>4</v>
      </c>
      <c r="Q128" t="s">
        <v>34</v>
      </c>
      <c r="R128">
        <f t="shared" si="0"/>
        <v>1</v>
      </c>
    </row>
    <row r="129" spans="1:19" x14ac:dyDescent="0.6">
      <c r="A129" t="s">
        <v>23</v>
      </c>
      <c r="B129">
        <v>47</v>
      </c>
      <c r="C129" t="s">
        <v>164</v>
      </c>
      <c r="D129" t="s">
        <v>335</v>
      </c>
      <c r="E129" t="s">
        <v>336</v>
      </c>
      <c r="F129" t="s">
        <v>170</v>
      </c>
      <c r="G129" t="s">
        <v>171</v>
      </c>
      <c r="H129" t="s">
        <v>32</v>
      </c>
      <c r="I129" t="s">
        <v>28</v>
      </c>
      <c r="J129">
        <v>834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B130">
        <v>47</v>
      </c>
      <c r="C130" t="s">
        <v>164</v>
      </c>
      <c r="D130" t="s">
        <v>341</v>
      </c>
      <c r="E130" t="s">
        <v>342</v>
      </c>
      <c r="F130" t="s">
        <v>170</v>
      </c>
      <c r="G130" t="s">
        <v>171</v>
      </c>
      <c r="H130" t="s">
        <v>32</v>
      </c>
      <c r="I130" t="s">
        <v>28</v>
      </c>
      <c r="J130">
        <v>980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>
        <v>47</v>
      </c>
      <c r="C131" t="s">
        <v>164</v>
      </c>
      <c r="D131" t="s">
        <v>345</v>
      </c>
      <c r="E131" t="s">
        <v>346</v>
      </c>
      <c r="F131" t="s">
        <v>174</v>
      </c>
      <c r="G131" t="s">
        <v>175</v>
      </c>
      <c r="H131" t="s">
        <v>32</v>
      </c>
      <c r="I131" t="s">
        <v>28</v>
      </c>
      <c r="J131">
        <v>2950</v>
      </c>
      <c r="P131">
        <v>4</v>
      </c>
      <c r="Q131" t="s">
        <v>34</v>
      </c>
      <c r="R131">
        <f t="shared" si="0"/>
        <v>0</v>
      </c>
    </row>
    <row r="132" spans="1:19" x14ac:dyDescent="0.6">
      <c r="A132" t="s">
        <v>23</v>
      </c>
      <c r="B132">
        <v>47</v>
      </c>
      <c r="C132" t="s">
        <v>164</v>
      </c>
      <c r="D132" t="s">
        <v>372</v>
      </c>
      <c r="E132" t="s">
        <v>373</v>
      </c>
      <c r="F132" t="s">
        <v>174</v>
      </c>
      <c r="G132" t="s">
        <v>175</v>
      </c>
      <c r="H132" t="s">
        <v>32</v>
      </c>
      <c r="I132" t="s">
        <v>28</v>
      </c>
      <c r="J132">
        <v>1545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47</v>
      </c>
      <c r="C133" t="s">
        <v>164</v>
      </c>
      <c r="D133" t="s">
        <v>378</v>
      </c>
      <c r="E133" t="s">
        <v>379</v>
      </c>
      <c r="F133" t="s">
        <v>170</v>
      </c>
      <c r="G133" t="s">
        <v>171</v>
      </c>
      <c r="H133" t="s">
        <v>32</v>
      </c>
      <c r="I133" t="s">
        <v>28</v>
      </c>
      <c r="J133">
        <v>891</v>
      </c>
      <c r="P133">
        <v>4</v>
      </c>
      <c r="Q133" t="s">
        <v>34</v>
      </c>
      <c r="R133">
        <f t="shared" si="0"/>
        <v>1</v>
      </c>
    </row>
    <row r="134" spans="1:19" x14ac:dyDescent="0.6">
      <c r="A134" t="s">
        <v>23</v>
      </c>
      <c r="B134">
        <v>47</v>
      </c>
      <c r="C134" t="s">
        <v>164</v>
      </c>
      <c r="D134" t="s">
        <v>386</v>
      </c>
      <c r="E134" t="s">
        <v>387</v>
      </c>
      <c r="F134" t="s">
        <v>174</v>
      </c>
      <c r="G134" t="s">
        <v>175</v>
      </c>
      <c r="H134" t="s">
        <v>32</v>
      </c>
      <c r="I134" t="s">
        <v>28</v>
      </c>
      <c r="J134">
        <v>1293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47</v>
      </c>
      <c r="C135" t="s">
        <v>164</v>
      </c>
      <c r="D135" t="s">
        <v>398</v>
      </c>
      <c r="E135" t="s">
        <v>399</v>
      </c>
      <c r="F135" t="s">
        <v>170</v>
      </c>
      <c r="G135" t="s">
        <v>171</v>
      </c>
      <c r="H135" t="s">
        <v>32</v>
      </c>
      <c r="I135" t="s">
        <v>28</v>
      </c>
      <c r="J135">
        <v>792</v>
      </c>
      <c r="P135">
        <v>4</v>
      </c>
      <c r="Q135" t="s">
        <v>34</v>
      </c>
      <c r="R135">
        <f t="shared" si="0"/>
        <v>1</v>
      </c>
      <c r="S135">
        <f>SUM(R120:R135)</f>
        <v>13</v>
      </c>
    </row>
    <row r="136" spans="1:19" x14ac:dyDescent="0.6">
      <c r="A136" t="s">
        <v>23</v>
      </c>
      <c r="B136">
        <v>47</v>
      </c>
      <c r="C136" t="s">
        <v>164</v>
      </c>
      <c r="D136" t="s">
        <v>183</v>
      </c>
      <c r="E136" t="s">
        <v>184</v>
      </c>
      <c r="F136" t="s">
        <v>170</v>
      </c>
      <c r="G136" t="s">
        <v>171</v>
      </c>
      <c r="H136" t="s">
        <v>32</v>
      </c>
      <c r="I136" t="s">
        <v>28</v>
      </c>
      <c r="J136">
        <v>1218</v>
      </c>
      <c r="P136">
        <v>5</v>
      </c>
      <c r="Q136" t="s">
        <v>185</v>
      </c>
      <c r="R136">
        <f>IF(G136=".",1,0)</f>
        <v>0</v>
      </c>
    </row>
    <row r="137" spans="1:19" x14ac:dyDescent="0.6">
      <c r="A137" t="s">
        <v>23</v>
      </c>
      <c r="B137">
        <v>47</v>
      </c>
      <c r="C137" t="s">
        <v>164</v>
      </c>
      <c r="D137" t="s">
        <v>215</v>
      </c>
      <c r="E137" t="s">
        <v>216</v>
      </c>
      <c r="F137" t="s">
        <v>174</v>
      </c>
      <c r="G137" t="s">
        <v>175</v>
      </c>
      <c r="H137" t="s">
        <v>32</v>
      </c>
      <c r="I137" t="s">
        <v>28</v>
      </c>
      <c r="J137">
        <v>2145</v>
      </c>
      <c r="P137">
        <v>5</v>
      </c>
      <c r="Q137" t="s">
        <v>185</v>
      </c>
      <c r="R137">
        <f t="shared" ref="R137:R199" si="1">IF(G137=".",1,0)</f>
        <v>1</v>
      </c>
    </row>
    <row r="138" spans="1:19" x14ac:dyDescent="0.6">
      <c r="A138" t="s">
        <v>23</v>
      </c>
      <c r="B138">
        <v>47</v>
      </c>
      <c r="C138" t="s">
        <v>164</v>
      </c>
      <c r="D138" t="s">
        <v>229</v>
      </c>
      <c r="E138" t="s">
        <v>230</v>
      </c>
      <c r="F138" t="s">
        <v>170</v>
      </c>
      <c r="G138" t="s">
        <v>171</v>
      </c>
      <c r="H138" t="s">
        <v>32</v>
      </c>
      <c r="I138" t="s">
        <v>28</v>
      </c>
      <c r="J138">
        <v>1234</v>
      </c>
      <c r="P138">
        <v>5</v>
      </c>
      <c r="Q138" t="s">
        <v>185</v>
      </c>
      <c r="R138">
        <f t="shared" si="1"/>
        <v>0</v>
      </c>
    </row>
    <row r="139" spans="1:19" x14ac:dyDescent="0.6">
      <c r="A139" t="s">
        <v>23</v>
      </c>
      <c r="B139">
        <v>47</v>
      </c>
      <c r="C139" t="s">
        <v>164</v>
      </c>
      <c r="D139" t="s">
        <v>241</v>
      </c>
      <c r="E139" t="s">
        <v>242</v>
      </c>
      <c r="H139" t="s">
        <v>32</v>
      </c>
      <c r="I139" t="s">
        <v>33</v>
      </c>
      <c r="J139">
        <v>0</v>
      </c>
      <c r="P139">
        <v>5</v>
      </c>
      <c r="Q139" t="s">
        <v>185</v>
      </c>
      <c r="R139">
        <f t="shared" si="1"/>
        <v>0</v>
      </c>
    </row>
    <row r="140" spans="1:19" x14ac:dyDescent="0.6">
      <c r="A140" t="s">
        <v>23</v>
      </c>
      <c r="B140">
        <v>47</v>
      </c>
      <c r="C140" t="s">
        <v>164</v>
      </c>
      <c r="D140" t="s">
        <v>253</v>
      </c>
      <c r="E140" t="s">
        <v>254</v>
      </c>
      <c r="H140" t="s">
        <v>32</v>
      </c>
      <c r="I140" t="s">
        <v>33</v>
      </c>
      <c r="J140">
        <v>0</v>
      </c>
      <c r="P140">
        <v>5</v>
      </c>
      <c r="Q140" t="s">
        <v>185</v>
      </c>
      <c r="R140">
        <f t="shared" si="1"/>
        <v>0</v>
      </c>
    </row>
    <row r="141" spans="1:19" x14ac:dyDescent="0.6">
      <c r="A141" t="s">
        <v>23</v>
      </c>
      <c r="B141">
        <v>47</v>
      </c>
      <c r="C141" t="s">
        <v>164</v>
      </c>
      <c r="D141" t="s">
        <v>255</v>
      </c>
      <c r="E141" t="s">
        <v>256</v>
      </c>
      <c r="F141" t="s">
        <v>174</v>
      </c>
      <c r="G141" t="s">
        <v>175</v>
      </c>
      <c r="H141" t="s">
        <v>32</v>
      </c>
      <c r="I141" t="s">
        <v>28</v>
      </c>
      <c r="J141">
        <v>1566</v>
      </c>
      <c r="P141">
        <v>5</v>
      </c>
      <c r="Q141" t="s">
        <v>185</v>
      </c>
      <c r="R141">
        <f t="shared" si="1"/>
        <v>1</v>
      </c>
    </row>
    <row r="142" spans="1:19" x14ac:dyDescent="0.6">
      <c r="A142" t="s">
        <v>23</v>
      </c>
      <c r="B142">
        <v>47</v>
      </c>
      <c r="C142" t="s">
        <v>164</v>
      </c>
      <c r="D142" t="s">
        <v>263</v>
      </c>
      <c r="E142" t="s">
        <v>264</v>
      </c>
      <c r="F142" t="s">
        <v>174</v>
      </c>
      <c r="G142" t="s">
        <v>175</v>
      </c>
      <c r="H142" t="s">
        <v>32</v>
      </c>
      <c r="I142" t="s">
        <v>28</v>
      </c>
      <c r="J142">
        <v>2088</v>
      </c>
      <c r="P142">
        <v>5</v>
      </c>
      <c r="Q142" t="s">
        <v>185</v>
      </c>
      <c r="R142">
        <f t="shared" si="1"/>
        <v>1</v>
      </c>
    </row>
    <row r="143" spans="1:19" x14ac:dyDescent="0.6">
      <c r="A143" t="s">
        <v>23</v>
      </c>
      <c r="B143">
        <v>47</v>
      </c>
      <c r="C143" t="s">
        <v>164</v>
      </c>
      <c r="D143" t="s">
        <v>293</v>
      </c>
      <c r="E143" t="s">
        <v>294</v>
      </c>
      <c r="F143" t="s">
        <v>170</v>
      </c>
      <c r="G143" t="s">
        <v>171</v>
      </c>
      <c r="H143" t="s">
        <v>32</v>
      </c>
      <c r="I143" t="s">
        <v>28</v>
      </c>
      <c r="J143">
        <v>1096</v>
      </c>
      <c r="P143">
        <v>5</v>
      </c>
      <c r="Q143" t="s">
        <v>185</v>
      </c>
      <c r="R143">
        <f t="shared" si="1"/>
        <v>0</v>
      </c>
    </row>
    <row r="144" spans="1:19" x14ac:dyDescent="0.6">
      <c r="A144" t="s">
        <v>23</v>
      </c>
      <c r="B144">
        <v>47</v>
      </c>
      <c r="C144" t="s">
        <v>164</v>
      </c>
      <c r="D144" t="s">
        <v>295</v>
      </c>
      <c r="E144" t="s">
        <v>296</v>
      </c>
      <c r="F144" t="s">
        <v>174</v>
      </c>
      <c r="G144" t="s">
        <v>175</v>
      </c>
      <c r="H144" t="s">
        <v>32</v>
      </c>
      <c r="I144" t="s">
        <v>28</v>
      </c>
      <c r="J144">
        <v>1224</v>
      </c>
      <c r="P144">
        <v>5</v>
      </c>
      <c r="Q144" t="s">
        <v>185</v>
      </c>
      <c r="R144">
        <f t="shared" si="1"/>
        <v>1</v>
      </c>
    </row>
    <row r="145" spans="1:19" x14ac:dyDescent="0.6">
      <c r="A145" t="s">
        <v>23</v>
      </c>
      <c r="B145">
        <v>47</v>
      </c>
      <c r="C145" t="s">
        <v>164</v>
      </c>
      <c r="D145" t="s">
        <v>301</v>
      </c>
      <c r="E145" t="s">
        <v>302</v>
      </c>
      <c r="F145" t="s">
        <v>174</v>
      </c>
      <c r="G145" t="s">
        <v>175</v>
      </c>
      <c r="H145" t="s">
        <v>32</v>
      </c>
      <c r="I145" t="s">
        <v>28</v>
      </c>
      <c r="J145">
        <v>2137</v>
      </c>
      <c r="P145">
        <v>5</v>
      </c>
      <c r="Q145" t="s">
        <v>185</v>
      </c>
      <c r="R145">
        <f t="shared" si="1"/>
        <v>1</v>
      </c>
    </row>
    <row r="146" spans="1:19" x14ac:dyDescent="0.6">
      <c r="A146" t="s">
        <v>23</v>
      </c>
      <c r="B146">
        <v>47</v>
      </c>
      <c r="C146" t="s">
        <v>164</v>
      </c>
      <c r="D146" t="s">
        <v>323</v>
      </c>
      <c r="E146" t="s">
        <v>324</v>
      </c>
      <c r="F146" t="s">
        <v>174</v>
      </c>
      <c r="G146" t="s">
        <v>175</v>
      </c>
      <c r="H146" t="s">
        <v>32</v>
      </c>
      <c r="I146" t="s">
        <v>28</v>
      </c>
      <c r="J146">
        <v>900</v>
      </c>
      <c r="P146">
        <v>5</v>
      </c>
      <c r="Q146" t="s">
        <v>185</v>
      </c>
      <c r="R146">
        <f t="shared" si="1"/>
        <v>1</v>
      </c>
    </row>
    <row r="147" spans="1:19" x14ac:dyDescent="0.6">
      <c r="A147" t="s">
        <v>23</v>
      </c>
      <c r="B147">
        <v>47</v>
      </c>
      <c r="C147" t="s">
        <v>164</v>
      </c>
      <c r="D147" t="s">
        <v>325</v>
      </c>
      <c r="E147" t="s">
        <v>326</v>
      </c>
      <c r="F147" t="s">
        <v>174</v>
      </c>
      <c r="G147" t="s">
        <v>175</v>
      </c>
      <c r="H147" t="s">
        <v>32</v>
      </c>
      <c r="I147" t="s">
        <v>28</v>
      </c>
      <c r="J147">
        <v>779</v>
      </c>
      <c r="P147">
        <v>5</v>
      </c>
      <c r="Q147" t="s">
        <v>185</v>
      </c>
      <c r="R147">
        <f t="shared" si="1"/>
        <v>1</v>
      </c>
    </row>
    <row r="148" spans="1:19" x14ac:dyDescent="0.6">
      <c r="A148" t="s">
        <v>23</v>
      </c>
      <c r="B148">
        <v>47</v>
      </c>
      <c r="C148" t="s">
        <v>164</v>
      </c>
      <c r="D148" t="s">
        <v>337</v>
      </c>
      <c r="E148" t="s">
        <v>338</v>
      </c>
      <c r="F148" t="s">
        <v>174</v>
      </c>
      <c r="G148" t="s">
        <v>175</v>
      </c>
      <c r="H148" t="s">
        <v>32</v>
      </c>
      <c r="I148" t="s">
        <v>28</v>
      </c>
      <c r="J148">
        <v>2307</v>
      </c>
      <c r="P148">
        <v>5</v>
      </c>
      <c r="Q148" t="s">
        <v>185</v>
      </c>
      <c r="R148">
        <f t="shared" si="1"/>
        <v>1</v>
      </c>
    </row>
    <row r="149" spans="1:19" x14ac:dyDescent="0.6">
      <c r="A149" t="s">
        <v>23</v>
      </c>
      <c r="B149">
        <v>47</v>
      </c>
      <c r="C149" t="s">
        <v>164</v>
      </c>
      <c r="D149" t="s">
        <v>351</v>
      </c>
      <c r="E149" t="s">
        <v>352</v>
      </c>
      <c r="F149" t="s">
        <v>174</v>
      </c>
      <c r="G149" t="s">
        <v>175</v>
      </c>
      <c r="H149" t="s">
        <v>32</v>
      </c>
      <c r="I149" t="s">
        <v>28</v>
      </c>
      <c r="J149">
        <v>1697</v>
      </c>
      <c r="P149">
        <v>5</v>
      </c>
      <c r="Q149" t="s">
        <v>185</v>
      </c>
      <c r="R149">
        <f t="shared" si="1"/>
        <v>1</v>
      </c>
    </row>
    <row r="150" spans="1:19" x14ac:dyDescent="0.6">
      <c r="A150" t="s">
        <v>23</v>
      </c>
      <c r="B150">
        <v>47</v>
      </c>
      <c r="C150" t="s">
        <v>164</v>
      </c>
      <c r="D150" t="s">
        <v>418</v>
      </c>
      <c r="E150" t="s">
        <v>419</v>
      </c>
      <c r="F150" t="s">
        <v>174</v>
      </c>
      <c r="G150" t="s">
        <v>175</v>
      </c>
      <c r="H150" t="s">
        <v>32</v>
      </c>
      <c r="I150" t="s">
        <v>28</v>
      </c>
      <c r="J150">
        <v>2927</v>
      </c>
      <c r="P150">
        <v>5</v>
      </c>
      <c r="Q150" t="s">
        <v>185</v>
      </c>
      <c r="R150">
        <f t="shared" si="1"/>
        <v>1</v>
      </c>
    </row>
    <row r="151" spans="1:19" x14ac:dyDescent="0.6">
      <c r="A151" t="s">
        <v>23</v>
      </c>
      <c r="B151">
        <v>47</v>
      </c>
      <c r="C151" t="s">
        <v>164</v>
      </c>
      <c r="D151" t="s">
        <v>428</v>
      </c>
      <c r="E151" t="s">
        <v>429</v>
      </c>
      <c r="F151" t="s">
        <v>170</v>
      </c>
      <c r="G151" t="s">
        <v>171</v>
      </c>
      <c r="H151" t="s">
        <v>32</v>
      </c>
      <c r="I151" t="s">
        <v>28</v>
      </c>
      <c r="J151">
        <v>1035</v>
      </c>
      <c r="P151">
        <v>5</v>
      </c>
      <c r="Q151" t="s">
        <v>185</v>
      </c>
      <c r="R151">
        <f t="shared" si="1"/>
        <v>0</v>
      </c>
      <c r="S151">
        <f>SUM(R136:R151)</f>
        <v>10</v>
      </c>
    </row>
    <row r="152" spans="1:19" x14ac:dyDescent="0.6">
      <c r="A152" t="s">
        <v>23</v>
      </c>
      <c r="B152">
        <v>47</v>
      </c>
      <c r="C152" t="s">
        <v>164</v>
      </c>
      <c r="D152" t="s">
        <v>186</v>
      </c>
      <c r="E152" t="s">
        <v>187</v>
      </c>
      <c r="F152" t="s">
        <v>174</v>
      </c>
      <c r="G152" t="s">
        <v>175</v>
      </c>
      <c r="H152" t="s">
        <v>32</v>
      </c>
      <c r="I152" t="s">
        <v>28</v>
      </c>
      <c r="J152">
        <v>1132</v>
      </c>
      <c r="P152">
        <v>6</v>
      </c>
      <c r="Q152" t="s">
        <v>188</v>
      </c>
      <c r="R152">
        <f t="shared" si="1"/>
        <v>1</v>
      </c>
    </row>
    <row r="153" spans="1:19" x14ac:dyDescent="0.6">
      <c r="A153" t="s">
        <v>23</v>
      </c>
      <c r="B153">
        <v>47</v>
      </c>
      <c r="C153" t="s">
        <v>164</v>
      </c>
      <c r="D153" t="s">
        <v>193</v>
      </c>
      <c r="E153" t="s">
        <v>194</v>
      </c>
      <c r="H153" t="s">
        <v>32</v>
      </c>
      <c r="I153" t="s">
        <v>33</v>
      </c>
      <c r="J153">
        <v>0</v>
      </c>
      <c r="P153">
        <v>6</v>
      </c>
      <c r="Q153" t="s">
        <v>188</v>
      </c>
      <c r="R153">
        <f t="shared" si="1"/>
        <v>0</v>
      </c>
    </row>
    <row r="154" spans="1:19" x14ac:dyDescent="0.6">
      <c r="A154" t="s">
        <v>23</v>
      </c>
      <c r="B154">
        <v>47</v>
      </c>
      <c r="C154" t="s">
        <v>164</v>
      </c>
      <c r="D154" t="s">
        <v>197</v>
      </c>
      <c r="E154" t="s">
        <v>198</v>
      </c>
      <c r="F154" t="s">
        <v>174</v>
      </c>
      <c r="G154" t="s">
        <v>175</v>
      </c>
      <c r="H154" t="s">
        <v>32</v>
      </c>
      <c r="I154" t="s">
        <v>28</v>
      </c>
      <c r="J154">
        <v>1410</v>
      </c>
      <c r="P154">
        <v>6</v>
      </c>
      <c r="Q154" t="s">
        <v>188</v>
      </c>
      <c r="R154">
        <f t="shared" si="1"/>
        <v>1</v>
      </c>
    </row>
    <row r="155" spans="1:19" x14ac:dyDescent="0.6">
      <c r="A155" t="s">
        <v>23</v>
      </c>
      <c r="B155">
        <v>47</v>
      </c>
      <c r="C155" t="s">
        <v>164</v>
      </c>
      <c r="D155" t="s">
        <v>227</v>
      </c>
      <c r="E155" t="s">
        <v>228</v>
      </c>
      <c r="F155" t="s">
        <v>174</v>
      </c>
      <c r="G155" t="s">
        <v>175</v>
      </c>
      <c r="H155" t="s">
        <v>32</v>
      </c>
      <c r="I155" t="s">
        <v>28</v>
      </c>
      <c r="J155">
        <v>2209</v>
      </c>
      <c r="P155">
        <v>6</v>
      </c>
      <c r="Q155" t="s">
        <v>188</v>
      </c>
      <c r="R155">
        <f t="shared" si="1"/>
        <v>1</v>
      </c>
    </row>
    <row r="156" spans="1:19" x14ac:dyDescent="0.6">
      <c r="A156" t="s">
        <v>23</v>
      </c>
      <c r="B156">
        <v>47</v>
      </c>
      <c r="C156" t="s">
        <v>164</v>
      </c>
      <c r="D156" t="s">
        <v>231</v>
      </c>
      <c r="E156" t="s">
        <v>232</v>
      </c>
      <c r="F156" t="s">
        <v>174</v>
      </c>
      <c r="G156" t="s">
        <v>175</v>
      </c>
      <c r="H156" t="s">
        <v>32</v>
      </c>
      <c r="I156" t="s">
        <v>28</v>
      </c>
      <c r="J156">
        <v>2732</v>
      </c>
      <c r="P156">
        <v>6</v>
      </c>
      <c r="Q156" t="s">
        <v>188</v>
      </c>
      <c r="R156">
        <f t="shared" si="1"/>
        <v>1</v>
      </c>
    </row>
    <row r="157" spans="1:19" x14ac:dyDescent="0.6">
      <c r="A157" t="s">
        <v>23</v>
      </c>
      <c r="B157">
        <v>47</v>
      </c>
      <c r="C157" t="s">
        <v>164</v>
      </c>
      <c r="D157" t="s">
        <v>249</v>
      </c>
      <c r="E157" t="s">
        <v>250</v>
      </c>
      <c r="F157" t="s">
        <v>174</v>
      </c>
      <c r="G157" t="s">
        <v>175</v>
      </c>
      <c r="H157" t="s">
        <v>32</v>
      </c>
      <c r="I157" t="s">
        <v>28</v>
      </c>
      <c r="J157">
        <v>2854</v>
      </c>
      <c r="P157">
        <v>6</v>
      </c>
      <c r="Q157" t="s">
        <v>188</v>
      </c>
      <c r="R157">
        <f t="shared" si="1"/>
        <v>1</v>
      </c>
    </row>
    <row r="158" spans="1:19" x14ac:dyDescent="0.6">
      <c r="A158" t="s">
        <v>23</v>
      </c>
      <c r="B158">
        <v>47</v>
      </c>
      <c r="C158" t="s">
        <v>164</v>
      </c>
      <c r="D158" t="s">
        <v>265</v>
      </c>
      <c r="E158" t="s">
        <v>266</v>
      </c>
      <c r="F158" t="s">
        <v>170</v>
      </c>
      <c r="G158" t="s">
        <v>171</v>
      </c>
      <c r="H158" t="s">
        <v>32</v>
      </c>
      <c r="I158" t="s">
        <v>28</v>
      </c>
      <c r="J158">
        <v>827</v>
      </c>
      <c r="P158">
        <v>6</v>
      </c>
      <c r="Q158" t="s">
        <v>188</v>
      </c>
      <c r="R158">
        <f t="shared" si="1"/>
        <v>0</v>
      </c>
    </row>
    <row r="159" spans="1:19" x14ac:dyDescent="0.6">
      <c r="A159" t="s">
        <v>23</v>
      </c>
      <c r="B159">
        <v>47</v>
      </c>
      <c r="C159" t="s">
        <v>164</v>
      </c>
      <c r="D159" t="s">
        <v>269</v>
      </c>
      <c r="E159" t="s">
        <v>270</v>
      </c>
      <c r="F159" t="s">
        <v>174</v>
      </c>
      <c r="G159" t="s">
        <v>175</v>
      </c>
      <c r="H159" t="s">
        <v>32</v>
      </c>
      <c r="I159" t="s">
        <v>28</v>
      </c>
      <c r="J159">
        <v>1008</v>
      </c>
      <c r="P159">
        <v>6</v>
      </c>
      <c r="Q159" t="s">
        <v>188</v>
      </c>
      <c r="R159">
        <f t="shared" si="1"/>
        <v>1</v>
      </c>
    </row>
    <row r="160" spans="1:19" x14ac:dyDescent="0.6">
      <c r="A160" t="s">
        <v>23</v>
      </c>
      <c r="B160">
        <v>47</v>
      </c>
      <c r="C160" t="s">
        <v>164</v>
      </c>
      <c r="D160" t="s">
        <v>283</v>
      </c>
      <c r="E160" t="s">
        <v>284</v>
      </c>
      <c r="F160" t="s">
        <v>174</v>
      </c>
      <c r="G160" t="s">
        <v>175</v>
      </c>
      <c r="H160" t="s">
        <v>32</v>
      </c>
      <c r="I160" t="s">
        <v>28</v>
      </c>
      <c r="J160">
        <v>2674</v>
      </c>
      <c r="P160">
        <v>6</v>
      </c>
      <c r="Q160" t="s">
        <v>188</v>
      </c>
      <c r="R160">
        <f t="shared" si="1"/>
        <v>1</v>
      </c>
    </row>
    <row r="161" spans="1:19" x14ac:dyDescent="0.6">
      <c r="A161" t="s">
        <v>23</v>
      </c>
      <c r="B161">
        <v>47</v>
      </c>
      <c r="C161" t="s">
        <v>164</v>
      </c>
      <c r="D161" t="s">
        <v>289</v>
      </c>
      <c r="E161" t="s">
        <v>290</v>
      </c>
      <c r="F161" t="s">
        <v>174</v>
      </c>
      <c r="G161" t="s">
        <v>175</v>
      </c>
      <c r="H161" t="s">
        <v>32</v>
      </c>
      <c r="I161" t="s">
        <v>28</v>
      </c>
      <c r="J161">
        <v>1003</v>
      </c>
      <c r="P161">
        <v>6</v>
      </c>
      <c r="Q161" t="s">
        <v>188</v>
      </c>
      <c r="R161">
        <f t="shared" si="1"/>
        <v>1</v>
      </c>
    </row>
    <row r="162" spans="1:19" x14ac:dyDescent="0.6">
      <c r="A162" t="s">
        <v>23</v>
      </c>
      <c r="B162">
        <v>47</v>
      </c>
      <c r="C162" t="s">
        <v>164</v>
      </c>
      <c r="D162" t="s">
        <v>311</v>
      </c>
      <c r="E162" t="s">
        <v>312</v>
      </c>
      <c r="F162" t="s">
        <v>174</v>
      </c>
      <c r="G162" t="s">
        <v>175</v>
      </c>
      <c r="H162" t="s">
        <v>32</v>
      </c>
      <c r="I162" t="s">
        <v>28</v>
      </c>
      <c r="J162">
        <v>1278</v>
      </c>
      <c r="P162">
        <v>6</v>
      </c>
      <c r="Q162" t="s">
        <v>188</v>
      </c>
      <c r="R162">
        <f t="shared" si="1"/>
        <v>1</v>
      </c>
    </row>
    <row r="163" spans="1:19" x14ac:dyDescent="0.6">
      <c r="A163" t="s">
        <v>23</v>
      </c>
      <c r="B163">
        <v>47</v>
      </c>
      <c r="C163" t="s">
        <v>164</v>
      </c>
      <c r="D163" t="s">
        <v>368</v>
      </c>
      <c r="E163" t="s">
        <v>369</v>
      </c>
      <c r="F163" t="s">
        <v>174</v>
      </c>
      <c r="G163" t="s">
        <v>175</v>
      </c>
      <c r="H163" t="s">
        <v>32</v>
      </c>
      <c r="I163" t="s">
        <v>28</v>
      </c>
      <c r="J163">
        <v>3733</v>
      </c>
      <c r="P163">
        <v>6</v>
      </c>
      <c r="Q163" t="s">
        <v>188</v>
      </c>
      <c r="R163">
        <f t="shared" si="1"/>
        <v>1</v>
      </c>
    </row>
    <row r="164" spans="1:19" x14ac:dyDescent="0.6">
      <c r="A164" t="s">
        <v>23</v>
      </c>
      <c r="B164">
        <v>47</v>
      </c>
      <c r="C164" t="s">
        <v>164</v>
      </c>
      <c r="D164" t="s">
        <v>380</v>
      </c>
      <c r="E164" t="s">
        <v>381</v>
      </c>
      <c r="F164" t="s">
        <v>170</v>
      </c>
      <c r="G164" t="s">
        <v>171</v>
      </c>
      <c r="H164" t="s">
        <v>32</v>
      </c>
      <c r="I164" t="s">
        <v>28</v>
      </c>
      <c r="J164">
        <v>1242</v>
      </c>
      <c r="P164">
        <v>6</v>
      </c>
      <c r="Q164" t="s">
        <v>188</v>
      </c>
      <c r="R164">
        <f t="shared" si="1"/>
        <v>0</v>
      </c>
    </row>
    <row r="165" spans="1:19" x14ac:dyDescent="0.6">
      <c r="A165" t="s">
        <v>23</v>
      </c>
      <c r="B165">
        <v>47</v>
      </c>
      <c r="C165" t="s">
        <v>164</v>
      </c>
      <c r="D165" t="s">
        <v>408</v>
      </c>
      <c r="E165" t="s">
        <v>409</v>
      </c>
      <c r="F165" t="s">
        <v>174</v>
      </c>
      <c r="G165" t="s">
        <v>175</v>
      </c>
      <c r="H165" t="s">
        <v>32</v>
      </c>
      <c r="I165" t="s">
        <v>28</v>
      </c>
      <c r="J165">
        <v>1965</v>
      </c>
      <c r="P165">
        <v>6</v>
      </c>
      <c r="Q165" t="s">
        <v>188</v>
      </c>
      <c r="R165">
        <f t="shared" si="1"/>
        <v>1</v>
      </c>
    </row>
    <row r="166" spans="1:19" x14ac:dyDescent="0.6">
      <c r="A166" t="s">
        <v>23</v>
      </c>
      <c r="B166">
        <v>47</v>
      </c>
      <c r="C166" t="s">
        <v>164</v>
      </c>
      <c r="D166" t="s">
        <v>414</v>
      </c>
      <c r="E166" t="s">
        <v>415</v>
      </c>
      <c r="F166" t="s">
        <v>170</v>
      </c>
      <c r="G166" t="s">
        <v>171</v>
      </c>
      <c r="H166" t="s">
        <v>32</v>
      </c>
      <c r="I166" t="s">
        <v>28</v>
      </c>
      <c r="J166">
        <v>711</v>
      </c>
      <c r="P166">
        <v>6</v>
      </c>
      <c r="Q166" t="s">
        <v>188</v>
      </c>
      <c r="R166">
        <f t="shared" si="1"/>
        <v>0</v>
      </c>
    </row>
    <row r="167" spans="1:19" x14ac:dyDescent="0.6">
      <c r="A167" t="s">
        <v>23</v>
      </c>
      <c r="B167">
        <v>47</v>
      </c>
      <c r="C167" t="s">
        <v>164</v>
      </c>
      <c r="D167" t="s">
        <v>416</v>
      </c>
      <c r="E167" t="s">
        <v>417</v>
      </c>
      <c r="F167" t="s">
        <v>174</v>
      </c>
      <c r="G167" t="s">
        <v>175</v>
      </c>
      <c r="H167" t="s">
        <v>32</v>
      </c>
      <c r="I167" t="s">
        <v>28</v>
      </c>
      <c r="J167">
        <v>878</v>
      </c>
      <c r="P167">
        <v>6</v>
      </c>
      <c r="Q167" t="s">
        <v>188</v>
      </c>
      <c r="R167">
        <f t="shared" si="1"/>
        <v>1</v>
      </c>
      <c r="S167">
        <f>SUM(R152:R167)</f>
        <v>12</v>
      </c>
    </row>
    <row r="168" spans="1:19" x14ac:dyDescent="0.6">
      <c r="A168" t="s">
        <v>23</v>
      </c>
      <c r="B168">
        <v>47</v>
      </c>
      <c r="C168" t="s">
        <v>164</v>
      </c>
      <c r="D168" t="s">
        <v>165</v>
      </c>
      <c r="E168" t="s">
        <v>166</v>
      </c>
      <c r="H168" t="s">
        <v>32</v>
      </c>
      <c r="I168" t="s">
        <v>33</v>
      </c>
      <c r="J168">
        <v>0</v>
      </c>
      <c r="P168">
        <v>7</v>
      </c>
      <c r="Q168" t="s">
        <v>167</v>
      </c>
      <c r="R168">
        <f t="shared" si="1"/>
        <v>0</v>
      </c>
    </row>
    <row r="169" spans="1:19" x14ac:dyDescent="0.6">
      <c r="A169" t="s">
        <v>23</v>
      </c>
      <c r="B169">
        <v>47</v>
      </c>
      <c r="C169" t="s">
        <v>164</v>
      </c>
      <c r="D169" t="s">
        <v>199</v>
      </c>
      <c r="E169" t="s">
        <v>200</v>
      </c>
      <c r="F169" t="s">
        <v>170</v>
      </c>
      <c r="G169" t="s">
        <v>171</v>
      </c>
      <c r="H169" t="s">
        <v>32</v>
      </c>
      <c r="I169" t="s">
        <v>28</v>
      </c>
      <c r="J169">
        <v>1333</v>
      </c>
      <c r="P169">
        <v>7</v>
      </c>
      <c r="Q169" t="s">
        <v>167</v>
      </c>
      <c r="R169">
        <f t="shared" si="1"/>
        <v>0</v>
      </c>
    </row>
    <row r="170" spans="1:19" x14ac:dyDescent="0.6">
      <c r="A170" t="s">
        <v>23</v>
      </c>
      <c r="B170">
        <v>47</v>
      </c>
      <c r="C170" t="s">
        <v>164</v>
      </c>
      <c r="D170" t="s">
        <v>209</v>
      </c>
      <c r="E170" t="s">
        <v>210</v>
      </c>
      <c r="F170" t="s">
        <v>170</v>
      </c>
      <c r="G170" t="s">
        <v>171</v>
      </c>
      <c r="H170" t="s">
        <v>32</v>
      </c>
      <c r="I170" t="s">
        <v>28</v>
      </c>
      <c r="J170">
        <v>972</v>
      </c>
      <c r="P170">
        <v>7</v>
      </c>
      <c r="Q170" t="s">
        <v>167</v>
      </c>
      <c r="R170">
        <f t="shared" si="1"/>
        <v>0</v>
      </c>
    </row>
    <row r="171" spans="1:19" x14ac:dyDescent="0.6">
      <c r="A171" t="s">
        <v>23</v>
      </c>
      <c r="B171">
        <v>47</v>
      </c>
      <c r="C171" t="s">
        <v>164</v>
      </c>
      <c r="D171" t="s">
        <v>213</v>
      </c>
      <c r="E171" t="s">
        <v>214</v>
      </c>
      <c r="F171" t="s">
        <v>174</v>
      </c>
      <c r="G171" t="s">
        <v>175</v>
      </c>
      <c r="H171" t="s">
        <v>32</v>
      </c>
      <c r="I171" t="s">
        <v>28</v>
      </c>
      <c r="J171">
        <v>1322</v>
      </c>
      <c r="P171">
        <v>7</v>
      </c>
      <c r="Q171" t="s">
        <v>167</v>
      </c>
      <c r="R171">
        <f t="shared" si="1"/>
        <v>1</v>
      </c>
    </row>
    <row r="172" spans="1:19" x14ac:dyDescent="0.6">
      <c r="A172" t="s">
        <v>23</v>
      </c>
      <c r="B172">
        <v>47</v>
      </c>
      <c r="C172" t="s">
        <v>164</v>
      </c>
      <c r="D172" t="s">
        <v>239</v>
      </c>
      <c r="E172" t="s">
        <v>240</v>
      </c>
      <c r="F172" t="s">
        <v>170</v>
      </c>
      <c r="G172" t="s">
        <v>171</v>
      </c>
      <c r="H172" t="s">
        <v>32</v>
      </c>
      <c r="I172" t="s">
        <v>28</v>
      </c>
      <c r="J172">
        <v>835</v>
      </c>
      <c r="P172">
        <v>7</v>
      </c>
      <c r="Q172" t="s">
        <v>167</v>
      </c>
      <c r="R172">
        <f t="shared" si="1"/>
        <v>0</v>
      </c>
    </row>
    <row r="173" spans="1:19" x14ac:dyDescent="0.6">
      <c r="A173" t="s">
        <v>23</v>
      </c>
      <c r="B173">
        <v>47</v>
      </c>
      <c r="C173" t="s">
        <v>164</v>
      </c>
      <c r="D173" t="s">
        <v>243</v>
      </c>
      <c r="E173" t="s">
        <v>244</v>
      </c>
      <c r="F173" t="s">
        <v>170</v>
      </c>
      <c r="G173" t="s">
        <v>171</v>
      </c>
      <c r="H173" t="s">
        <v>32</v>
      </c>
      <c r="I173" t="s">
        <v>28</v>
      </c>
      <c r="J173">
        <v>1978</v>
      </c>
      <c r="P173">
        <v>7</v>
      </c>
      <c r="Q173" t="s">
        <v>167</v>
      </c>
      <c r="R173">
        <f t="shared" si="1"/>
        <v>0</v>
      </c>
    </row>
    <row r="174" spans="1:19" x14ac:dyDescent="0.6">
      <c r="A174" t="s">
        <v>23</v>
      </c>
      <c r="B174">
        <v>47</v>
      </c>
      <c r="C174" t="s">
        <v>164</v>
      </c>
      <c r="D174" t="s">
        <v>259</v>
      </c>
      <c r="E174" t="s">
        <v>260</v>
      </c>
      <c r="F174" t="s">
        <v>174</v>
      </c>
      <c r="G174" t="s">
        <v>175</v>
      </c>
      <c r="H174" t="s">
        <v>32</v>
      </c>
      <c r="I174" t="s">
        <v>28</v>
      </c>
      <c r="J174">
        <v>1263</v>
      </c>
      <c r="P174">
        <v>7</v>
      </c>
      <c r="Q174" t="s">
        <v>167</v>
      </c>
      <c r="R174">
        <f t="shared" si="1"/>
        <v>1</v>
      </c>
    </row>
    <row r="175" spans="1:19" x14ac:dyDescent="0.6">
      <c r="A175" t="s">
        <v>23</v>
      </c>
      <c r="B175">
        <v>47</v>
      </c>
      <c r="C175" t="s">
        <v>164</v>
      </c>
      <c r="D175" t="s">
        <v>297</v>
      </c>
      <c r="E175" t="s">
        <v>298</v>
      </c>
      <c r="F175" t="s">
        <v>174</v>
      </c>
      <c r="G175" t="s">
        <v>175</v>
      </c>
      <c r="H175" t="s">
        <v>32</v>
      </c>
      <c r="I175" t="s">
        <v>28</v>
      </c>
      <c r="J175">
        <v>1386</v>
      </c>
      <c r="P175">
        <v>7</v>
      </c>
      <c r="Q175" t="s">
        <v>167</v>
      </c>
      <c r="R175">
        <f t="shared" si="1"/>
        <v>1</v>
      </c>
    </row>
    <row r="176" spans="1:19" x14ac:dyDescent="0.6">
      <c r="A176" t="s">
        <v>23</v>
      </c>
      <c r="B176">
        <v>47</v>
      </c>
      <c r="C176" t="s">
        <v>164</v>
      </c>
      <c r="D176" t="s">
        <v>321</v>
      </c>
      <c r="E176" t="s">
        <v>322</v>
      </c>
      <c r="F176" t="s">
        <v>174</v>
      </c>
      <c r="G176" t="s">
        <v>175</v>
      </c>
      <c r="H176" t="s">
        <v>32</v>
      </c>
      <c r="I176" t="s">
        <v>28</v>
      </c>
      <c r="J176">
        <v>1017</v>
      </c>
      <c r="P176">
        <v>7</v>
      </c>
      <c r="Q176" t="s">
        <v>167</v>
      </c>
      <c r="R176">
        <f t="shared" si="1"/>
        <v>1</v>
      </c>
    </row>
    <row r="177" spans="1:19" x14ac:dyDescent="0.6">
      <c r="A177" t="s">
        <v>23</v>
      </c>
      <c r="B177">
        <v>47</v>
      </c>
      <c r="C177" t="s">
        <v>164</v>
      </c>
      <c r="D177" t="s">
        <v>339</v>
      </c>
      <c r="E177" t="s">
        <v>340</v>
      </c>
      <c r="F177" t="s">
        <v>174</v>
      </c>
      <c r="G177" t="s">
        <v>175</v>
      </c>
      <c r="H177" t="s">
        <v>32</v>
      </c>
      <c r="I177" t="s">
        <v>28</v>
      </c>
      <c r="J177">
        <v>1418</v>
      </c>
      <c r="P177">
        <v>7</v>
      </c>
      <c r="Q177" t="s">
        <v>167</v>
      </c>
      <c r="R177">
        <f t="shared" si="1"/>
        <v>1</v>
      </c>
    </row>
    <row r="178" spans="1:19" x14ac:dyDescent="0.6">
      <c r="A178" t="s">
        <v>23</v>
      </c>
      <c r="B178">
        <v>47</v>
      </c>
      <c r="C178" t="s">
        <v>164</v>
      </c>
      <c r="D178" t="s">
        <v>353</v>
      </c>
      <c r="E178" t="s">
        <v>354</v>
      </c>
      <c r="F178" t="s">
        <v>174</v>
      </c>
      <c r="G178" t="s">
        <v>175</v>
      </c>
      <c r="H178" t="s">
        <v>32</v>
      </c>
      <c r="I178" t="s">
        <v>28</v>
      </c>
      <c r="J178">
        <v>2911</v>
      </c>
      <c r="P178">
        <v>7</v>
      </c>
      <c r="Q178" t="s">
        <v>167</v>
      </c>
      <c r="R178">
        <f t="shared" si="1"/>
        <v>1</v>
      </c>
    </row>
    <row r="179" spans="1:19" x14ac:dyDescent="0.6">
      <c r="A179" t="s">
        <v>23</v>
      </c>
      <c r="B179">
        <v>47</v>
      </c>
      <c r="C179" t="s">
        <v>164</v>
      </c>
      <c r="D179" t="s">
        <v>360</v>
      </c>
      <c r="E179" t="s">
        <v>361</v>
      </c>
      <c r="F179" t="s">
        <v>174</v>
      </c>
      <c r="G179" t="s">
        <v>175</v>
      </c>
      <c r="H179" t="s">
        <v>32</v>
      </c>
      <c r="I179" t="s">
        <v>28</v>
      </c>
      <c r="J179">
        <v>1469</v>
      </c>
      <c r="P179">
        <v>7</v>
      </c>
      <c r="Q179" t="s">
        <v>167</v>
      </c>
      <c r="R179">
        <f t="shared" si="1"/>
        <v>1</v>
      </c>
    </row>
    <row r="180" spans="1:19" x14ac:dyDescent="0.6">
      <c r="A180" t="s">
        <v>23</v>
      </c>
      <c r="B180">
        <v>47</v>
      </c>
      <c r="C180" t="s">
        <v>164</v>
      </c>
      <c r="D180" t="s">
        <v>366</v>
      </c>
      <c r="E180" t="s">
        <v>367</v>
      </c>
      <c r="F180" t="s">
        <v>170</v>
      </c>
      <c r="G180" t="s">
        <v>171</v>
      </c>
      <c r="H180" t="s">
        <v>32</v>
      </c>
      <c r="I180" t="s">
        <v>28</v>
      </c>
      <c r="J180">
        <v>1335</v>
      </c>
      <c r="P180">
        <v>7</v>
      </c>
      <c r="Q180" t="s">
        <v>167</v>
      </c>
      <c r="R180">
        <f t="shared" si="1"/>
        <v>0</v>
      </c>
    </row>
    <row r="181" spans="1:19" x14ac:dyDescent="0.6">
      <c r="A181" t="s">
        <v>23</v>
      </c>
      <c r="B181">
        <v>47</v>
      </c>
      <c r="C181" t="s">
        <v>164</v>
      </c>
      <c r="D181" t="s">
        <v>384</v>
      </c>
      <c r="E181" t="s">
        <v>385</v>
      </c>
      <c r="F181" t="s">
        <v>174</v>
      </c>
      <c r="G181" t="s">
        <v>175</v>
      </c>
      <c r="H181" t="s">
        <v>32</v>
      </c>
      <c r="I181" t="s">
        <v>28</v>
      </c>
      <c r="J181">
        <v>1210</v>
      </c>
      <c r="P181">
        <v>7</v>
      </c>
      <c r="Q181" t="s">
        <v>167</v>
      </c>
      <c r="R181">
        <f t="shared" si="1"/>
        <v>1</v>
      </c>
    </row>
    <row r="182" spans="1:19" x14ac:dyDescent="0.6">
      <c r="A182" t="s">
        <v>23</v>
      </c>
      <c r="B182">
        <v>47</v>
      </c>
      <c r="C182" t="s">
        <v>164</v>
      </c>
      <c r="D182" t="s">
        <v>394</v>
      </c>
      <c r="E182" t="s">
        <v>395</v>
      </c>
      <c r="F182" t="s">
        <v>170</v>
      </c>
      <c r="G182" t="s">
        <v>171</v>
      </c>
      <c r="H182" t="s">
        <v>32</v>
      </c>
      <c r="I182" t="s">
        <v>28</v>
      </c>
      <c r="J182">
        <v>1235</v>
      </c>
      <c r="P182">
        <v>7</v>
      </c>
      <c r="Q182" t="s">
        <v>167</v>
      </c>
      <c r="R182">
        <f t="shared" si="1"/>
        <v>0</v>
      </c>
    </row>
    <row r="183" spans="1:19" x14ac:dyDescent="0.6">
      <c r="A183" t="s">
        <v>23</v>
      </c>
      <c r="B183">
        <v>47</v>
      </c>
      <c r="C183" t="s">
        <v>164</v>
      </c>
      <c r="D183" t="s">
        <v>420</v>
      </c>
      <c r="E183" t="s">
        <v>421</v>
      </c>
      <c r="F183" t="s">
        <v>174</v>
      </c>
      <c r="G183" t="s">
        <v>175</v>
      </c>
      <c r="H183" t="s">
        <v>32</v>
      </c>
      <c r="I183" t="s">
        <v>28</v>
      </c>
      <c r="J183">
        <v>2058</v>
      </c>
      <c r="P183">
        <v>7</v>
      </c>
      <c r="Q183" t="s">
        <v>167</v>
      </c>
      <c r="R183">
        <f t="shared" si="1"/>
        <v>1</v>
      </c>
      <c r="S183">
        <f>SUM(R168:R183)</f>
        <v>9</v>
      </c>
    </row>
    <row r="184" spans="1:19" x14ac:dyDescent="0.6">
      <c r="A184" t="s">
        <v>23</v>
      </c>
      <c r="B184">
        <v>47</v>
      </c>
      <c r="C184" t="s">
        <v>164</v>
      </c>
      <c r="D184" t="s">
        <v>172</v>
      </c>
      <c r="E184" t="s">
        <v>173</v>
      </c>
      <c r="F184" t="s">
        <v>174</v>
      </c>
      <c r="G184" t="s">
        <v>175</v>
      </c>
      <c r="H184" t="s">
        <v>32</v>
      </c>
      <c r="I184" t="s">
        <v>28</v>
      </c>
      <c r="J184">
        <v>1484</v>
      </c>
      <c r="P184">
        <v>8</v>
      </c>
      <c r="Q184" t="s">
        <v>176</v>
      </c>
      <c r="R184">
        <f t="shared" si="1"/>
        <v>1</v>
      </c>
    </row>
    <row r="185" spans="1:19" x14ac:dyDescent="0.6">
      <c r="A185" t="s">
        <v>23</v>
      </c>
      <c r="B185">
        <v>47</v>
      </c>
      <c r="C185" t="s">
        <v>164</v>
      </c>
      <c r="D185" t="s">
        <v>179</v>
      </c>
      <c r="E185" t="s">
        <v>180</v>
      </c>
      <c r="F185" t="s">
        <v>170</v>
      </c>
      <c r="G185" t="s">
        <v>171</v>
      </c>
      <c r="H185" t="s">
        <v>32</v>
      </c>
      <c r="I185" t="s">
        <v>28</v>
      </c>
      <c r="J185">
        <v>851</v>
      </c>
      <c r="P185">
        <v>8</v>
      </c>
      <c r="Q185" t="s">
        <v>176</v>
      </c>
      <c r="R185">
        <f t="shared" si="1"/>
        <v>0</v>
      </c>
    </row>
    <row r="186" spans="1:19" x14ac:dyDescent="0.6">
      <c r="A186" t="s">
        <v>23</v>
      </c>
      <c r="B186">
        <v>47</v>
      </c>
      <c r="C186" t="s">
        <v>164</v>
      </c>
      <c r="D186" t="s">
        <v>233</v>
      </c>
      <c r="E186" t="s">
        <v>234</v>
      </c>
      <c r="F186" t="s">
        <v>170</v>
      </c>
      <c r="G186" t="s">
        <v>171</v>
      </c>
      <c r="H186" t="s">
        <v>32</v>
      </c>
      <c r="I186" t="s">
        <v>28</v>
      </c>
      <c r="J186">
        <v>776</v>
      </c>
      <c r="P186">
        <v>8</v>
      </c>
      <c r="Q186" t="s">
        <v>176</v>
      </c>
      <c r="R186">
        <f t="shared" si="1"/>
        <v>0</v>
      </c>
    </row>
    <row r="187" spans="1:19" x14ac:dyDescent="0.6">
      <c r="A187" t="s">
        <v>23</v>
      </c>
      <c r="B187">
        <v>47</v>
      </c>
      <c r="C187" t="s">
        <v>164</v>
      </c>
      <c r="D187" t="s">
        <v>237</v>
      </c>
      <c r="E187" t="s">
        <v>238</v>
      </c>
      <c r="F187" t="s">
        <v>174</v>
      </c>
      <c r="G187" t="s">
        <v>175</v>
      </c>
      <c r="H187" t="s">
        <v>32</v>
      </c>
      <c r="I187" t="s">
        <v>28</v>
      </c>
      <c r="J187">
        <v>2534</v>
      </c>
      <c r="P187">
        <v>8</v>
      </c>
      <c r="Q187" t="s">
        <v>176</v>
      </c>
      <c r="R187">
        <f t="shared" si="1"/>
        <v>1</v>
      </c>
    </row>
    <row r="188" spans="1:19" x14ac:dyDescent="0.6">
      <c r="A188" t="s">
        <v>23</v>
      </c>
      <c r="B188">
        <v>47</v>
      </c>
      <c r="C188" t="s">
        <v>164</v>
      </c>
      <c r="D188" t="s">
        <v>245</v>
      </c>
      <c r="E188" t="s">
        <v>246</v>
      </c>
      <c r="F188" t="s">
        <v>174</v>
      </c>
      <c r="G188" t="s">
        <v>175</v>
      </c>
      <c r="H188" t="s">
        <v>32</v>
      </c>
      <c r="I188" t="s">
        <v>28</v>
      </c>
      <c r="J188">
        <v>893</v>
      </c>
      <c r="P188">
        <v>8</v>
      </c>
      <c r="Q188" t="s">
        <v>176</v>
      </c>
      <c r="R188">
        <f t="shared" si="1"/>
        <v>1</v>
      </c>
    </row>
    <row r="189" spans="1:19" x14ac:dyDescent="0.6">
      <c r="A189" t="s">
        <v>23</v>
      </c>
      <c r="B189">
        <v>47</v>
      </c>
      <c r="C189" t="s">
        <v>164</v>
      </c>
      <c r="D189" t="s">
        <v>271</v>
      </c>
      <c r="E189" t="s">
        <v>272</v>
      </c>
      <c r="F189" t="s">
        <v>170</v>
      </c>
      <c r="G189" t="s">
        <v>171</v>
      </c>
      <c r="H189" t="s">
        <v>32</v>
      </c>
      <c r="I189" t="s">
        <v>28</v>
      </c>
      <c r="J189">
        <v>1147</v>
      </c>
      <c r="P189">
        <v>8</v>
      </c>
      <c r="Q189" t="s">
        <v>176</v>
      </c>
      <c r="R189">
        <f t="shared" si="1"/>
        <v>0</v>
      </c>
    </row>
    <row r="190" spans="1:19" x14ac:dyDescent="0.6">
      <c r="A190" t="s">
        <v>23</v>
      </c>
      <c r="B190">
        <v>47</v>
      </c>
      <c r="C190" t="s">
        <v>164</v>
      </c>
      <c r="D190" t="s">
        <v>275</v>
      </c>
      <c r="E190" t="s">
        <v>276</v>
      </c>
      <c r="F190" t="s">
        <v>170</v>
      </c>
      <c r="G190" t="s">
        <v>171</v>
      </c>
      <c r="H190" t="s">
        <v>32</v>
      </c>
      <c r="I190" t="s">
        <v>28</v>
      </c>
      <c r="J190">
        <v>943</v>
      </c>
      <c r="P190">
        <v>8</v>
      </c>
      <c r="Q190" t="s">
        <v>176</v>
      </c>
      <c r="R190">
        <f t="shared" si="1"/>
        <v>0</v>
      </c>
    </row>
    <row r="191" spans="1:19" x14ac:dyDescent="0.6">
      <c r="A191" t="s">
        <v>23</v>
      </c>
      <c r="B191">
        <v>47</v>
      </c>
      <c r="C191" t="s">
        <v>164</v>
      </c>
      <c r="D191" t="s">
        <v>291</v>
      </c>
      <c r="E191" t="s">
        <v>292</v>
      </c>
      <c r="F191" t="s">
        <v>170</v>
      </c>
      <c r="G191" t="s">
        <v>171</v>
      </c>
      <c r="H191" t="s">
        <v>32</v>
      </c>
      <c r="I191" t="s">
        <v>28</v>
      </c>
      <c r="J191">
        <v>637</v>
      </c>
      <c r="P191">
        <v>8</v>
      </c>
      <c r="Q191" t="s">
        <v>176</v>
      </c>
      <c r="R191">
        <f t="shared" si="1"/>
        <v>0</v>
      </c>
    </row>
    <row r="192" spans="1:19" x14ac:dyDescent="0.6">
      <c r="A192" t="s">
        <v>23</v>
      </c>
      <c r="B192">
        <v>47</v>
      </c>
      <c r="C192" t="s">
        <v>164</v>
      </c>
      <c r="D192" t="s">
        <v>307</v>
      </c>
      <c r="E192" t="s">
        <v>308</v>
      </c>
      <c r="F192" t="s">
        <v>170</v>
      </c>
      <c r="G192" t="s">
        <v>171</v>
      </c>
      <c r="H192" t="s">
        <v>32</v>
      </c>
      <c r="I192" t="s">
        <v>28</v>
      </c>
      <c r="J192">
        <v>1171</v>
      </c>
      <c r="P192">
        <v>8</v>
      </c>
      <c r="Q192" t="s">
        <v>176</v>
      </c>
      <c r="R192">
        <f t="shared" si="1"/>
        <v>0</v>
      </c>
    </row>
    <row r="193" spans="1:19" x14ac:dyDescent="0.6">
      <c r="A193" t="s">
        <v>23</v>
      </c>
      <c r="B193">
        <v>47</v>
      </c>
      <c r="C193" t="s">
        <v>164</v>
      </c>
      <c r="D193" t="s">
        <v>343</v>
      </c>
      <c r="E193" t="s">
        <v>344</v>
      </c>
      <c r="F193" t="s">
        <v>170</v>
      </c>
      <c r="G193" t="s">
        <v>171</v>
      </c>
      <c r="H193" t="s">
        <v>32</v>
      </c>
      <c r="I193" t="s">
        <v>28</v>
      </c>
      <c r="J193">
        <v>743</v>
      </c>
      <c r="P193">
        <v>8</v>
      </c>
      <c r="Q193" t="s">
        <v>176</v>
      </c>
      <c r="R193">
        <f t="shared" si="1"/>
        <v>0</v>
      </c>
    </row>
    <row r="194" spans="1:19" x14ac:dyDescent="0.6">
      <c r="A194" t="s">
        <v>23</v>
      </c>
      <c r="B194">
        <v>47</v>
      </c>
      <c r="C194" t="s">
        <v>164</v>
      </c>
      <c r="D194" t="s">
        <v>390</v>
      </c>
      <c r="E194" t="s">
        <v>391</v>
      </c>
      <c r="F194" t="s">
        <v>174</v>
      </c>
      <c r="G194" t="s">
        <v>175</v>
      </c>
      <c r="H194" t="s">
        <v>32</v>
      </c>
      <c r="I194" t="s">
        <v>28</v>
      </c>
      <c r="J194">
        <v>1700</v>
      </c>
      <c r="P194">
        <v>8</v>
      </c>
      <c r="Q194" t="s">
        <v>176</v>
      </c>
      <c r="R194">
        <f t="shared" si="1"/>
        <v>1</v>
      </c>
    </row>
    <row r="195" spans="1:19" x14ac:dyDescent="0.6">
      <c r="A195" t="s">
        <v>23</v>
      </c>
      <c r="B195">
        <v>47</v>
      </c>
      <c r="C195" t="s">
        <v>164</v>
      </c>
      <c r="D195" t="s">
        <v>396</v>
      </c>
      <c r="E195" t="s">
        <v>397</v>
      </c>
      <c r="F195" t="s">
        <v>170</v>
      </c>
      <c r="G195" t="s">
        <v>171</v>
      </c>
      <c r="H195" t="s">
        <v>32</v>
      </c>
      <c r="I195" t="s">
        <v>28</v>
      </c>
      <c r="J195">
        <v>756</v>
      </c>
      <c r="P195">
        <v>8</v>
      </c>
      <c r="Q195" t="s">
        <v>176</v>
      </c>
      <c r="R195">
        <f t="shared" si="1"/>
        <v>0</v>
      </c>
    </row>
    <row r="196" spans="1:19" x14ac:dyDescent="0.6">
      <c r="A196" t="s">
        <v>23</v>
      </c>
      <c r="B196">
        <v>47</v>
      </c>
      <c r="C196" t="s">
        <v>164</v>
      </c>
      <c r="D196" t="s">
        <v>400</v>
      </c>
      <c r="E196" t="s">
        <v>401</v>
      </c>
      <c r="F196" t="s">
        <v>174</v>
      </c>
      <c r="G196" t="s">
        <v>175</v>
      </c>
      <c r="H196" t="s">
        <v>32</v>
      </c>
      <c r="I196" t="s">
        <v>28</v>
      </c>
      <c r="J196">
        <v>844</v>
      </c>
      <c r="P196">
        <v>8</v>
      </c>
      <c r="Q196" t="s">
        <v>176</v>
      </c>
      <c r="R196">
        <f t="shared" si="1"/>
        <v>1</v>
      </c>
    </row>
    <row r="197" spans="1:19" x14ac:dyDescent="0.6">
      <c r="A197" t="s">
        <v>23</v>
      </c>
      <c r="B197">
        <v>47</v>
      </c>
      <c r="C197" t="s">
        <v>164</v>
      </c>
      <c r="D197" t="s">
        <v>402</v>
      </c>
      <c r="E197" t="s">
        <v>403</v>
      </c>
      <c r="F197" t="s">
        <v>174</v>
      </c>
      <c r="G197" t="s">
        <v>175</v>
      </c>
      <c r="H197" t="s">
        <v>32</v>
      </c>
      <c r="I197" t="s">
        <v>28</v>
      </c>
      <c r="J197">
        <v>2398</v>
      </c>
      <c r="P197">
        <v>8</v>
      </c>
      <c r="Q197" t="s">
        <v>176</v>
      </c>
      <c r="R197">
        <f t="shared" si="1"/>
        <v>1</v>
      </c>
    </row>
    <row r="198" spans="1:19" x14ac:dyDescent="0.6">
      <c r="A198" t="s">
        <v>23</v>
      </c>
      <c r="B198">
        <v>47</v>
      </c>
      <c r="C198" t="s">
        <v>164</v>
      </c>
      <c r="D198" t="s">
        <v>424</v>
      </c>
      <c r="E198" t="s">
        <v>425</v>
      </c>
      <c r="F198" t="s">
        <v>170</v>
      </c>
      <c r="G198" t="s">
        <v>171</v>
      </c>
      <c r="H198" t="s">
        <v>32</v>
      </c>
      <c r="I198" t="s">
        <v>28</v>
      </c>
      <c r="J198">
        <v>766</v>
      </c>
      <c r="P198">
        <v>8</v>
      </c>
      <c r="Q198" t="s">
        <v>176</v>
      </c>
      <c r="R198">
        <f t="shared" si="1"/>
        <v>0</v>
      </c>
    </row>
    <row r="199" spans="1:19" x14ac:dyDescent="0.6">
      <c r="A199" t="s">
        <v>23</v>
      </c>
      <c r="B199">
        <v>47</v>
      </c>
      <c r="C199" t="s">
        <v>164</v>
      </c>
      <c r="D199" t="s">
        <v>426</v>
      </c>
      <c r="E199" t="s">
        <v>427</v>
      </c>
      <c r="F199" t="s">
        <v>170</v>
      </c>
      <c r="G199" t="s">
        <v>171</v>
      </c>
      <c r="H199" t="s">
        <v>32</v>
      </c>
      <c r="I199" t="s">
        <v>28</v>
      </c>
      <c r="J199">
        <v>682</v>
      </c>
      <c r="P199">
        <v>8</v>
      </c>
      <c r="Q199" t="s">
        <v>176</v>
      </c>
      <c r="R199">
        <f t="shared" si="1"/>
        <v>0</v>
      </c>
      <c r="S199">
        <f>SUM(R184:R199)</f>
        <v>6</v>
      </c>
    </row>
  </sheetData>
  <sortState xmlns:xlrd2="http://schemas.microsoft.com/office/spreadsheetml/2017/richdata2" ref="A72:S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2018-03-01T08:39:58Z</dcterms:created>
  <dcterms:modified xsi:type="dcterms:W3CDTF">2021-06-30T18:28:30Z</dcterms:modified>
</cp:coreProperties>
</file>