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theme/themeOverride1.xml" ContentType="application/vnd.openxmlformats-officedocument.themeOverride+xml"/>
  <Override PartName="/xl/charts/chart3.xml" ContentType="application/vnd.openxmlformats-officedocument.drawingml.chart+xml"/>
  <Override PartName="/xl/charts/chart4.xml" ContentType="application/vnd.openxmlformats-officedocument.drawingml.chart+xml"/>
  <Override PartName="/xl/theme/themeOverride2.xml" ContentType="application/vnd.openxmlformats-officedocument.themeOverride+xml"/>
  <Override PartName="/xl/charts/chart5.xml" ContentType="application/vnd.openxmlformats-officedocument.drawingml.chart+xml"/>
  <Override PartName="/xl/theme/themeOverride3.xml" ContentType="application/vnd.openxmlformats-officedocument.themeOverride+xml"/>
  <Override PartName="/xl/charts/chart6.xml" ContentType="application/vnd.openxmlformats-officedocument.drawingml.chart+xml"/>
  <Override PartName="/xl/theme/themeOverride4.xml" ContentType="application/vnd.openxmlformats-officedocument.themeOverride+xml"/>
  <Override PartName="/xl/charts/chart7.xml" ContentType="application/vnd.openxmlformats-officedocument.drawingml.chart+xml"/>
  <Override PartName="/xl/theme/themeOverride5.xml" ContentType="application/vnd.openxmlformats-officedocument.themeOverride+xml"/>
  <Override PartName="/xl/charts/chart8.xml" ContentType="application/vnd.openxmlformats-officedocument.drawingml.chart+xml"/>
  <Override PartName="/xl/theme/themeOverride6.xml" ContentType="application/vnd.openxmlformats-officedocument.themeOverride+xml"/>
  <Override PartName="/xl/charts/chart9.xml" ContentType="application/vnd.openxmlformats-officedocument.drawingml.chart+xml"/>
  <Override PartName="/xl/theme/themeOverride7.xml" ContentType="application/vnd.openxmlformats-officedocument.themeOverrid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stummuac-my.sharepoint.com/personal/55036484_ad_mmu_ac_uk/Documents/UKRI Youth justice bid/"/>
    </mc:Choice>
  </mc:AlternateContent>
  <xr:revisionPtr revIDLastSave="0" documentId="8_{8EA147EB-78E7-4355-828C-D31CA3CE7F4F}" xr6:coauthVersionLast="47" xr6:coauthVersionMax="47" xr10:uidLastSave="{00000000-0000-0000-0000-000000000000}"/>
  <bookViews>
    <workbookView xWindow="-118" yWindow="-118" windowWidth="25370" windowHeight="13759" tabRatio="875" firstSheet="1" activeTab="1" xr2:uid="{00000000-000D-0000-FFFF-FFFF00000000}"/>
  </bookViews>
  <sheets>
    <sheet name="Master" sheetId="1" r:id="rId1"/>
    <sheet name="Findings" sheetId="3" r:id="rId2"/>
    <sheet name="Graphs" sheetId="4" r:id="rId3"/>
    <sheet name="Offending" sheetId="5" r:id="rId4"/>
    <sheet name="Chal 1" sheetId="6" r:id="rId5"/>
    <sheet name="Chal 2" sheetId="7" r:id="rId6"/>
    <sheet name="Chal 3" sheetId="8" r:id="rId7"/>
    <sheet name="Chal 4" sheetId="9" r:id="rId8"/>
    <sheet name="Chal 5" sheetId="10" r:id="rId9"/>
    <sheet name="Chal Table" sheetId="20" r:id="rId10"/>
    <sheet name="Positive Changes" sheetId="11" r:id="rId11"/>
    <sheet name="Future Chal 1" sheetId="12" r:id="rId12"/>
    <sheet name="Future Chal 2" sheetId="13" r:id="rId13"/>
    <sheet name="Future Chal 3" sheetId="14" r:id="rId14"/>
    <sheet name="Future Challenge 4" sheetId="15" r:id="rId15"/>
    <sheet name="Future Chal 5" sheetId="16" r:id="rId16"/>
    <sheet name="FC Totals" sheetId="17" r:id="rId17"/>
    <sheet name="Further Comments" sheetId="18" r:id="rId18"/>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17" l="1"/>
  <c r="F16" i="20"/>
  <c r="E16" i="20"/>
  <c r="D16" i="20"/>
  <c r="C16" i="20"/>
  <c r="B16" i="20"/>
  <c r="G15" i="20"/>
  <c r="G14" i="20"/>
  <c r="G13" i="20"/>
  <c r="G12" i="20"/>
  <c r="G11" i="20"/>
  <c r="G10" i="20"/>
  <c r="G7" i="20"/>
  <c r="G9" i="20"/>
  <c r="G8" i="20"/>
  <c r="G6" i="20"/>
  <c r="B32" i="5"/>
  <c r="G3" i="17"/>
  <c r="G4" i="17"/>
  <c r="G5" i="17"/>
  <c r="G6" i="17"/>
  <c r="G7" i="17"/>
  <c r="G8" i="17"/>
  <c r="G12" i="17"/>
  <c r="G9" i="17"/>
  <c r="G10" i="17"/>
  <c r="G13" i="17"/>
  <c r="B14" i="17"/>
  <c r="C14" i="17"/>
  <c r="D14" i="17"/>
  <c r="E14" i="17"/>
  <c r="F14" i="17"/>
  <c r="B33" i="11"/>
  <c r="B8" i="4"/>
  <c r="C8" i="4"/>
  <c r="D8" i="4"/>
  <c r="E8" i="4"/>
  <c r="F8" i="4"/>
  <c r="G8" i="4"/>
  <c r="B63" i="4"/>
  <c r="C63" i="4"/>
  <c r="D63" i="4"/>
  <c r="E63" i="4"/>
  <c r="F63" i="4"/>
  <c r="G63" i="4"/>
  <c r="B117" i="4"/>
  <c r="C117" i="4"/>
  <c r="D117" i="4"/>
  <c r="E117" i="4"/>
  <c r="F117" i="4"/>
  <c r="G117" i="4"/>
  <c r="B150" i="4"/>
  <c r="C150" i="4"/>
  <c r="D150" i="4"/>
  <c r="E150" i="4"/>
  <c r="F150" i="4"/>
  <c r="G150" i="4"/>
  <c r="B184" i="4"/>
  <c r="C184" i="4"/>
  <c r="D184" i="4"/>
  <c r="E184" i="4"/>
  <c r="F184" i="4"/>
  <c r="G184" i="4"/>
  <c r="D2" i="3"/>
  <c r="C27" i="3"/>
  <c r="G14" i="17"/>
  <c r="G16" i="20"/>
  <c r="H9" i="20"/>
  <c r="H5" i="17"/>
  <c r="H11" i="17"/>
  <c r="H9" i="17"/>
  <c r="H4" i="17"/>
  <c r="H13" i="17"/>
  <c r="H14" i="17"/>
  <c r="H7" i="17"/>
  <c r="H10" i="17"/>
  <c r="H8" i="17"/>
  <c r="H3" i="17"/>
  <c r="H12" i="17"/>
  <c r="H6" i="17"/>
  <c r="H8" i="20"/>
  <c r="H11" i="20"/>
  <c r="H15" i="20"/>
  <c r="H7" i="20"/>
  <c r="H12" i="20"/>
  <c r="H13" i="20"/>
  <c r="H10" i="20"/>
  <c r="H16" i="20"/>
  <c r="H14" i="20"/>
  <c r="H6" i="20"/>
</calcChain>
</file>

<file path=xl/sharedStrings.xml><?xml version="1.0" encoding="utf-8"?>
<sst xmlns="http://schemas.openxmlformats.org/spreadsheetml/2006/main" count="3362" uniqueCount="1017">
  <si>
    <t>What youth offending service do you work for?</t>
  </si>
  <si>
    <t/>
  </si>
  <si>
    <t>Frequency</t>
  </si>
  <si>
    <t>Percent</t>
  </si>
  <si>
    <t>Valid Percent</t>
  </si>
  <si>
    <t>Cumulative Percent</t>
  </si>
  <si>
    <t>Valid</t>
  </si>
  <si>
    <t>Bridgend</t>
  </si>
  <si>
    <t>Caerphilly and Blaenau Gwent</t>
  </si>
  <si>
    <t>Cardiff</t>
  </si>
  <si>
    <t>Ceredigion</t>
  </si>
  <si>
    <t>Conwy and Denbighshire</t>
  </si>
  <si>
    <t>Cwm Taf</t>
  </si>
  <si>
    <t>Flintshire</t>
  </si>
  <si>
    <t>Gwynedd and Ynys Mon</t>
  </si>
  <si>
    <t>Neath Port Talbot</t>
  </si>
  <si>
    <t>newport</t>
  </si>
  <si>
    <t>Newport</t>
  </si>
  <si>
    <t>Pembrokeshire</t>
  </si>
  <si>
    <t>Powys</t>
  </si>
  <si>
    <t>Wrexham</t>
  </si>
  <si>
    <t>Total</t>
  </si>
  <si>
    <t>Role RECODED</t>
  </si>
  <si>
    <t>Admin/Business Support</t>
  </si>
  <si>
    <t>Speciaist Workers/Seconded</t>
  </si>
  <si>
    <t>YOT/Ops Manager</t>
  </si>
  <si>
    <t>YOT/YJ practitioner/Case Manager</t>
  </si>
  <si>
    <t>Missing</t>
  </si>
  <si>
    <t>Length worked RECODED</t>
  </si>
  <si>
    <t>&lt; 1 year</t>
  </si>
  <si>
    <t>1 - 2 years</t>
  </si>
  <si>
    <t>11 - 15 years</t>
  </si>
  <si>
    <t>16+ years</t>
  </si>
  <si>
    <t>3 - 5 years</t>
  </si>
  <si>
    <t>6 - 10 years</t>
  </si>
  <si>
    <t>Did you have to shield yourself at any point during the COVID-19 pandemic?</t>
  </si>
  <si>
    <t>No</t>
  </si>
  <si>
    <t>Yes</t>
  </si>
  <si>
    <t>If yes, when did you have to shield (i.e. from what month to what month)?</t>
  </si>
  <si>
    <t>August 2020</t>
  </si>
  <si>
    <t>December 2020</t>
  </si>
  <si>
    <t>December 2020 - March 2021</t>
  </si>
  <si>
    <t>July 2021</t>
  </si>
  <si>
    <t>March 2020</t>
  </si>
  <si>
    <t>March 2020 - August 2020</t>
  </si>
  <si>
    <t>March 2020 - August 2020, and September 2020 - April 2021</t>
  </si>
  <si>
    <t>March 2020 - August 2021</t>
  </si>
  <si>
    <t>March 2020 - July 2020</t>
  </si>
  <si>
    <t>March 2020 - June 2020</t>
  </si>
  <si>
    <t>March 2020 - on-going</t>
  </si>
  <si>
    <t>March 2020 - September 2020</t>
  </si>
  <si>
    <t>Not answered</t>
  </si>
  <si>
    <t>Not applicable</t>
  </si>
  <si>
    <t>October 2020</t>
  </si>
  <si>
    <t>Remote Working throughout until June 2021</t>
  </si>
  <si>
    <t>Did any of the justice-involved children on your caseload have to shield themselves at any point during the COVID-19 pandemic?</t>
  </si>
  <si>
    <t>If yes, how many children over the entire period of the COVID-19 pandemic?</t>
  </si>
  <si>
    <t>1</t>
  </si>
  <si>
    <t>10</t>
  </si>
  <si>
    <t>12</t>
  </si>
  <si>
    <t>2</t>
  </si>
  <si>
    <t>2 or 3</t>
  </si>
  <si>
    <t>20</t>
  </si>
  <si>
    <t>3</t>
  </si>
  <si>
    <t>3 plus minimum</t>
  </si>
  <si>
    <t>4</t>
  </si>
  <si>
    <t>5</t>
  </si>
  <si>
    <t>Approx 10</t>
  </si>
  <si>
    <t>Do not know</t>
  </si>
  <si>
    <t>Do not know but under 5</t>
  </si>
  <si>
    <t>Don't know but more than 5</t>
  </si>
  <si>
    <t>I lost count</t>
  </si>
  <si>
    <t>More than 10</t>
  </si>
  <si>
    <t>Probably around 10</t>
  </si>
  <si>
    <t>During the first COVID-19 lockdown, I used the following methods of contact with justice-involved children: - Remote (e.g. WhatsApp, Zoom, MS Teams)</t>
  </si>
  <si>
    <t>All of the time</t>
  </si>
  <si>
    <t>Most of the time</t>
  </si>
  <si>
    <t>Never</t>
  </si>
  <si>
    <t>Sometimes</t>
  </si>
  <si>
    <t>During the first COVID-19 lockdown, I used the following methods of contact with justice-involved children: - Telephone</t>
  </si>
  <si>
    <t>During the first COVID-19 lockdown, I used the following methods of contact with justice-involved children: - Doorstep visit</t>
  </si>
  <si>
    <t>During the first COVID-19 lockdown, I used the following methods of contact with justice-involved children: - Garden visit</t>
  </si>
  <si>
    <t>During the first COVID-19 lockdown, I used the following methods of contact with justice-involved children: - 'Walk and talk'</t>
  </si>
  <si>
    <t>During the first COVID-19 lockdown, I used the following methods of contact with justice-involved children: - In the YOS office</t>
  </si>
  <si>
    <t>During the first COVID-19 lockdown, I used the following methods of contact with justice-involved children: - Other premises/offices</t>
  </si>
  <si>
    <t>During the first COVID-19 lockdown, I used the following methods of contact with justice-involved children: - Other (please specify)</t>
  </si>
  <si>
    <t>During the first COVID-19 lockdown, I used the following methods of contact with justice-involved children: - Other (please specify) - Text</t>
  </si>
  <si>
    <t>Care home</t>
  </si>
  <si>
    <t>Community venues</t>
  </si>
  <si>
    <t>Court</t>
  </si>
  <si>
    <t>Police Station AA</t>
  </si>
  <si>
    <t>Written - letters/appointments</t>
  </si>
  <si>
    <t>Youth clubs</t>
  </si>
  <si>
    <t>When compared to pre-COVID (i.e. before March 2020), during the first lockdown: - my caseload</t>
  </si>
  <si>
    <t>Decreased</t>
  </si>
  <si>
    <t>Don't know</t>
  </si>
  <si>
    <t>Increased</t>
  </si>
  <si>
    <t>Stayed the same</t>
  </si>
  <si>
    <t>When compared to pre-COVID (i.e. before March 2020), during the first lockdown: - the type/range of interventions I was able to offer children</t>
  </si>
  <si>
    <t>When compared to pre-COVID (i.e. before March 2020), during the first lockdown: - the amount/number of interventions I was able to offer children</t>
  </si>
  <si>
    <t>When compared to pre-COVID (i.e. before March 2020), during the first lockdown: - the number of referrals I was able to make to partner agencies/organisations</t>
  </si>
  <si>
    <t>When compared to pre-COVID (i.e. before March 2020), during the first lockdown: - children's safeguarding issues</t>
  </si>
  <si>
    <t>Between the first lockdown and second 'firebreak' lockdown, I used the following methods of contact with justice-involved children: - Remote (e.g. WhatsApp, Zoom, MS Teams)</t>
  </si>
  <si>
    <t>Between the first lockdown and second 'firebreak' lockdown, I used the following methods of contact with justice-involved children: - Telephone</t>
  </si>
  <si>
    <t>Between the first lockdown and second 'firebreak' lockdown, I used the following methods of contact with justice-involved children: - Doorstep visit</t>
  </si>
  <si>
    <t>Between the first lockdown and second 'firebreak' lockdown, I used the following methods of contact with justice-involved children: - Garden visit</t>
  </si>
  <si>
    <t>Between the first lockdown and second 'firebreak' lockdown, I used the following methods of contact with justice-involved children: - 'Walk and talk'</t>
  </si>
  <si>
    <t>Between the first lockdown and second 'firebreak' lockdown, I used the following methods of contact with justice-involved children: - In the YOS office</t>
  </si>
  <si>
    <t>Between the first lockdown and second 'firebreak' lockdown, I used the following methods of contact with justice-involved children: - Other premises/offices</t>
  </si>
  <si>
    <t>Between the first lockdown and second 'firebreak' lockdown, I used the following methods of contact with justice-involved children: - Other (please specify)</t>
  </si>
  <si>
    <t>Between the first lockdown and second 'firebreak' lockdown, I used the following methods of contact with justice-involved children: - Other (please specify) - Text</t>
  </si>
  <si>
    <t>Community Centre</t>
  </si>
  <si>
    <t>Police Station/Court</t>
  </si>
  <si>
    <t>Youth clubs/schools</t>
  </si>
  <si>
    <t>When compared to pre-COVID (i.e. before March 2020), between the first lockdown and second 'firebreak' lockdown: - my caseload</t>
  </si>
  <si>
    <t>When compared to pre-COVID (i.e. before March 2020), between the first lockdown and second 'firebreak' lockdown: - the type/range of interventions I was able to offer children</t>
  </si>
  <si>
    <t>When compared to pre-COVID (i.e. before March 2020), between the first lockdown and second 'firebreak' lockdown: - the amount/number of interventions I was able to offer children</t>
  </si>
  <si>
    <t>When compared to pre-COVID (i.e. before March 2020), between the first lockdown and second 'firebreak' lockdown: - the number of referrals I was able to make to partner agencies/organisations</t>
  </si>
  <si>
    <t>When compared to pre-COVID (i.e. before March 2020), between the first lockdown and second 'firebreak' lockdown: - children's safeguarding issues</t>
  </si>
  <si>
    <t>During the second 'firebreak' lockdown, I used the following methods of contact with justice-involved children: - Remote (e.g. WhatsApp, Zoom, MS Teams)</t>
  </si>
  <si>
    <t>During the second 'firebreak' lockdown, I used the following methods of contact with justice-involved children: - Telephone</t>
  </si>
  <si>
    <t>During the second 'firebreak' lockdown, I used the following methods of contact with justice-involved children: - Doorstep visit</t>
  </si>
  <si>
    <t>During the second 'firebreak' lockdown, I used the following methods of contact with justice-involved children: - Garden visit</t>
  </si>
  <si>
    <t>During the second 'firebreak' lockdown, I used the following methods of contact with justice-involved children: - 'Walk and talk'</t>
  </si>
  <si>
    <t>During the second 'firebreak' lockdown, I used the following methods of contact with justice-involved children: - In the YOS office</t>
  </si>
  <si>
    <t>During the second 'firebreak' lockdown, I used the following methods of contact with justice-involved children: - Other premises/offices</t>
  </si>
  <si>
    <t>During the second 'firebreak' lockdown, I used the following methods of contact with justice-involved children: - Other (please specify)</t>
  </si>
  <si>
    <t>During the second 'firebreak' lockdown, I used the following methods of contact with justice-involved children: - Other (please specify) - Text</t>
  </si>
  <si>
    <t>When compared to pre-COVID (i.e. before March 2020), during the second 'firebreak' lockdown: - my caseload</t>
  </si>
  <si>
    <t>When compared to pre-COVID (i.e. before March 2020), during the second 'firebreak' lockdown: - the type/range of interventions I was able to offer children</t>
  </si>
  <si>
    <t>When compared to pre-COVID (i.e. before March 2020), during the second 'firebreak' lockdown: - the amount/number of interventions I was able to offer children</t>
  </si>
  <si>
    <t>When compared to pre-COVID (i.e. before March 2020), during the second 'firebreak' lockdown: - the number of referrals I was able to make to partner agencies/organisations</t>
  </si>
  <si>
    <t>When compared to pre-COVID (i.e. before March 2020), during the second 'firebreak' lockdown: - children's safeguarding issues</t>
  </si>
  <si>
    <t>Between the second 'firebreak' lockdown and third lockdown, I used the following methods of contact with justice-involved children: - Remote (e.g. WhatsApp, Zoom, MS Teams)</t>
  </si>
  <si>
    <t>Between the second 'firebreak' lockdown and third lockdown, I used the following methods of contact with justice-involved children: - Telephone</t>
  </si>
  <si>
    <t>Between the second 'firebreak' lockdown and third lockdown, I used the following methods of contact with justice-involved children: - Doorstep visit</t>
  </si>
  <si>
    <t>Between the second 'firebreak' lockdown and third lockdown, I used the following methods of contact with justice-involved children: - Garden visit</t>
  </si>
  <si>
    <t>Between the second 'firebreak' lockdown and third lockdown, I used the following methods of contact with justice-involved children: - 'Walk and talk'</t>
  </si>
  <si>
    <t>Between the second 'firebreak' lockdown and third lockdown, I used the following methods of contact with justice-involved children: - In the YOS office</t>
  </si>
  <si>
    <t>Between the second 'firebreak' lockdown and third lockdown, I used the following methods of contact with justice-involved children: - Other premises/offices</t>
  </si>
  <si>
    <t>Between the second 'firebreak' lockdown and third lockdown, I used the following methods of contact with justice-involved children: - Other (please specify)</t>
  </si>
  <si>
    <t>Between the second 'firebreak' lockdown and third lockdown, I used the following methods of contact with justice-involved children: - Other (please specify) - Text</t>
  </si>
  <si>
    <t>Police station/Court</t>
  </si>
  <si>
    <t>When compared to pre-COVID (i.e. before March 2020), between the second 'firebreak' lockdown and third lockdown: - my caseload</t>
  </si>
  <si>
    <t>When compared to pre-COVID (i.e. before March 2020), between the second 'firebreak' lockdown and third lockdown: - the type/range of interventions I was able to offer children</t>
  </si>
  <si>
    <t>When compared to pre-COVID (i.e. before March 2020), between the second 'firebreak' lockdown and third lockdown: - the amount/number of interventions I was able to offer children</t>
  </si>
  <si>
    <t>When compared to pre-COVID (i.e. before March 2020), between the second 'firebreak' lockdown and third lockdown: - the number of referrals I was able to make to partner agencies/organisations</t>
  </si>
  <si>
    <t>When compared to pre-COVID (i.e. before March 2020), between the second 'firebreak' lockdown and third lockdown: - children's safeguarding issues</t>
  </si>
  <si>
    <t>During the third COVID-19 lockdown, I used the following methods of contact with justice-involved children: - Remote (e.g. WhatsApp, Zoom, MS Teams)</t>
  </si>
  <si>
    <t>During the third COVID-19 lockdown, I used the following methods of contact with justice-involved children: - Telephone</t>
  </si>
  <si>
    <t>During the third COVID-19 lockdown, I used the following methods of contact with justice-involved children: - Doorstep visit</t>
  </si>
  <si>
    <t>During the third COVID-19 lockdown, I used the following methods of contact with justice-involved children: - Garden visit</t>
  </si>
  <si>
    <t>During the third COVID-19 lockdown, I used the following methods of contact with justice-involved children: - 'Walk and talk'</t>
  </si>
  <si>
    <t>During the third COVID-19 lockdown, I used the following methods of contact with justice-involved children: - In the YOS office</t>
  </si>
  <si>
    <t>During the third COVID-19 lockdown, I used the following methods of contact with justice-involved children: - Other premises/offices</t>
  </si>
  <si>
    <t>During the third COVID-19 lockdown, I used the following methods of contact with justice-involved children: - Other (please specify)</t>
  </si>
  <si>
    <t>During the third COVID-19 lockdown, I used the following methods of contact with justice-involved children: - Other (please specify) - Text</t>
  </si>
  <si>
    <t>At childs home</t>
  </si>
  <si>
    <t>Home visits</t>
  </si>
  <si>
    <t>Office building for a Young Person with additional needs</t>
  </si>
  <si>
    <t>schools</t>
  </si>
  <si>
    <t>When compared to pre-COVID (i.e. before March 2020), during the third lockdown: - my caseload</t>
  </si>
  <si>
    <t>When compared to pre-COVID (i.e. before March 2020), during the third lockdown: - the type/range of interventions I was able to offer children</t>
  </si>
  <si>
    <t>When compared to pre-COVID (i.e. before March 2020), during the third lockdown: - the amount/number of interventions I was able to offer children</t>
  </si>
  <si>
    <t>When compared to pre-COVID (i.e. before March 2020), during the third lockdown: - the number of referrals I was able to make to partner agencies/organisations</t>
  </si>
  <si>
    <t>When compared to pre-COVID (i.e. before March 2020), during the third lockdown: - children's safeguarding issues</t>
  </si>
  <si>
    <t>Currently I use the following methods of contact with justice-involved children: - Remote (e.g. WhatsApp, Zoom, MS Teams)</t>
  </si>
  <si>
    <t>Currently I use the following methods of contact with justice-involved children: - Telephone</t>
  </si>
  <si>
    <t>Currently I use the following methods of contact with justice-involved children: - Doorstep visit</t>
  </si>
  <si>
    <t>Currently I use the following methods of contact with justice-involved children: - Garden visit</t>
  </si>
  <si>
    <t>Currently I use the following methods of contact with justice-involved children: - 'Walk and talk'</t>
  </si>
  <si>
    <t>Currently I use the following methods of contact with justice-involved children: - In the YOS office</t>
  </si>
  <si>
    <t>Currently I use the following methods of contact with justice-involved children: - Other premises/offices</t>
  </si>
  <si>
    <t>Currently I use the following methods of contact with justice-involved children: - Other (please specify)</t>
  </si>
  <si>
    <t>Currently I use the following methods of contact with justice-involved children: - Other (please specify) - Text</t>
  </si>
  <si>
    <t>at chids home</t>
  </si>
  <si>
    <t>Family Home</t>
  </si>
  <si>
    <t>Gym, community hub</t>
  </si>
  <si>
    <t>home</t>
  </si>
  <si>
    <t>Home addresses</t>
  </si>
  <si>
    <t>home visit</t>
  </si>
  <si>
    <t>Home visit, using PPE and screening questions RE covid symptoms.</t>
  </si>
  <si>
    <t>school</t>
  </si>
  <si>
    <t>School and home</t>
  </si>
  <si>
    <t>schools and youth centres</t>
  </si>
  <si>
    <t>When compared to pre-COVID (i.e. before March 2020), currently: - my caseload has</t>
  </si>
  <si>
    <t>When compared to pre-COVID (i.e. before March 2020), currently: - the type/range of interventions I am able to offer children has</t>
  </si>
  <si>
    <t>When compared to pre-COVID (i.e. before March 2020), currently: - the amount/number of interventions I am able to offer children has</t>
  </si>
  <si>
    <t>When compared to pre-COVID (i.e. before March 2020), currently: - the number of referrals I am able to make to partner agencies/organisations has</t>
  </si>
  <si>
    <t>When compared to pre-COVID (i.e. before March 2020), currently: - children's safeguarding issues have</t>
  </si>
  <si>
    <t>Reflecting back over the entire COVID-19 period (i.e. March 2020 to July 2021), were there any changes in the offending behaviour/s of the children you engaged with?</t>
  </si>
  <si>
    <t>If yes, please outline what these changes were:</t>
  </si>
  <si>
    <t>A lot were dealt with by the police and YJS interventions were not required.</t>
  </si>
  <si>
    <t>an increase in violence in the home child to parent</t>
  </si>
  <si>
    <t>as lockdown went on engagement via phone/video call became more difficult I think children became tired, demotivated with engaging over the phone/video link</t>
  </si>
  <si>
    <t>Breaking the rules of lockdowns</t>
  </si>
  <si>
    <t>Childen stayed in during lockdown so less offending</t>
  </si>
  <si>
    <t>criminal exploitation and serious youth violence has increased - or at least there is a greater awareness between services</t>
  </si>
  <si>
    <t>domestic abuse, child to parent violence, offences linked to contextual safeguarding and exploitation</t>
  </si>
  <si>
    <t>due to covid</t>
  </si>
  <si>
    <t>During the first lockdown less substance use reported. YP were unable to go out to use/buy or use at home</t>
  </si>
  <si>
    <t>During the first lockdown we saw a big decrease in offending in the community as people were required to stay at home.</t>
  </si>
  <si>
    <t>feelings of isolation, low self-esteem, struggling with emotions, on-line bullying.</t>
  </si>
  <si>
    <t>Increase in cannabis cases, frustration at not being able to interact with friends, violent outbursts at home</t>
  </si>
  <si>
    <t>Increase in online offending behaviours</t>
  </si>
  <si>
    <t>Increases in possession and distribution of indecent images of children; increases in inappropriate sexual behaviour in the family and DV</t>
  </si>
  <si>
    <t>Less contact offences - assaults etc, less Criminal damage and shop lift during lockdown periods.</t>
  </si>
  <si>
    <t>Less Engaging</t>
  </si>
  <si>
    <t>Less frequency/offences committed. Length of RUI' d increased significantly.</t>
  </si>
  <si>
    <t>Less known offending during lock downs</t>
  </si>
  <si>
    <t>Less offending and ASB due to lockdown</t>
  </si>
  <si>
    <t>Less serious offences</t>
  </si>
  <si>
    <t>more CCE and drug issues</t>
  </si>
  <si>
    <t>more criminal exploitation and sexual exploitation cases. more harmful sexualised behaviour and more preventionscases, these two area indicated criminal and exploitative behaviour but statutory outcome.</t>
  </si>
  <si>
    <t>More difficult to engage, more difficult to deliver interventions, much more difficult to spot safeguarding concerns</t>
  </si>
  <si>
    <t>More domestic related incidents</t>
  </si>
  <si>
    <t>More online ASB</t>
  </si>
  <si>
    <t>More online concerning behaviours and issues in the home</t>
  </si>
  <si>
    <t>More online offending. More ASB</t>
  </si>
  <si>
    <t>More use of substances and drug offences</t>
  </si>
  <si>
    <t>More YPs were adhering to lockdown, meaning they did not get involved in risky behaviors</t>
  </si>
  <si>
    <t>Reduced ASB, less anger within the home.</t>
  </si>
  <si>
    <t>Reduced offending in the community, however aggressive physical aggression in the family home increased.</t>
  </si>
  <si>
    <t>Reduction in the number of young people offending/ police detection of offences and referrals to YJS</t>
  </si>
  <si>
    <t>Some children and young people were not out on the streets and therefore their offending pattern decreased - however we also were getting more referrals for breaches of COVID rules from young people which saw an increase for some children.</t>
  </si>
  <si>
    <t>There mental health</t>
  </si>
  <si>
    <t>use of internet to purchase drugs. Increase in risk taking behaviour. YP with deteriorating mental health</t>
  </si>
  <si>
    <t>we worked remotely and some ways of working have changed such as meeting have gone remote and young people are more able to attend.</t>
  </si>
  <si>
    <t>wellbeing changes</t>
  </si>
  <si>
    <t>working from home</t>
  </si>
  <si>
    <t>Reflecting back over the entire COVID-19 period (i.e. March 2020 to July 2021), what were the biggest challenges that you faced? (please rank them in order) - 1</t>
  </si>
  <si>
    <t>Adapting to remote working</t>
  </si>
  <si>
    <t>Bereavement</t>
  </si>
  <si>
    <t>Building relationships</t>
  </si>
  <si>
    <t>changing methods of communication</t>
  </si>
  <si>
    <t>Communication</t>
  </si>
  <si>
    <t>couldnt do face to face</t>
  </si>
  <si>
    <t>Engagement</t>
  </si>
  <si>
    <t>Engagement from young people</t>
  </si>
  <si>
    <t>Engaging children online</t>
  </si>
  <si>
    <t>Engaging children with ASD</t>
  </si>
  <si>
    <t>Engaging y/p's meaningfully</t>
  </si>
  <si>
    <t>Engaging young people over the phone or social media</t>
  </si>
  <si>
    <t>Face to face contact</t>
  </si>
  <si>
    <t>face to face work</t>
  </si>
  <si>
    <t>Getting young people and parents on MS Teams</t>
  </si>
  <si>
    <t>hidden harm, children we couldnt see properly</t>
  </si>
  <si>
    <t>how to deliver work via phone/video link</t>
  </si>
  <si>
    <t>Identifying safeguarding concerns</t>
  </si>
  <si>
    <t>Initial working from home with few processes</t>
  </si>
  <si>
    <t>Interventions from other agencies</t>
  </si>
  <si>
    <t>Isolation</t>
  </si>
  <si>
    <t>Keeping safe and well</t>
  </si>
  <si>
    <t>Lack of face to face contact</t>
  </si>
  <si>
    <t>lack of services</t>
  </si>
  <si>
    <t>LACK OF TEAM SUPPORT</t>
  </si>
  <si>
    <t>Less face to face contact</t>
  </si>
  <si>
    <t>Less opportunities to connect with young people</t>
  </si>
  <si>
    <t>Limited interventions</t>
  </si>
  <si>
    <t>Lwck of fwce to face contact</t>
  </si>
  <si>
    <t>maintaining contact</t>
  </si>
  <si>
    <t>managing high risk safeguarding issues</t>
  </si>
  <si>
    <t>meaningful contact</t>
  </si>
  <si>
    <t>mental health of the child</t>
  </si>
  <si>
    <t>No face to face</t>
  </si>
  <si>
    <t>no face to face contact</t>
  </si>
  <si>
    <t>No face to face contact</t>
  </si>
  <si>
    <t>not being able to spend enough face to face time with young people</t>
  </si>
  <si>
    <t>Not having direct contact with service users</t>
  </si>
  <si>
    <t>Not seeing yp face to face</t>
  </si>
  <si>
    <t>on line resources</t>
  </si>
  <si>
    <t>own children at home</t>
  </si>
  <si>
    <t>Peer support</t>
  </si>
  <si>
    <t>Physical access/contact</t>
  </si>
  <si>
    <t>Remaining safe and well</t>
  </si>
  <si>
    <t>remote working</t>
  </si>
  <si>
    <t>staff morale/remote working</t>
  </si>
  <si>
    <t>Staff sickness so increased caseload</t>
  </si>
  <si>
    <t>Staying Safe</t>
  </si>
  <si>
    <t>Supporting y/p over the phone rather than in person.</t>
  </si>
  <si>
    <t>trying to fit into the new way of working as went back in middles of pandemic</t>
  </si>
  <si>
    <t>Trying to negage children and young people over zoom/whatsapp to complete interventions if they had to self isolate.</t>
  </si>
  <si>
    <t>Unable to do face to face</t>
  </si>
  <si>
    <t>unable to see yp face to face</t>
  </si>
  <si>
    <t>unable to transport YP- this is still in place</t>
  </si>
  <si>
    <t>Unable to undertake any face to face work</t>
  </si>
  <si>
    <t>use of PPE acted as barrier</t>
  </si>
  <si>
    <t>use of TEAMS for all Bureau panels rather than face to face and introducing technology to parents</t>
  </si>
  <si>
    <t>Working online</t>
  </si>
  <si>
    <t>Young people's barriers in engaging via telephone call / zoom</t>
  </si>
  <si>
    <t>Reflecting back over the entire COVID-19 period (i.e. March 2020 to July 2021), what were the biggest challenges that you faced? (please rank them in order) - 2</t>
  </si>
  <si>
    <t>a lot of bureaucracy / form filling etc</t>
  </si>
  <si>
    <t>Altering intervention methods</t>
  </si>
  <si>
    <t>bad wifi</t>
  </si>
  <si>
    <t>Being away from the office (seeing young people and colleagues)</t>
  </si>
  <si>
    <t>Building up a trustful working relationship</t>
  </si>
  <si>
    <t>children struggling with conditions</t>
  </si>
  <si>
    <t>Children taking calls when out with friends</t>
  </si>
  <si>
    <t>communication problems</t>
  </si>
  <si>
    <t>Contact with other professionals</t>
  </si>
  <si>
    <t>Contacting victims</t>
  </si>
  <si>
    <t>decreased face to face</t>
  </si>
  <si>
    <t>Delivering impactful intervention</t>
  </si>
  <si>
    <t>developing relationships</t>
  </si>
  <si>
    <t>Differences in guidance from two councils that I cover</t>
  </si>
  <si>
    <t>Difficult to build positive relationship remotely</t>
  </si>
  <si>
    <t>difficulty accessing a variety of interventions</t>
  </si>
  <si>
    <t>Difficulty in ability to deliver quality interventions.</t>
  </si>
  <si>
    <t>Encouraging y/p's to take Covid guidance seriously</t>
  </si>
  <si>
    <t>Engagement from families</t>
  </si>
  <si>
    <t>engaging children I could not meet</t>
  </si>
  <si>
    <t>engaging with yp &amp; family prior to use of zoom/ webex / teams</t>
  </si>
  <si>
    <t>establishing working relationships</t>
  </si>
  <si>
    <t>exploitation of young people face to face and online</t>
  </si>
  <si>
    <t>focus</t>
  </si>
  <si>
    <t>I was reparation officer at the time and this requires face to face intervention for best results, I was unable to offer this</t>
  </si>
  <si>
    <t>Increased non school attenders</t>
  </si>
  <si>
    <t>Increased workload</t>
  </si>
  <si>
    <t>Isolation working from home</t>
  </si>
  <si>
    <t>isolation/well being</t>
  </si>
  <si>
    <t>Lack of face to face working</t>
  </si>
  <si>
    <t>lack of partner engagement</t>
  </si>
  <si>
    <t>limited rescources to deliver</t>
  </si>
  <si>
    <t>Losing team camaradie</t>
  </si>
  <si>
    <t>Loss of face to face contact with YPs</t>
  </si>
  <si>
    <t>Meeting Young People</t>
  </si>
  <si>
    <t>Most programme interventions were unavailable</t>
  </si>
  <si>
    <t>No contact in the office with other staff</t>
  </si>
  <si>
    <t>Not being able to see chidren within their home environments as much.</t>
  </si>
  <si>
    <t>Not being office based</t>
  </si>
  <si>
    <t>Not physically being able to see children easily</t>
  </si>
  <si>
    <t>Places where we could meet</t>
  </si>
  <si>
    <t>practical sessions</t>
  </si>
  <si>
    <t>reduced Police resource</t>
  </si>
  <si>
    <t>referrals to support services</t>
  </si>
  <si>
    <t>Relationship building</t>
  </si>
  <si>
    <t>Relationship building- Harder over the phone</t>
  </si>
  <si>
    <t>Relationship building/maintaining</t>
  </si>
  <si>
    <t>Risk management - rewriting policies and procedures</t>
  </si>
  <si>
    <t>safeguarding</t>
  </si>
  <si>
    <t>Trying to engage new cases remotely</t>
  </si>
  <si>
    <t>Unable to make home visits</t>
  </si>
  <si>
    <t>Unable to refer to services for support</t>
  </si>
  <si>
    <t>Virtual interventions</t>
  </si>
  <si>
    <t>WAYS OF NEW WORKING</t>
  </si>
  <si>
    <t>Working from home</t>
  </si>
  <si>
    <t>working from home at first</t>
  </si>
  <si>
    <t>young people not abiding by covid restrictions</t>
  </si>
  <si>
    <t>YP not answering calls</t>
  </si>
  <si>
    <t>Reflecting back over the entire COVID-19 period (i.e. March 2020 to July 2021), what were the biggest challenges that you faced? (please rank them in order) - 3</t>
  </si>
  <si>
    <t>active engagement</t>
  </si>
  <si>
    <t>attention span</t>
  </si>
  <si>
    <t>being isolated from colleagues</t>
  </si>
  <si>
    <t>being very aware I could not assess potential safeguarding concerns without entering the home eg who was in the home, home conditions etc</t>
  </si>
  <si>
    <t>children self isolating</t>
  </si>
  <si>
    <t>Developing a relationship with young people and families</t>
  </si>
  <si>
    <t>Engagement- more difficult to engage over the phone</t>
  </si>
  <si>
    <t>Families evading contact</t>
  </si>
  <si>
    <t>GOING PAPERLESS AND ELECTRONIC</t>
  </si>
  <si>
    <t>hard to read between the lines</t>
  </si>
  <si>
    <t>Having no office premises</t>
  </si>
  <si>
    <t>Having to work from home</t>
  </si>
  <si>
    <t>Honesty</t>
  </si>
  <si>
    <t>Honesty of young people</t>
  </si>
  <si>
    <t>Increased emotional instability of the children</t>
  </si>
  <si>
    <t>isolation</t>
  </si>
  <si>
    <t>Keeping encouraging y/p's to be safe on-line</t>
  </si>
  <si>
    <t>Lack of colleagues</t>
  </si>
  <si>
    <t>Lack of face to face contact form other services</t>
  </si>
  <si>
    <t>Lack of Guidance for YOTs</t>
  </si>
  <si>
    <t>Lack of team support due to not being in the office</t>
  </si>
  <si>
    <t>Lack of use of office space</t>
  </si>
  <si>
    <t>lack of ways to interact</t>
  </si>
  <si>
    <t>Limited engagement/quality of engagement</t>
  </si>
  <si>
    <t>Loss of contact with other colleagues in person.</t>
  </si>
  <si>
    <t>management support</t>
  </si>
  <si>
    <t>managing bigger caseload</t>
  </si>
  <si>
    <t>Meeting up with staff</t>
  </si>
  <si>
    <t>More difficult to engage. Missed phones calls/ appointments etc.</t>
  </si>
  <si>
    <t>More difficult to work in a holistic manner with families</t>
  </si>
  <si>
    <t>Navigating the Joint investigation and interviewing protocol (JiiP) with police custody, solicitors, YJ and Ceredigion County Council during a restructure</t>
  </si>
  <si>
    <t>Not being able to be physically present for YPs</t>
  </si>
  <si>
    <t>Not being in the office to have support of the team</t>
  </si>
  <si>
    <t>Not sticking to government guidelines</t>
  </si>
  <si>
    <t>other agencies not able to take referrals</t>
  </si>
  <si>
    <t>partner agencies having different Covid restrictions</t>
  </si>
  <si>
    <t>Poor engagement over the telephone</t>
  </si>
  <si>
    <t>Referrals to other agencies not available</t>
  </si>
  <si>
    <t>Reparation being difficult to carry out safely</t>
  </si>
  <si>
    <t>RJ Facilitation</t>
  </si>
  <si>
    <t>social isolation</t>
  </si>
  <si>
    <t>Suitable Referral Pathways</t>
  </si>
  <si>
    <t>The use of positive LFT as a reason for not engaging</t>
  </si>
  <si>
    <t>Transport</t>
  </si>
  <si>
    <t>unable to work from office base missing crucial interaction with colleagues</t>
  </si>
  <si>
    <t>Video caling for appointmenta</t>
  </si>
  <si>
    <t>when seeing face to face, restrictions i.e. only seeing outside/bad weather</t>
  </si>
  <si>
    <t>Working alone/away from colleagues</t>
  </si>
  <si>
    <t>Working in an office environment</t>
  </si>
  <si>
    <t>working with young people remote</t>
  </si>
  <si>
    <t>young people reluctant to use technology to interract with staff</t>
  </si>
  <si>
    <t>YP's indifference to covid/risks</t>
  </si>
  <si>
    <t>Reflecting back over the entire COVID-19 period (i.e. March 2020 to July 2021), what were the biggest challenges that you faced? (please rank them in order) - 4</t>
  </si>
  <si>
    <t>accessing resources</t>
  </si>
  <si>
    <t>Attempting to improve self-esteem over the phone</t>
  </si>
  <si>
    <t>building relationships</t>
  </si>
  <si>
    <t>changing how i could see children due to the restrictions</t>
  </si>
  <si>
    <t>Children being out of school</t>
  </si>
  <si>
    <t>Children not engaging via video call</t>
  </si>
  <si>
    <t>Completing accurate assessments</t>
  </si>
  <si>
    <t>Contact over the phone</t>
  </si>
  <si>
    <t>developing interventions</t>
  </si>
  <si>
    <t>Devising online interventions</t>
  </si>
  <si>
    <t>DIFFICULTY CONTACTING YP</t>
  </si>
  <si>
    <t>educational issues</t>
  </si>
  <si>
    <t>Effective engagement</t>
  </si>
  <si>
    <t>Excessive workloads</t>
  </si>
  <si>
    <t>fitting in work with life, Not easy</t>
  </si>
  <si>
    <t>having to isolate on 2 occassionswo</t>
  </si>
  <si>
    <t>Holding professional meetings via MST</t>
  </si>
  <si>
    <t>Honesty of families</t>
  </si>
  <si>
    <t>Lack of enforcement</t>
  </si>
  <si>
    <t>Lack of face to face support from team</t>
  </si>
  <si>
    <t>longer hours</t>
  </si>
  <si>
    <t>Loss of contact with team members</t>
  </si>
  <si>
    <t>Managing home working and not having to attend the office</t>
  </si>
  <si>
    <t>Many agencies seemed to really scale back their provision</t>
  </si>
  <si>
    <t>Meeting management expectations</t>
  </si>
  <si>
    <t>more meetings</t>
  </si>
  <si>
    <t>Not able to interract fully with colleagues</t>
  </si>
  <si>
    <t>not isolating</t>
  </si>
  <si>
    <t>Opportunities for group work</t>
  </si>
  <si>
    <t>Out of court outcomes decided in Teams meetings losing meaning and importance for young people</t>
  </si>
  <si>
    <t>Possible safegaurding issues were harder to observe</t>
  </si>
  <si>
    <t>shielding</t>
  </si>
  <si>
    <t>Staff consultations</t>
  </si>
  <si>
    <t>The restructure of youth work, preventions and youth justice during Covid 19 resulting working with leaders and managers with no or limited knowledge of the Youth Justice system.</t>
  </si>
  <si>
    <t>unable to take YP to visit ETE projects</t>
  </si>
  <si>
    <t>useof individual risk assessments</t>
  </si>
  <si>
    <t>working from home when considering my own family's needs'</t>
  </si>
  <si>
    <t>Reflecting back over the entire COVID-19 period (i.e. March 2020 to July 2021), what were the biggest challenges that you faced? (please rank them in order) - 5</t>
  </si>
  <si>
    <t>Balancing home and personal life</t>
  </si>
  <si>
    <t>cancer diagnosis</t>
  </si>
  <si>
    <t>Childcare and home schooling for my own family.</t>
  </si>
  <si>
    <t>Contact with children</t>
  </si>
  <si>
    <t>Coping with life within their own home</t>
  </si>
  <si>
    <t>Creating community service ideas the young people could do at home</t>
  </si>
  <si>
    <t>desk bound</t>
  </si>
  <si>
    <t>Engaging children online during bureau's and panels</t>
  </si>
  <si>
    <t>Increased Boredom and Mental health issues in the young - they struggled</t>
  </si>
  <si>
    <t>increased social anxiety meaning children are less likely to want to engage with ETE</t>
  </si>
  <si>
    <t>IT issues working from Home</t>
  </si>
  <si>
    <t>Lack of support</t>
  </si>
  <si>
    <t>Loss of conta t with other agencies</t>
  </si>
  <si>
    <t>Maintaining my own mental health wellbeing</t>
  </si>
  <si>
    <t>making consistent contact with young people</t>
  </si>
  <si>
    <t>managing a team working from home but still being able to provide a good service to children and ensuring the children's needs were met and the staff wellbeing needs were met</t>
  </si>
  <si>
    <t>Meetings via Teams</t>
  </si>
  <si>
    <t>Monitoring mental health/vulnerability/risks</t>
  </si>
  <si>
    <t>Multi agency work</t>
  </si>
  <si>
    <t>myself self isolating due to having covid 19</t>
  </si>
  <si>
    <t>Printing and scanning without an office base</t>
  </si>
  <si>
    <t>support of colleagues</t>
  </si>
  <si>
    <t>The changes in the drug trends</t>
  </si>
  <si>
    <t>Timescales (police/cps)</t>
  </si>
  <si>
    <t>Training using virtual methods</t>
  </si>
  <si>
    <t>unable to bring people into the YJS offices</t>
  </si>
  <si>
    <t>Unable to support the children to attend positive activities in the community in order to reduce offending behaviour.</t>
  </si>
  <si>
    <t>Uncertainty over how long and what restrictions would be in place</t>
  </si>
  <si>
    <t>wearing masks when with children</t>
  </si>
  <si>
    <t>Working from home with my own kids required to do home learning</t>
  </si>
  <si>
    <t>Reflecting back over the entire COVID-19 period (i.e. March 2020 to July 2021), have there been any unintended positive changes to your daily practice that have resulted from the pandemic?</t>
  </si>
  <si>
    <t>If yes, please outline what these changes are:</t>
  </si>
  <si>
    <t>ability to adapt to change, change way in working - utilising technology for engaging with yp and their families as well as attending meetings and trainings.  Pulled together as a team even more so.</t>
  </si>
  <si>
    <t>ability to use on line resources</t>
  </si>
  <si>
    <t>Able to attend more meetings, more productive time</t>
  </si>
  <si>
    <t>Able to attend more regional and national meetings (virtually)</t>
  </si>
  <si>
    <t>Adapting to interventions virtually, thinking outside the box, being innovative</t>
  </si>
  <si>
    <t>Agencies have been tasked with the need to adapt their ways of working. A number of providers were very 'old school' with their approaches and the pandemic has forced them to overcome technology fears and 'get with the times' to engage young people.</t>
  </si>
  <si>
    <t>Attending CP meetings and other meeting over teams has been helpful, no wasting time travelling to and from meetings</t>
  </si>
  <si>
    <t>Being able to arrange meetings via remote platforms which can increase attendees</t>
  </si>
  <si>
    <t>being more creative in approaches to engage children</t>
  </si>
  <si>
    <t>better inter agency working</t>
  </si>
  <si>
    <t>Better prepared to work remotely. Less travel to meetings, flexible working, working from home more</t>
  </si>
  <si>
    <t>better work life balance</t>
  </si>
  <si>
    <t>Children feel they can contact me when needed over text or WhatsApp. Although this was an option before I feel they use this a lot more since the pandemic.</t>
  </si>
  <si>
    <t>Development of our digital reources for intervention and time to develop these.</t>
  </si>
  <si>
    <t>Different ways of completing reparation to benefit others such as pamper packs for the NHS</t>
  </si>
  <si>
    <t>Enhanced use of technology</t>
  </si>
  <si>
    <t>I prefer flexible working, and working from home -</t>
  </si>
  <si>
    <t>i think it has a better work ethics and understanding of what works best for the individual</t>
  </si>
  <si>
    <t>Less need for traveling, Improvement in online options to meet.</t>
  </si>
  <si>
    <t>Less young people going through the court process</t>
  </si>
  <si>
    <t>managing Bureau and Referral order panels via MS Teams saw a huge increase in attendance, increased our ability to gather service user feedback by having a dialogue with people whilst they were in their own homes which seemed to give them more confidence to speak out. This feedback was used for service development. An increase in volunteers wanting to work with NYJS some out of the need to occupy their time as a result of losing their jobs, so we were able to provide them with a positive expereince and in turn they provided us with a good service for children.</t>
  </si>
  <si>
    <t>More creative ways developed to engage young people in interventions</t>
  </si>
  <si>
    <t>More flexiable way of working</t>
  </si>
  <si>
    <t>MORE FLEXIBLE WAYS OF WORKING</t>
  </si>
  <si>
    <t>More mental health awareness more pulling together of agencies</t>
  </si>
  <si>
    <t>More officiant/smarter working/higher output and increased quality of work/service provided to SU's</t>
  </si>
  <si>
    <t>More out reach work with schools and education providers. More time for researching specialism.</t>
  </si>
  <si>
    <t>More producvtive working from home. Much better attendance at Bureau panels.</t>
  </si>
  <si>
    <t>More time to utilise my working day so i am</t>
  </si>
  <si>
    <t>MS Teams - online meetings save time! Not going into the office saves time also.</t>
  </si>
  <si>
    <t>Not having to tackle the logistics of getting to venues in a rural area</t>
  </si>
  <si>
    <t>Online training delivery; extending the scope of recruitment platforms/sources; addressing long-held/term problems that increased the risk of harm to children</t>
  </si>
  <si>
    <t>remote meetings makes things easier</t>
  </si>
  <si>
    <t>remote working completing work, meetings on teams / phone</t>
  </si>
  <si>
    <t>some children have engaged well via phone/video call and I have been able to increase the intervention or sessions I wanted to deliver.  It has worked for some children but not for most</t>
  </si>
  <si>
    <t>stronger partnership working and infomration sharing - ease of Teams means swifter responses, meetings more meaningful and action focused</t>
  </si>
  <si>
    <t>That you can effectively engage and encourage positive change by phone</t>
  </si>
  <si>
    <t>walk and talk sessions out in the community have worked really well.</t>
  </si>
  <si>
    <t>Working from home and meeting up more frequently with colleagues on line</t>
  </si>
  <si>
    <t>Working from home has often proved more effective in terms of time management.</t>
  </si>
  <si>
    <t>Working from home made completing assets more efficient and phone calls rather than home visits, gave us more time to complete case notes etc.</t>
  </si>
  <si>
    <t>Working from home, time to develop interventions and areas of work due to a decrease in caseload during this time</t>
  </si>
  <si>
    <t>Working in a face to face manner more often. A y/p is a person, not a piece of paper,report or a statistic.</t>
  </si>
  <si>
    <t>Working remotely from home</t>
  </si>
  <si>
    <t>Reflecting back over the entire COVID-19 period (i.e. March 2020 to July 2021), how well would you say your YOS responded to the pandemic?</t>
  </si>
  <si>
    <t>Not well</t>
  </si>
  <si>
    <t>Quite well</t>
  </si>
  <si>
    <t>Very well</t>
  </si>
  <si>
    <t>Well</t>
  </si>
  <si>
    <t>Looking to the future, what do you think are going to be the biggest challenges for working in a post-COVID youth justice system? (please rank them in order) - 1</t>
  </si>
  <si>
    <t>adjusting back to pre covid work practice</t>
  </si>
  <si>
    <t>Be more adaptable to meet the needs of the YP</t>
  </si>
  <si>
    <t>being able to access building to engage</t>
  </si>
  <si>
    <t>Being able to have the whole team together</t>
  </si>
  <si>
    <t>CCC's leadership team gaining the knowledge and practice required to make effective decision relating to children in the criminal justice system</t>
  </si>
  <si>
    <t>Children are struggling with being back in school</t>
  </si>
  <si>
    <t>Complexity and increases of prevention referrals</t>
  </si>
  <si>
    <t>Compliance with families as was easier for them to talk over teams</t>
  </si>
  <si>
    <t>continuing to work from home long term</t>
  </si>
  <si>
    <t>Dealing with staff burnout</t>
  </si>
  <si>
    <t>Delays in criminal justice system</t>
  </si>
  <si>
    <t>driving young people around</t>
  </si>
  <si>
    <t>Emotional and mental health of children and young people</t>
  </si>
  <si>
    <t>EMotional well-being of YP</t>
  </si>
  <si>
    <t>Ensuring children are back in education</t>
  </si>
  <si>
    <t>Face to face engagement</t>
  </si>
  <si>
    <t>Face to face meetings with young people - It sems like the worls is operating near normal yet the local government isn't</t>
  </si>
  <si>
    <t>Face to face work with young people</t>
  </si>
  <si>
    <t>Firebreaks</t>
  </si>
  <si>
    <t>Flexbility with staff</t>
  </si>
  <si>
    <t>Going back to work in an office enviroment</t>
  </si>
  <si>
    <t>home visits with vulnerable youths</t>
  </si>
  <si>
    <t>I cant think of any</t>
  </si>
  <si>
    <t>identifying the hidden harm caused and suffered during the pandemic and how we encourage children to speak out.</t>
  </si>
  <si>
    <t>Increase in Mental health concerns</t>
  </si>
  <si>
    <t>Isolating periods</t>
  </si>
  <si>
    <t>Knock on effect from COVID</t>
  </si>
  <si>
    <t>Local council allowing things to return to as near normal as possible</t>
  </si>
  <si>
    <t>Long term mental health/wellbeing effects on young people</t>
  </si>
  <si>
    <t>managing timescales in the face of potential covid cases/isolation periods</t>
  </si>
  <si>
    <t>Mental health of YP</t>
  </si>
  <si>
    <t>more Covid waves</t>
  </si>
  <si>
    <t>New Covid strains</t>
  </si>
  <si>
    <t>No longer in office</t>
  </si>
  <si>
    <t>not having a main office just for our team</t>
  </si>
  <si>
    <t>not sure</t>
  </si>
  <si>
    <t>ongoing concerns over covid due to being classed as highly vulnerable</t>
  </si>
  <si>
    <t>Ongoing uncertainty about if restrictions have finally ended</t>
  </si>
  <si>
    <t>prevention work with young people</t>
  </si>
  <si>
    <t>Risk of new spikes of covid</t>
  </si>
  <si>
    <t>safety of children catching covid 19</t>
  </si>
  <si>
    <t>Social interaction again</t>
  </si>
  <si>
    <t>Staff working in isolation</t>
  </si>
  <si>
    <t>still unable to use YJS offices</t>
  </si>
  <si>
    <t>Uncertainty of location of work</t>
  </si>
  <si>
    <t>Unsure</t>
  </si>
  <si>
    <t>Working back in an office</t>
  </si>
  <si>
    <t>Workking with more children who suffer with Mental Health</t>
  </si>
  <si>
    <t>YP not wanting to meet face to face</t>
  </si>
  <si>
    <t>Looking to the future, what do you think are going to be the biggest challenges for working in a post-COVID youth justice system? (please rank them in order) - 2</t>
  </si>
  <si>
    <t>access to office space</t>
  </si>
  <si>
    <t>assessing when perhaps covid is being used as a factor in disguised compliance</t>
  </si>
  <si>
    <t>Backlogs throughout criminal justice system and waiting lists to access services</t>
  </si>
  <si>
    <t>being able to complete doorstep / garden visits when the weather is worse</t>
  </si>
  <si>
    <t>Changes in hiring rooms and spaces</t>
  </si>
  <si>
    <t>Covid higher amongst children and young people</t>
  </si>
  <si>
    <t>covid symptoms used as an excuse</t>
  </si>
  <si>
    <t>Difficulty with 'enforcement' during breach issues, as YP could use 'isolating/COVID' in false justification</t>
  </si>
  <si>
    <t>Future potential pandemics</t>
  </si>
  <si>
    <t>having to continue working from home</t>
  </si>
  <si>
    <t>higher risk safeguarding</t>
  </si>
  <si>
    <t>Hybrid working and adjustments for staff</t>
  </si>
  <si>
    <t>If we have further lockdowns</t>
  </si>
  <si>
    <t>Increased concerns regarding substance use/potential CCE</t>
  </si>
  <si>
    <t>Increases in safeguarding issues</t>
  </si>
  <si>
    <t>insecurity of what may change for the children</t>
  </si>
  <si>
    <t>isolation periods for staff and yp</t>
  </si>
  <si>
    <t>Lack of team spirit</t>
  </si>
  <si>
    <t>long term MH impact on YP</t>
  </si>
  <si>
    <t>Loss of services</t>
  </si>
  <si>
    <t>Maintaining hygiene standards</t>
  </si>
  <si>
    <t>Making Orders robust again</t>
  </si>
  <si>
    <t>managing the increasing number of referrals</t>
  </si>
  <si>
    <t>More travelling time between appointments</t>
  </si>
  <si>
    <t>Not going back to the office, even if it's just a day</t>
  </si>
  <si>
    <t>Parents using COVID to get the children out of appointments.</t>
  </si>
  <si>
    <t>Regaining momentum of previous community projects</t>
  </si>
  <si>
    <t>Restrictions implemented by LA</t>
  </si>
  <si>
    <t>Risk assessing each activity</t>
  </si>
  <si>
    <t>services are back logged for referrals from covid</t>
  </si>
  <si>
    <t>Social anxieties</t>
  </si>
  <si>
    <t>The 'offer' of an intervention plan is difficult to realise. All interventions have had to change so muchy that they're somewhat 'watered down'</t>
  </si>
  <si>
    <t>The service and operations manager gaining the knowledge and practice required to make effective decisions relating to desistance of offending</t>
  </si>
  <si>
    <t>to practice in a trauma informed way post pandemic and identifying what trauma was pre, during and post pandemic and how to respond to it</t>
  </si>
  <si>
    <t>Traffic and delays</t>
  </si>
  <si>
    <t>Uncertainty of interventions going forward</t>
  </si>
  <si>
    <t>Looking to the future, what do you think are going to be the biggest challenges for working in a post-COVID youth justice system? (please rank them in order) - 3</t>
  </si>
  <si>
    <t>Availability of other services to meet needs of young people are less available than they were</t>
  </si>
  <si>
    <t>C19 implications when working in custody suite</t>
  </si>
  <si>
    <t>CCC investing in Youth Justice staff to develop specialist youth justice knowledge and experience e.g. Foundation degree in youth justice</t>
  </si>
  <si>
    <t>Children using COVID to get out of appointments</t>
  </si>
  <si>
    <t>covid restrictions changing</t>
  </si>
  <si>
    <t>Disruption to interventions caused by covid illness or lock down</t>
  </si>
  <si>
    <t>Education engagement for YP</t>
  </si>
  <si>
    <t>Encouraging YPs to maintain hygiene standards</t>
  </si>
  <si>
    <t>fear of parents/guardians mixing their children on residentials with others</t>
  </si>
  <si>
    <t>finding appropriate venues to hold sessions in the community in the right location &amp; time availability</t>
  </si>
  <si>
    <t>impact of 11 years of austerity being minimised</t>
  </si>
  <si>
    <t>increase in first time entrants data</t>
  </si>
  <si>
    <t>Increased staff sickness impacting service delivery</t>
  </si>
  <si>
    <t>less interaction with colleagues</t>
  </si>
  <si>
    <t>Less time with young people</t>
  </si>
  <si>
    <t>Loss of an office</t>
  </si>
  <si>
    <t>Mindful of personal health and those around me.</t>
  </si>
  <si>
    <t>Parents/carers not wanting us in the home</t>
  </si>
  <si>
    <t>People cancelling appointments saying they have COVID but tis may not be true</t>
  </si>
  <si>
    <t>Red tape that surrounds setting up any face to face projects</t>
  </si>
  <si>
    <t>some children have become used to phone calls and are struggling to see why we are reverting to face to face</t>
  </si>
  <si>
    <t>supporting children with their emotional and mental health</t>
  </si>
  <si>
    <t>tackling mental health issues</t>
  </si>
  <si>
    <t>the differing opinions of peoples view of being vacinated and the challenges that brings to infection rates to children and staff.</t>
  </si>
  <si>
    <t>Uncertainty of support services available</t>
  </si>
  <si>
    <t>workload</t>
  </si>
  <si>
    <t>Young people trying to avoid physical face-to-face</t>
  </si>
  <si>
    <t>Looking to the future, what do you think are going to be the biggest challenges for working in a post-COVID youth justice system? (please rank them in order) - 4</t>
  </si>
  <si>
    <t>Changes to County Lines operating models and Exploitation</t>
  </si>
  <si>
    <t>Children/young people decline in mental health/anxiety</t>
  </si>
  <si>
    <t>COVID as a current disease, ie people still isolating etc</t>
  </si>
  <si>
    <t>face to face visits</t>
  </si>
  <si>
    <t>Face to face work</t>
  </si>
  <si>
    <t>Future safe guarding concerns</t>
  </si>
  <si>
    <t>Having to mix with office staff</t>
  </si>
  <si>
    <t>lack of local opportunities</t>
  </si>
  <si>
    <t>levels of assessment</t>
  </si>
  <si>
    <t>managing sickness and being able to respond to service needs.</t>
  </si>
  <si>
    <t>People having to isolate with suspected C-19</t>
  </si>
  <si>
    <t>Potential further lockdowns/virus mutations</t>
  </si>
  <si>
    <t>Referrals to other agencies</t>
  </si>
  <si>
    <t>Staff burnout and sick leave.</t>
  </si>
  <si>
    <t>Staff motivation and moral</t>
  </si>
  <si>
    <t>staffing/recruitment</t>
  </si>
  <si>
    <t>trust of parents to keep their child safe</t>
  </si>
  <si>
    <t>Vaccinations becoming statutory</t>
  </si>
  <si>
    <t>Venues are less available - yet coffee shops open! So we meet young people in Costa because we can't meet in our office space</t>
  </si>
  <si>
    <t>Looking to the future, what do you think are going to be the biggest challenges for working in a post-COVID youth justice system? (please rank them in order) - 5</t>
  </si>
  <si>
    <t>Children and families wanting interventions being completed by teams</t>
  </si>
  <si>
    <t>Court outcomes</t>
  </si>
  <si>
    <t>escalation in on-line offending</t>
  </si>
  <si>
    <t>Finding new ways of working</t>
  </si>
  <si>
    <t>funders not wanting my residentials to continue to run</t>
  </si>
  <si>
    <t>Gaining enough work to sustain the team i.e.  we have seven staff and seven referrals to date</t>
  </si>
  <si>
    <t>general motivation</t>
  </si>
  <si>
    <t>impact on health services</t>
  </si>
  <si>
    <t>Increased expectations with no additional resources</t>
  </si>
  <si>
    <t>Increased workload due to less previous prevention</t>
  </si>
  <si>
    <t>Keeping staff safe from C 19 transmission</t>
  </si>
  <si>
    <t>Limited time in the office so limited time with other staff members</t>
  </si>
  <si>
    <t>Managing management expectations</t>
  </si>
  <si>
    <t>services struggling for finance's/grants etc</t>
  </si>
  <si>
    <t>Shrinking budgets</t>
  </si>
  <si>
    <t>staff confidence in those they are working being safe to work with, enter homes etc.</t>
  </si>
  <si>
    <t>Transport - We're still unable to transport young people so is it more difficult to meet young people unless at their house</t>
  </si>
  <si>
    <t>Are there any other comments you wish to make?</t>
  </si>
  <si>
    <t>Covid has impacted on y/p's and their families massively, leading to increased pressure on services. Staff burnout and stress related illness has increased massively.</t>
  </si>
  <si>
    <t>Engaging children online is a challenge.  Moreover, protecting children's safety and wellbeing needs to take into account online exploitation.  In terms of contextual safeguarding, legislation and/or other boundaries need to be in place to protect children.  Also, CCC needs to be encouraged to allow Youth Justice workers to carry out door-step visits, wellbeing walks etc with children in the community.</t>
  </si>
  <si>
    <t>I can't think of anything for the above section sorry.</t>
  </si>
  <si>
    <t>I do think that a positive that has come out of the Covid pandemic working from home situation is that for professionals meetings and for doing paperwork we have realised that we are more productive using teams for meetings, writing assessments at home without being disturbed by a busy office.  For me, while Covid has been a challenge these have been positive outcomes and allows me to better manage my time</t>
  </si>
  <si>
    <t>I feel that Gwynedd council have stalled more in allowing us to return to face to face contact for initial assessments when other councils all approve this.</t>
  </si>
  <si>
    <t>I feel that the Youth Justice services are becoming more about data, than effective time spent with young people trying to assist them to have better lives. I currently only spend around one third of my working week with young people, the rest is all computer/data/assessment/paperwork related. I don't believe this is Covid related but I feel this is a concerning trend that makes us more about administration than intervention.</t>
  </si>
  <si>
    <t>I see every event as an opportunity but the pandemic has tested my psoitivity to the limit but I still see this time as an opportunity to review our services and ensure it is fit for purpose going forward, bring it on, children first, pandemic second, we will find a way.</t>
  </si>
  <si>
    <t>I think the range of difficulties are yet to be realised</t>
  </si>
  <si>
    <t>Some young people/families have responded well to virtual contacts/panels. Some say that they prefer virtual panels. I have concerns of future virus mutations and the impact this would have on young people, their mental health, vulnerability and risks</t>
  </si>
  <si>
    <t>The changes we had to make to the way we have worked, I feel have been positive. Young people very much dislike the 'classroom' environment of doing specific pieces of work from sheets etc.  From going for walks, chatting and when we could, activities, I have found engagement much better and young people responding much better.  I will as much as I can continue this practice. Of course there is sometimes a necessity to do specific pieces of work depending on the offence/behaviours.</t>
  </si>
  <si>
    <t>Welsh YOTs</t>
  </si>
  <si>
    <t>Response Rate</t>
  </si>
  <si>
    <t>Individual Responses</t>
  </si>
  <si>
    <t>YOT</t>
  </si>
  <si>
    <t>%</t>
  </si>
  <si>
    <t>Role</t>
  </si>
  <si>
    <t>Valid %</t>
  </si>
  <si>
    <t>Length of time worked for YOT</t>
  </si>
  <si>
    <t>Staff Shielding</t>
  </si>
  <si>
    <t>Children Shielding</t>
  </si>
  <si>
    <r>
      <rPr>
        <b/>
        <sz val="12"/>
        <color indexed="10"/>
        <rFont val="Calibri"/>
        <family val="2"/>
      </rPr>
      <t>During the first COVID-19 lockdown</t>
    </r>
    <r>
      <rPr>
        <b/>
        <sz val="11"/>
        <rFont val="Calibri"/>
        <family val="2"/>
      </rPr>
      <t>, I used the following methods of contact with justice-involved children:</t>
    </r>
  </si>
  <si>
    <t>Remote* (n= 69)</t>
  </si>
  <si>
    <t>Telephone (n=68)</t>
  </si>
  <si>
    <t>Doorstep Visit        (n=66)</t>
  </si>
  <si>
    <t>Garden Visit (n=65)</t>
  </si>
  <si>
    <t>Walk and Talk (n=63)</t>
  </si>
  <si>
    <t>In the YOS Office (n=61)</t>
  </si>
  <si>
    <t>Other premises/ offices (n=58)</t>
  </si>
  <si>
    <t>Other (n=29)</t>
  </si>
  <si>
    <t>28% (19)</t>
  </si>
  <si>
    <t>34% (23)</t>
  </si>
  <si>
    <t>3% (2)</t>
  </si>
  <si>
    <t>2% (1)</t>
  </si>
  <si>
    <t>36% (25)</t>
  </si>
  <si>
    <t>49% (33)</t>
  </si>
  <si>
    <t>8% (5)</t>
  </si>
  <si>
    <t>10% (6)</t>
  </si>
  <si>
    <t>7% (2)</t>
  </si>
  <si>
    <t>29% (20)</t>
  </si>
  <si>
    <t>16% (11)</t>
  </si>
  <si>
    <t>65% (43)</t>
  </si>
  <si>
    <t>63% (41)</t>
  </si>
  <si>
    <t>54% (34)</t>
  </si>
  <si>
    <t>12% (7)</t>
  </si>
  <si>
    <t>22% (13)</t>
  </si>
  <si>
    <t>17% (5)</t>
  </si>
  <si>
    <t>7% (5)</t>
  </si>
  <si>
    <t>1% (1)</t>
  </si>
  <si>
    <t>23% (15)</t>
  </si>
  <si>
    <t>26% (17)</t>
  </si>
  <si>
    <t>35% (22)</t>
  </si>
  <si>
    <t>85% (52)</t>
  </si>
  <si>
    <t>76% (44)</t>
  </si>
  <si>
    <t>76% (22)</t>
  </si>
  <si>
    <t>* e.g. WhatsApp, Zoom, MS Teams</t>
  </si>
  <si>
    <t>Other</t>
  </si>
  <si>
    <t>No.</t>
  </si>
  <si>
    <r>
      <t xml:space="preserve">When compared to pre-COVID (i.e. before March 2020), </t>
    </r>
    <r>
      <rPr>
        <b/>
        <sz val="11"/>
        <color indexed="10"/>
        <rFont val="Calibri"/>
        <family val="2"/>
      </rPr>
      <t>during the first lockdown</t>
    </r>
    <r>
      <rPr>
        <b/>
        <sz val="11"/>
        <rFont val="Calibri"/>
        <family val="2"/>
      </rPr>
      <t xml:space="preserve">: - </t>
    </r>
  </si>
  <si>
    <t>my Caseload
(n=69)</t>
  </si>
  <si>
    <t>the type/range of interventions I was able to offer children
(n=71)</t>
  </si>
  <si>
    <t xml:space="preserve"> the amount/number of interventions I was able to offer children
(n=71)</t>
  </si>
  <si>
    <t>the number of referrals I was able to make to partner agencies/ organisations
(n=71)</t>
  </si>
  <si>
    <t>children's safeguarding issues
(n=71)</t>
  </si>
  <si>
    <t>19% (13)</t>
  </si>
  <si>
    <t>10% (7)</t>
  </si>
  <si>
    <t>6% (4)</t>
  </si>
  <si>
    <t>40% (28)</t>
  </si>
  <si>
    <t>43% (30)</t>
  </si>
  <si>
    <t>25% (18)</t>
  </si>
  <si>
    <t>30% (21)</t>
  </si>
  <si>
    <t>44% (31)</t>
  </si>
  <si>
    <t>38% (27)</t>
  </si>
  <si>
    <t>22% (15)</t>
  </si>
  <si>
    <t>58% (41)</t>
  </si>
  <si>
    <t>50% (35)</t>
  </si>
  <si>
    <t>Don't Know</t>
  </si>
  <si>
    <t>11% (8)</t>
  </si>
  <si>
    <t>13% (9)</t>
  </si>
  <si>
    <t>15% (11)</t>
  </si>
  <si>
    <r>
      <rPr>
        <b/>
        <sz val="10"/>
        <color indexed="10"/>
        <rFont val="Arial Bold"/>
      </rPr>
      <t>Between the first lockdown and second 'firebreak' lockdown</t>
    </r>
    <r>
      <rPr>
        <b/>
        <sz val="10"/>
        <color indexed="60"/>
        <rFont val="Arial Bold"/>
      </rPr>
      <t xml:space="preserve">, I used the following methods of contact with justice-involved children: </t>
    </r>
  </si>
  <si>
    <t>Remote* (n=66)</t>
  </si>
  <si>
    <t>Doorstep Visit        (n= 65)</t>
  </si>
  <si>
    <t>Garden Visit (n=64)</t>
  </si>
  <si>
    <t>Walk and Talk (n=64)</t>
  </si>
  <si>
    <t>In the YOS Office (n=60)</t>
  </si>
  <si>
    <t>Other premises/ offices (n=57)</t>
  </si>
  <si>
    <t>Other (n=27)</t>
  </si>
  <si>
    <t>11% (7)</t>
  </si>
  <si>
    <t>4% (1)</t>
  </si>
  <si>
    <t>44% (29)</t>
  </si>
  <si>
    <t>47% (32)</t>
  </si>
  <si>
    <t>19% (12)</t>
  </si>
  <si>
    <t>5% (3)</t>
  </si>
  <si>
    <t>39% (26)</t>
  </si>
  <si>
    <t>40% (27)</t>
  </si>
  <si>
    <t>66% (43)</t>
  </si>
  <si>
    <t>61% (39)</t>
  </si>
  <si>
    <t>45% (29)</t>
  </si>
  <si>
    <t>13% (8)</t>
  </si>
  <si>
    <t>39% (22)</t>
  </si>
  <si>
    <t>11% (3)</t>
  </si>
  <si>
    <t>12% (8)</t>
  </si>
  <si>
    <t>30% (19)</t>
  </si>
  <si>
    <t>83% (50)</t>
  </si>
  <si>
    <t>56% (32)</t>
  </si>
  <si>
    <t>81% (22)</t>
  </si>
  <si>
    <r>
      <t xml:space="preserve">When compared to pre-COVID (i.e. before March 2020), </t>
    </r>
    <r>
      <rPr>
        <b/>
        <sz val="10"/>
        <color indexed="10"/>
        <rFont val="Arial Bold"/>
      </rPr>
      <t>between the first lockdown and second 'firebreak' lockdown:</t>
    </r>
  </si>
  <si>
    <t>my Caseload
(n=67)</t>
  </si>
  <si>
    <t>the type/range of interventions I was able to offer children
(n=68)</t>
  </si>
  <si>
    <t xml:space="preserve"> the amount/number of interventions I was able to offer children
(n=66)</t>
  </si>
  <si>
    <t>the number of referrals I was able to make to partner agencies/ organisations
(n=67)</t>
  </si>
  <si>
    <t>children's safeguarding issues
(n=67)</t>
  </si>
  <si>
    <t>18% (12)</t>
  </si>
  <si>
    <t>33% (22)</t>
  </si>
  <si>
    <t>63% (42)</t>
  </si>
  <si>
    <t>44% (30)</t>
  </si>
  <si>
    <t>42% (28)</t>
  </si>
  <si>
    <t>60% (40)</t>
  </si>
  <si>
    <t>55% (37)</t>
  </si>
  <si>
    <t>31% (21)</t>
  </si>
  <si>
    <t>30% (20)</t>
  </si>
  <si>
    <t>9% (6)</t>
  </si>
  <si>
    <r>
      <rPr>
        <b/>
        <sz val="10"/>
        <color indexed="10"/>
        <rFont val="Arial"/>
        <family val="2"/>
      </rPr>
      <t>During the second 'firebreak' lockdown</t>
    </r>
    <r>
      <rPr>
        <b/>
        <sz val="10"/>
        <rFont val="Arial"/>
        <family val="2"/>
      </rPr>
      <t>, I used the following methods of contact with justice-involved children:</t>
    </r>
  </si>
  <si>
    <t>Remote* (n=67)</t>
  </si>
  <si>
    <t>Doorstep Visit        (n=60)</t>
  </si>
  <si>
    <t>Garden Visit (n=63)</t>
  </si>
  <si>
    <t>Walk and Talk (n= 63)</t>
  </si>
  <si>
    <t>Other premises/ offices (n=56)</t>
  </si>
  <si>
    <t>Other (n=62)</t>
  </si>
  <si>
    <t>18% (11)</t>
  </si>
  <si>
    <t>14% (9)</t>
  </si>
  <si>
    <t>16% (10)</t>
  </si>
  <si>
    <t>4% (2)</t>
  </si>
  <si>
    <t>52% (31)</t>
  </si>
  <si>
    <t>49% (31)</t>
  </si>
  <si>
    <t>41% (26)</t>
  </si>
  <si>
    <t>21% (12)</t>
  </si>
  <si>
    <t>27% (16)</t>
  </si>
  <si>
    <t>43% (27)</t>
  </si>
  <si>
    <t>87% (52)</t>
  </si>
  <si>
    <t>75% (42)</t>
  </si>
  <si>
    <t>92% (22)</t>
  </si>
  <si>
    <r>
      <t xml:space="preserve">When compared to pre-COVID (i.e. before March 2020), </t>
    </r>
    <r>
      <rPr>
        <b/>
        <sz val="10"/>
        <color indexed="10"/>
        <rFont val="Arial Bold"/>
      </rPr>
      <t>during the second 'firebreak' lockdown</t>
    </r>
  </si>
  <si>
    <t>my Caseload
(n=68)</t>
  </si>
  <si>
    <t>4% (3)</t>
  </si>
  <si>
    <t>6% (5)</t>
  </si>
  <si>
    <t>54% (37)</t>
  </si>
  <si>
    <t>52% (35)</t>
  </si>
  <si>
    <t>51% (34)</t>
  </si>
  <si>
    <t>64% (43)</t>
  </si>
  <si>
    <t>15% (10)</t>
  </si>
  <si>
    <t>35% (24)</t>
  </si>
  <si>
    <t>8% (6)</t>
  </si>
  <si>
    <r>
      <rPr>
        <b/>
        <sz val="10"/>
        <color indexed="10"/>
        <rFont val="Arial"/>
        <family val="2"/>
      </rPr>
      <t>Between the second 'firebreak' lockdown and third lockdown</t>
    </r>
    <r>
      <rPr>
        <b/>
        <sz val="10"/>
        <rFont val="Arial"/>
        <family val="2"/>
      </rPr>
      <t xml:space="preserve">, I used the following methods of contact with justice-involved children: </t>
    </r>
  </si>
  <si>
    <t>Remote* (n=64)</t>
  </si>
  <si>
    <t>Telephone (n=66)</t>
  </si>
  <si>
    <t>Doorstep Visit        (n=64)</t>
  </si>
  <si>
    <t>In the YOS Office (n=59)</t>
  </si>
  <si>
    <t>Other (n=61)</t>
  </si>
  <si>
    <t>17% (11)</t>
  </si>
  <si>
    <t>38% (24)</t>
  </si>
  <si>
    <t>47% (31)</t>
  </si>
  <si>
    <t>8% (2)</t>
  </si>
  <si>
    <t>36% (23)</t>
  </si>
  <si>
    <t>32% (21)</t>
  </si>
  <si>
    <t>50% (32)</t>
  </si>
  <si>
    <t>51% (33)</t>
  </si>
  <si>
    <t>44% (28)</t>
  </si>
  <si>
    <t>28% (16)</t>
  </si>
  <si>
    <t>40% (25)</t>
  </si>
  <si>
    <t>85% (50)</t>
  </si>
  <si>
    <t>68% (38)</t>
  </si>
  <si>
    <t>84% (21)</t>
  </si>
  <si>
    <r>
      <t xml:space="preserve">When compared to pre-COVID (i.e. before March 2020), </t>
    </r>
    <r>
      <rPr>
        <b/>
        <sz val="10"/>
        <color indexed="10"/>
        <rFont val="Arial Bold"/>
      </rPr>
      <t>between the second 'firebreak' lockdown and third lockdown</t>
    </r>
    <r>
      <rPr>
        <b/>
        <sz val="10"/>
        <color indexed="60"/>
        <rFont val="Arial Bold"/>
      </rPr>
      <t>:</t>
    </r>
  </si>
  <si>
    <t>the type/range of interventions I was able to offer children
(n=66)</t>
  </si>
  <si>
    <t>the number of referrals I was able to make to partner agencies/ organisations
(n=66)</t>
  </si>
  <si>
    <t>children's safeguarding issues
(n=66)</t>
  </si>
  <si>
    <t>52% (34)</t>
  </si>
  <si>
    <t>50% (33)</t>
  </si>
  <si>
    <t>64% (42)</t>
  </si>
  <si>
    <t>29% (19)</t>
  </si>
  <si>
    <t>27% (18)</t>
  </si>
  <si>
    <r>
      <rPr>
        <b/>
        <sz val="10"/>
        <color indexed="10"/>
        <rFont val="Arial Bold"/>
      </rPr>
      <t>During the third COVID-19 lockdown</t>
    </r>
    <r>
      <rPr>
        <b/>
        <sz val="10"/>
        <color indexed="60"/>
        <rFont val="Arial Bold"/>
      </rPr>
      <t>, I used the following methods of contact with justice-involved children:</t>
    </r>
  </si>
  <si>
    <t>Remote* (n=63)</t>
  </si>
  <si>
    <t>Doorstep Visit        (n=61)</t>
  </si>
  <si>
    <t>Garden Visit (n=61)</t>
  </si>
  <si>
    <t>Walk and Talk (n=62)</t>
  </si>
  <si>
    <t>In the YOS Office (n=58)</t>
  </si>
  <si>
    <t>Other premises/ offices (n=53)</t>
  </si>
  <si>
    <t>Other (n=26)</t>
  </si>
  <si>
    <t>20% (13)</t>
  </si>
  <si>
    <t>21% (13)</t>
  </si>
  <si>
    <t>57% (35)</t>
  </si>
  <si>
    <t>52% (32)</t>
  </si>
  <si>
    <t>48% (30)</t>
  </si>
  <si>
    <t>17% (10)</t>
  </si>
  <si>
    <t>38% (20)</t>
  </si>
  <si>
    <t>31% (13)</t>
  </si>
  <si>
    <t>26% (16)</t>
  </si>
  <si>
    <t>29% (18)</t>
  </si>
  <si>
    <t>79% (46)</t>
  </si>
  <si>
    <t>58% (31)</t>
  </si>
  <si>
    <t>77% (20)</t>
  </si>
  <si>
    <t>my Caseload
(n=65)</t>
  </si>
  <si>
    <t>the type/range of interventions I was able to offer children
(n=65)</t>
  </si>
  <si>
    <t xml:space="preserve"> the amount/number of interventions I was able to offer children
(n=64)</t>
  </si>
  <si>
    <t>the number of referrals I was able to make to partner agencies/ organisations
(n=64)</t>
  </si>
  <si>
    <t>children's safeguarding issues
(n=64)</t>
  </si>
  <si>
    <t>22% (14)</t>
  </si>
  <si>
    <t>27% (17)</t>
  </si>
  <si>
    <t>55% (36)</t>
  </si>
  <si>
    <t>49% (32)</t>
  </si>
  <si>
    <t>59% (38)</t>
  </si>
  <si>
    <t>64% (41)</t>
  </si>
  <si>
    <t>25% (16)</t>
  </si>
  <si>
    <r>
      <rPr>
        <b/>
        <sz val="10"/>
        <color indexed="10"/>
        <rFont val="Arial Bold"/>
      </rPr>
      <t>Currently</t>
    </r>
    <r>
      <rPr>
        <b/>
        <sz val="10"/>
        <color indexed="60"/>
        <rFont val="Arial Bold"/>
      </rPr>
      <t>, I used the following methods of contact with justice-involved children:</t>
    </r>
  </si>
  <si>
    <t>Remote* (n=62)</t>
  </si>
  <si>
    <t>Telephone (n=64)</t>
  </si>
  <si>
    <t>Doorstep Visit        (n=58)</t>
  </si>
  <si>
    <t>Garden Visit (n=58)</t>
  </si>
  <si>
    <t>Walk and Talk (n=61)</t>
  </si>
  <si>
    <t>In the YOS Office (n=57)</t>
  </si>
  <si>
    <t>Other (n=32)</t>
  </si>
  <si>
    <t>7% (4)</t>
  </si>
  <si>
    <t>9% (5)</t>
  </si>
  <si>
    <t>11% (6)</t>
  </si>
  <si>
    <t>13% (4)</t>
  </si>
  <si>
    <t>24% (14)</t>
  </si>
  <si>
    <t>33% (20)</t>
  </si>
  <si>
    <t>28% (9)</t>
  </si>
  <si>
    <t>58% (36)</t>
  </si>
  <si>
    <t>70% (45)</t>
  </si>
  <si>
    <t>52% (30)</t>
  </si>
  <si>
    <t>47% (27)</t>
  </si>
  <si>
    <t>43% (26)</t>
  </si>
  <si>
    <t>6% (2)</t>
  </si>
  <si>
    <t>63% (36)</t>
  </si>
  <si>
    <t>29% (16)</t>
  </si>
  <si>
    <t>53% (17)</t>
  </si>
  <si>
    <r>
      <t>When compared to pre-COVID (i.e. before March 2020),</t>
    </r>
    <r>
      <rPr>
        <b/>
        <sz val="10"/>
        <color indexed="10"/>
        <rFont val="Arial Bold"/>
      </rPr>
      <t xml:space="preserve"> currently</t>
    </r>
    <r>
      <rPr>
        <b/>
        <sz val="10"/>
        <color indexed="60"/>
        <rFont val="Arial Bold"/>
      </rPr>
      <t>: -</t>
    </r>
  </si>
  <si>
    <t>my Caseload
(n=64)</t>
  </si>
  <si>
    <t>the type/range of interventions I was able to offer children
(n=64)</t>
  </si>
  <si>
    <t>the number of referrals I was able to make to partner agencies/ organisations
(n=63)</t>
  </si>
  <si>
    <t>children's safeguarding issues
(n=63)</t>
  </si>
  <si>
    <t>37% (24)</t>
  </si>
  <si>
    <t>39% (25)</t>
  </si>
  <si>
    <t>32% (20)</t>
  </si>
  <si>
    <t>47% (30)</t>
  </si>
  <si>
    <t>52% (33)</t>
  </si>
  <si>
    <t>56% (35)</t>
  </si>
  <si>
    <t>64% (40)</t>
  </si>
  <si>
    <t>Remote working throughout the Covid-19 Pandemic</t>
  </si>
  <si>
    <t>1st lockdown</t>
  </si>
  <si>
    <t>Between the 1st lockdown and 2nd 'firebreak' lockdown</t>
  </si>
  <si>
    <t>2nd 'firebreak' lockdown</t>
  </si>
  <si>
    <t>Between the 2nd 'firebreak' lockdown and 3rd lockdown</t>
  </si>
  <si>
    <t>3rd COVID-19 lockdown</t>
  </si>
  <si>
    <t>Currently
(Nov 2021)</t>
  </si>
  <si>
    <t>Working in the YOT Office Throughout Covid-19</t>
  </si>
  <si>
    <t>Source: The Impact and Implications of Covid-19 on the YJS in Wales survey (MCYS Nov 2021)</t>
  </si>
  <si>
    <t>Safeguarding</t>
  </si>
  <si>
    <t>Caseloads</t>
  </si>
  <si>
    <t>Referrals</t>
  </si>
  <si>
    <t>type and range of interventions</t>
  </si>
  <si>
    <t>CCE</t>
  </si>
  <si>
    <t>DV</t>
  </si>
  <si>
    <t>Decrease</t>
  </si>
  <si>
    <t>ASB</t>
  </si>
  <si>
    <t>Online</t>
  </si>
  <si>
    <t>Covid Restriction</t>
  </si>
  <si>
    <t>MH</t>
  </si>
  <si>
    <t>SM</t>
  </si>
  <si>
    <t>Misc</t>
  </si>
  <si>
    <t>however we also were getting more referrals for breaches of COVID rules from young people which saw an increase for some children.</t>
  </si>
  <si>
    <t>More ASB</t>
  </si>
  <si>
    <t xml:space="preserve">More online offending. </t>
  </si>
  <si>
    <t xml:space="preserve">Increase in cannabis cases, frustration at not being able to interact with friends, </t>
  </si>
  <si>
    <t>more criminal exploitation and sexual exploitation cases. more harmful sexualised behaviour and more preventions cases, these two areas indicated criminal and exploitative behaviour but statutory outcome.</t>
  </si>
  <si>
    <t>violent outbursts at home</t>
  </si>
  <si>
    <t xml:space="preserve">Some children and young people were not out on the streets and therefore their offending pattern decreased - </t>
  </si>
  <si>
    <t>Offending</t>
  </si>
  <si>
    <t>Remote/online working</t>
  </si>
  <si>
    <t>Engagement/Building Relationships</t>
  </si>
  <si>
    <t>Face-to-face contacts</t>
  </si>
  <si>
    <t>WFH</t>
  </si>
  <si>
    <t>Interventions</t>
  </si>
  <si>
    <t>Contacts</t>
  </si>
  <si>
    <t>Staffing</t>
  </si>
  <si>
    <t>Misc/Other</t>
  </si>
  <si>
    <t>Remote working</t>
  </si>
  <si>
    <t>Engagement/relationship building</t>
  </si>
  <si>
    <t>Face-to-face contact</t>
  </si>
  <si>
    <t>Partnership</t>
  </si>
  <si>
    <t>Covid</t>
  </si>
  <si>
    <t>Engagement/Relationship Building</t>
  </si>
  <si>
    <t>Staff</t>
  </si>
  <si>
    <t>Face-to-face</t>
  </si>
  <si>
    <t>Partners</t>
  </si>
  <si>
    <t>Covid Rules</t>
  </si>
  <si>
    <t>Other/Misc</t>
  </si>
  <si>
    <t>Relationship Building/Engagement</t>
  </si>
  <si>
    <t>Remote Working</t>
  </si>
  <si>
    <t>Intervention</t>
  </si>
  <si>
    <t>Staffing isues</t>
  </si>
  <si>
    <t>having to isolate on 2 occassions</t>
  </si>
  <si>
    <t>Remote/Virtual Working</t>
  </si>
  <si>
    <t>Biggest Challenges Faced by Staff During Covid-19 (Ranked)</t>
  </si>
  <si>
    <t>Theme</t>
  </si>
  <si>
    <t>Challenge 1</t>
  </si>
  <si>
    <t>Challenge 2</t>
  </si>
  <si>
    <t>Challenge 3</t>
  </si>
  <si>
    <t>Challenge 4</t>
  </si>
  <si>
    <t>Challenge 5</t>
  </si>
  <si>
    <t>Engagement/ Building Relationships</t>
  </si>
  <si>
    <t>Remote/virtual working</t>
  </si>
  <si>
    <t>Face-to-face access</t>
  </si>
  <si>
    <t>Remote/Vitual Working</t>
  </si>
  <si>
    <t>Online training delivery; extending the scope of recruitment platforms</t>
  </si>
  <si>
    <t>addressing long-held/term problems that increased the risk of harm to children</t>
  </si>
  <si>
    <t>Office Working</t>
  </si>
  <si>
    <t>ETE</t>
  </si>
  <si>
    <t>Venues</t>
  </si>
  <si>
    <t>Office</t>
  </si>
  <si>
    <t>Covid Rules/Restriction</t>
  </si>
  <si>
    <t>CovidIssues/Rules/Restriction</t>
  </si>
  <si>
    <t>Future Challenges</t>
  </si>
  <si>
    <t>Future Challenge 1</t>
  </si>
  <si>
    <t>Future Challenge 2</t>
  </si>
  <si>
    <t>Future Challenge 3</t>
  </si>
  <si>
    <t>Future Challenge 4</t>
  </si>
  <si>
    <t>Future Challenge 5</t>
  </si>
  <si>
    <t>Future Covid Variants/Restrictions</t>
  </si>
  <si>
    <t>Face-to-face Access</t>
  </si>
  <si>
    <t>Compliance</t>
  </si>
  <si>
    <t>Transporting yp</t>
  </si>
  <si>
    <t>Loss of Services</t>
  </si>
  <si>
    <t>Workload</t>
  </si>
  <si>
    <t>Courts</t>
  </si>
  <si>
    <t>Remote Service Delivery</t>
  </si>
  <si>
    <t>Impact</t>
  </si>
  <si>
    <t>Positive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</si>
</sst>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numFmt numFmtId="165" formatCode="###0.0"/>
  </numFmts>
  <fonts count="31" x14ac:knownFonts="1">
    <font>
      <sz val="10"/>
      <name val="Arial"/>
    </font>
    <font>
      <sz val="10"/>
      <name val="Arial"/>
    </font>
    <font>
      <sz val="10"/>
      <name val="Arial"/>
      <family val="2"/>
    </font>
    <font>
      <b/>
      <sz val="10"/>
      <color indexed="60"/>
      <name val="Arial Bold"/>
    </font>
    <font>
      <sz val="8"/>
      <color indexed="62"/>
      <name val="Arial"/>
      <family val="2"/>
    </font>
    <font>
      <sz val="8"/>
      <color indexed="60"/>
      <name val="Arial"/>
      <family val="2"/>
    </font>
    <font>
      <b/>
      <sz val="10"/>
      <name val="Arial"/>
      <family val="2"/>
    </font>
    <font>
      <sz val="10"/>
      <color indexed="60"/>
      <name val="Arial"/>
      <family val="2"/>
    </font>
    <font>
      <sz val="10"/>
      <name val="Arial"/>
      <family val="2"/>
    </font>
    <font>
      <b/>
      <sz val="10"/>
      <color indexed="62"/>
      <name val="Arial"/>
      <family val="2"/>
    </font>
    <font>
      <b/>
      <sz val="9"/>
      <color indexed="62"/>
      <name val="Arial"/>
      <family val="2"/>
    </font>
    <font>
      <b/>
      <sz val="10"/>
      <color indexed="60"/>
      <name val="Arial"/>
      <family val="2"/>
    </font>
    <font>
      <b/>
      <sz val="11"/>
      <color indexed="60"/>
      <name val="Arial Bold"/>
    </font>
    <font>
      <b/>
      <sz val="11"/>
      <color indexed="10"/>
      <name val="Calibri"/>
      <family val="2"/>
    </font>
    <font>
      <b/>
      <sz val="11"/>
      <name val="Calibri"/>
      <family val="2"/>
    </font>
    <font>
      <sz val="8"/>
      <name val="Arial"/>
      <family val="2"/>
    </font>
    <font>
      <b/>
      <sz val="8"/>
      <name val="Arial"/>
      <family val="2"/>
    </font>
    <font>
      <b/>
      <sz val="10"/>
      <color indexed="10"/>
      <name val="Arial Bold"/>
    </font>
    <font>
      <b/>
      <sz val="10"/>
      <color indexed="10"/>
      <name val="Arial"/>
      <family val="2"/>
    </font>
    <font>
      <b/>
      <sz val="12"/>
      <color indexed="10"/>
      <name val="Calibri"/>
      <family val="2"/>
    </font>
    <font>
      <sz val="8"/>
      <name val="Arial"/>
    </font>
    <font>
      <b/>
      <sz val="10"/>
      <color indexed="62"/>
      <name val="Calibri"/>
      <family val="2"/>
      <scheme val="minor"/>
    </font>
    <font>
      <b/>
      <sz val="10"/>
      <name val="Calibri"/>
      <family val="2"/>
      <scheme val="minor"/>
    </font>
    <font>
      <sz val="11"/>
      <name val="Calibri"/>
      <family val="2"/>
      <scheme val="minor"/>
    </font>
    <font>
      <b/>
      <sz val="11"/>
      <color indexed="62"/>
      <name val="Calibri"/>
      <family val="2"/>
      <scheme val="minor"/>
    </font>
    <font>
      <sz val="11"/>
      <color indexed="62"/>
      <name val="Calibri"/>
      <family val="2"/>
      <scheme val="minor"/>
    </font>
    <font>
      <sz val="10"/>
      <name val="Calibri"/>
      <family val="2"/>
      <scheme val="minor"/>
    </font>
    <font>
      <b/>
      <sz val="11"/>
      <name val="Calibri"/>
      <family val="2"/>
      <scheme val="minor"/>
    </font>
    <font>
      <b/>
      <sz val="9"/>
      <color indexed="62"/>
      <name val="Calibri"/>
      <family val="2"/>
      <scheme val="minor"/>
    </font>
    <font>
      <sz val="10"/>
      <color indexed="62"/>
      <name val="Calibri"/>
      <family val="2"/>
      <scheme val="minor"/>
    </font>
    <font>
      <sz val="10"/>
      <color rgb="FFFF0000"/>
      <name val="Arial"/>
      <family val="2"/>
    </font>
  </fonts>
  <fills count="11">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31"/>
        <bgColor indexed="64"/>
      </patternFill>
    </fill>
    <fill>
      <patternFill patternType="solid">
        <fgColor rgb="FFFF0000"/>
        <bgColor indexed="64"/>
      </patternFill>
    </fill>
    <fill>
      <patternFill patternType="solid">
        <fgColor theme="0"/>
        <bgColor indexed="64"/>
      </patternFill>
    </fill>
    <fill>
      <patternFill patternType="solid">
        <fgColor rgb="FFCCCCFF"/>
        <bgColor indexed="64"/>
      </patternFill>
    </fill>
    <fill>
      <patternFill patternType="solid">
        <fgColor theme="2"/>
        <bgColor indexed="64"/>
      </patternFill>
    </fill>
    <fill>
      <patternFill patternType="solid">
        <fgColor rgb="FFFFFF00"/>
        <bgColor indexed="64"/>
      </patternFill>
    </fill>
    <fill>
      <patternFill patternType="solid">
        <fgColor rgb="FF92D050"/>
        <bgColor indexed="64"/>
      </patternFill>
    </fill>
  </fills>
  <borders count="30">
    <border>
      <left/>
      <right/>
      <top/>
      <bottom/>
      <diagonal/>
    </border>
    <border>
      <left/>
      <right/>
      <top style="thin">
        <color indexed="61"/>
      </top>
      <bottom style="thin">
        <color indexed="22"/>
      </bottom>
      <diagonal/>
    </border>
    <border>
      <left/>
      <right/>
      <top style="thin">
        <color indexed="22"/>
      </top>
      <bottom style="thin">
        <color indexed="22"/>
      </bottom>
      <diagonal/>
    </border>
    <border>
      <left/>
      <right/>
      <top style="thin">
        <color indexed="22"/>
      </top>
      <bottom style="thin">
        <color indexed="61"/>
      </bottom>
      <diagonal/>
    </border>
    <border>
      <left style="thin">
        <color indexed="63"/>
      </left>
      <right/>
      <top style="thin">
        <color indexed="22"/>
      </top>
      <bottom style="thin">
        <color indexed="61"/>
      </bottom>
      <diagonal/>
    </border>
    <border>
      <left style="thin">
        <color indexed="63"/>
      </left>
      <right/>
      <top style="thin">
        <color indexed="22"/>
      </top>
      <bottom style="thin">
        <color indexed="22"/>
      </bottom>
      <diagonal/>
    </border>
    <border>
      <left style="thin">
        <color indexed="63"/>
      </left>
      <right style="thin">
        <color indexed="63"/>
      </right>
      <top style="thin">
        <color indexed="22"/>
      </top>
      <bottom style="thin">
        <color indexed="22"/>
      </bottom>
      <diagonal/>
    </border>
    <border>
      <left style="thin">
        <color indexed="63"/>
      </left>
      <right style="thin">
        <color indexed="63"/>
      </right>
      <top style="thin">
        <color indexed="22"/>
      </top>
      <bottom style="thin">
        <color indexed="61"/>
      </bottom>
      <diagonal/>
    </border>
    <border>
      <left/>
      <right style="thin">
        <color indexed="63"/>
      </right>
      <top/>
      <bottom style="thin">
        <color indexed="61"/>
      </bottom>
      <diagonal/>
    </border>
    <border>
      <left style="thin">
        <color indexed="63"/>
      </left>
      <right style="thin">
        <color indexed="63"/>
      </right>
      <top/>
      <bottom style="thin">
        <color indexed="61"/>
      </bottom>
      <diagonal/>
    </border>
    <border>
      <left style="thin">
        <color indexed="63"/>
      </left>
      <right/>
      <top/>
      <bottom style="thin">
        <color indexed="61"/>
      </bottom>
      <diagonal/>
    </border>
    <border>
      <left/>
      <right style="thin">
        <color indexed="63"/>
      </right>
      <top style="thin">
        <color indexed="61"/>
      </top>
      <bottom style="thin">
        <color indexed="22"/>
      </bottom>
      <diagonal/>
    </border>
    <border>
      <left style="thin">
        <color indexed="63"/>
      </left>
      <right style="thin">
        <color indexed="63"/>
      </right>
      <top style="thin">
        <color indexed="61"/>
      </top>
      <bottom style="thin">
        <color indexed="22"/>
      </bottom>
      <diagonal/>
    </border>
    <border>
      <left style="thin">
        <color indexed="63"/>
      </left>
      <right/>
      <top style="thin">
        <color indexed="61"/>
      </top>
      <bottom style="thin">
        <color indexed="22"/>
      </bottom>
      <diagonal/>
    </border>
    <border>
      <left/>
      <right style="thin">
        <color indexed="63"/>
      </right>
      <top style="thin">
        <color indexed="22"/>
      </top>
      <bottom style="thin">
        <color indexed="22"/>
      </bottom>
      <diagonal/>
    </border>
    <border>
      <left/>
      <right style="thin">
        <color indexed="63"/>
      </right>
      <top style="thin">
        <color indexed="22"/>
      </top>
      <bottom style="thin">
        <color indexed="6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1"/>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8" fillId="0" borderId="0"/>
    <xf numFmtId="0" fontId="8" fillId="0" borderId="0"/>
    <xf numFmtId="9" fontId="1" fillId="0" borderId="0" applyFont="0" applyFill="0" applyBorder="0" applyAlignment="0" applyProtection="0"/>
    <xf numFmtId="9" fontId="2" fillId="0" borderId="0" applyFont="0" applyFill="0" applyBorder="0" applyAlignment="0" applyProtection="0"/>
  </cellStyleXfs>
  <cellXfs count="225">
    <xf numFmtId="0" fontId="0" fillId="0" borderId="0" xfId="0"/>
    <xf numFmtId="0" fontId="4" fillId="2" borderId="1" xfId="0"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3" xfId="0" applyFont="1" applyFill="1" applyBorder="1" applyAlignment="1">
      <alignment horizontal="left" vertical="top" wrapText="1"/>
    </xf>
    <xf numFmtId="0" fontId="5" fillId="3" borderId="4" xfId="0" applyFont="1" applyFill="1" applyBorder="1" applyAlignment="1">
      <alignment horizontal="left" vertical="top" wrapText="1"/>
    </xf>
    <xf numFmtId="0" fontId="5" fillId="3" borderId="5" xfId="0" applyFont="1" applyFill="1" applyBorder="1" applyAlignment="1">
      <alignment horizontal="left" vertical="top" wrapText="1"/>
    </xf>
    <xf numFmtId="0" fontId="5" fillId="3" borderId="6" xfId="0" applyFont="1" applyFill="1" applyBorder="1" applyAlignment="1">
      <alignment horizontal="left" vertical="top" wrapText="1"/>
    </xf>
    <xf numFmtId="0" fontId="5" fillId="3" borderId="7" xfId="0" applyFont="1" applyFill="1" applyBorder="1" applyAlignment="1">
      <alignment horizontal="left" vertical="top" wrapText="1"/>
    </xf>
    <xf numFmtId="0" fontId="0" fillId="0" borderId="0" xfId="0" applyAlignment="1">
      <alignment horizontal="left" vertical="top"/>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0" borderId="10" xfId="0" applyFont="1" applyBorder="1" applyAlignment="1">
      <alignment horizontal="left" vertical="top" wrapText="1"/>
    </xf>
    <xf numFmtId="164" fontId="5" fillId="3" borderId="11" xfId="0" applyNumberFormat="1" applyFont="1" applyFill="1" applyBorder="1" applyAlignment="1">
      <alignment horizontal="left" vertical="top"/>
    </xf>
    <xf numFmtId="165" fontId="5" fillId="3" borderId="12" xfId="0" applyNumberFormat="1" applyFont="1" applyFill="1" applyBorder="1" applyAlignment="1">
      <alignment horizontal="left" vertical="top"/>
    </xf>
    <xf numFmtId="165" fontId="5" fillId="3" borderId="13" xfId="0" applyNumberFormat="1" applyFont="1" applyFill="1" applyBorder="1" applyAlignment="1">
      <alignment horizontal="left" vertical="top"/>
    </xf>
    <xf numFmtId="164" fontId="5" fillId="3" borderId="14" xfId="0" applyNumberFormat="1" applyFont="1" applyFill="1" applyBorder="1" applyAlignment="1">
      <alignment horizontal="left" vertical="top"/>
    </xf>
    <xf numFmtId="165" fontId="5" fillId="3" borderId="6" xfId="0" applyNumberFormat="1" applyFont="1" applyFill="1" applyBorder="1" applyAlignment="1">
      <alignment horizontal="left" vertical="top"/>
    </xf>
    <xf numFmtId="165" fontId="5" fillId="3" borderId="5" xfId="0" applyNumberFormat="1" applyFont="1" applyFill="1" applyBorder="1" applyAlignment="1">
      <alignment horizontal="left" vertical="top"/>
    </xf>
    <xf numFmtId="164" fontId="5" fillId="3" borderId="15" xfId="0" applyNumberFormat="1" applyFont="1" applyFill="1" applyBorder="1" applyAlignment="1">
      <alignment horizontal="left" vertical="top"/>
    </xf>
    <xf numFmtId="165" fontId="5" fillId="3" borderId="7" xfId="0" applyNumberFormat="1" applyFont="1" applyFill="1" applyBorder="1" applyAlignment="1">
      <alignment horizontal="left" vertical="top"/>
    </xf>
    <xf numFmtId="0" fontId="6" fillId="0" borderId="0" xfId="0" applyFont="1"/>
    <xf numFmtId="0" fontId="0" fillId="0" borderId="0" xfId="0" applyAlignment="1">
      <alignment horizontal="center"/>
    </xf>
    <xf numFmtId="9" fontId="6" fillId="5" borderId="0" xfId="4" applyFont="1" applyFill="1"/>
    <xf numFmtId="9" fontId="6" fillId="0" borderId="0" xfId="4" applyFont="1"/>
    <xf numFmtId="0" fontId="6" fillId="0" borderId="16" xfId="0" applyFont="1" applyBorder="1" applyAlignment="1">
      <alignment horizontal="center"/>
    </xf>
    <xf numFmtId="0" fontId="6" fillId="0" borderId="17" xfId="0" applyFont="1" applyBorder="1" applyAlignment="1">
      <alignment horizontal="center"/>
    </xf>
    <xf numFmtId="164" fontId="7" fillId="3" borderId="18" xfId="0" applyNumberFormat="1" applyFont="1" applyFill="1" applyBorder="1" applyAlignment="1">
      <alignment horizontal="center" vertical="top"/>
    </xf>
    <xf numFmtId="165" fontId="7" fillId="3" borderId="19" xfId="0" applyNumberFormat="1" applyFont="1" applyFill="1" applyBorder="1" applyAlignment="1">
      <alignment horizontal="center" vertical="top"/>
    </xf>
    <xf numFmtId="0" fontId="9" fillId="0" borderId="20" xfId="1" applyFont="1" applyBorder="1" applyAlignment="1">
      <alignment horizontal="left" wrapText="1"/>
    </xf>
    <xf numFmtId="1" fontId="9" fillId="0" borderId="17" xfId="1" applyNumberFormat="1" applyFont="1" applyBorder="1" applyAlignment="1">
      <alignment horizontal="center" wrapText="1"/>
    </xf>
    <xf numFmtId="0" fontId="8" fillId="0" borderId="0" xfId="1"/>
    <xf numFmtId="0" fontId="21" fillId="4" borderId="21" xfId="1" applyFont="1" applyFill="1" applyBorder="1" applyAlignment="1">
      <alignment horizontal="left" vertical="top" wrapText="1"/>
    </xf>
    <xf numFmtId="0" fontId="21" fillId="4" borderId="22" xfId="1" applyFont="1" applyFill="1" applyBorder="1" applyAlignment="1">
      <alignment horizontal="left" vertical="top" wrapText="1"/>
    </xf>
    <xf numFmtId="1" fontId="0" fillId="0" borderId="0" xfId="0" applyNumberFormat="1"/>
    <xf numFmtId="0" fontId="12" fillId="0" borderId="0" xfId="1" applyFont="1" applyAlignment="1">
      <alignment horizontal="center" vertical="center" wrapText="1"/>
    </xf>
    <xf numFmtId="1" fontId="12" fillId="0" borderId="0" xfId="1" applyNumberFormat="1" applyFont="1" applyAlignment="1">
      <alignment horizontal="center" vertical="center" wrapText="1"/>
    </xf>
    <xf numFmtId="0" fontId="9" fillId="0" borderId="16" xfId="1" applyFont="1" applyBorder="1" applyAlignment="1">
      <alignment horizontal="center" wrapText="1"/>
    </xf>
    <xf numFmtId="0" fontId="10" fillId="6" borderId="20" xfId="1" applyFont="1" applyFill="1" applyBorder="1" applyAlignment="1">
      <alignment horizontal="left" vertical="top" wrapText="1"/>
    </xf>
    <xf numFmtId="0" fontId="0" fillId="0" borderId="0" xfId="0" applyAlignment="1">
      <alignment horizontal="center" vertical="center"/>
    </xf>
    <xf numFmtId="0" fontId="0" fillId="0" borderId="20" xfId="0" applyBorder="1"/>
    <xf numFmtId="0" fontId="22" fillId="7" borderId="16" xfId="2" applyFont="1" applyFill="1" applyBorder="1" applyAlignment="1">
      <alignment horizontal="center" vertical="center" wrapText="1"/>
    </xf>
    <xf numFmtId="0" fontId="22" fillId="7" borderId="17" xfId="2" applyFont="1" applyFill="1" applyBorder="1" applyAlignment="1">
      <alignment horizontal="center" vertical="center" wrapText="1"/>
    </xf>
    <xf numFmtId="0" fontId="23" fillId="6" borderId="0" xfId="2" applyFont="1" applyFill="1" applyAlignment="1">
      <alignment horizontal="center" vertical="center" wrapText="1"/>
    </xf>
    <xf numFmtId="0" fontId="8" fillId="6" borderId="0" xfId="2" applyFill="1"/>
    <xf numFmtId="0" fontId="23" fillId="0" borderId="0" xfId="2" applyFont="1" applyAlignment="1">
      <alignment horizontal="center" vertical="center" wrapText="1"/>
    </xf>
    <xf numFmtId="0" fontId="24" fillId="4" borderId="21" xfId="2" applyFont="1" applyFill="1" applyBorder="1" applyAlignment="1">
      <alignment horizontal="left" vertical="top" wrapText="1"/>
    </xf>
    <xf numFmtId="0" fontId="24" fillId="6" borderId="0" xfId="2" applyFont="1" applyFill="1" applyAlignment="1">
      <alignment horizontal="left" vertical="top" wrapText="1"/>
    </xf>
    <xf numFmtId="0" fontId="25" fillId="6" borderId="0" xfId="2" applyFont="1" applyFill="1" applyAlignment="1">
      <alignment horizontal="left" vertical="top" wrapText="1"/>
    </xf>
    <xf numFmtId="0" fontId="23" fillId="6" borderId="0" xfId="2" applyFont="1" applyFill="1" applyAlignment="1">
      <alignment wrapText="1"/>
    </xf>
    <xf numFmtId="1" fontId="23" fillId="6" borderId="0" xfId="2" applyNumberFormat="1" applyFont="1" applyFill="1" applyAlignment="1">
      <alignment wrapText="1"/>
    </xf>
    <xf numFmtId="9" fontId="23" fillId="6" borderId="0" xfId="4" applyFont="1" applyFill="1" applyBorder="1" applyAlignment="1">
      <alignment wrapText="1"/>
    </xf>
    <xf numFmtId="0" fontId="26" fillId="6" borderId="0" xfId="2" applyFont="1" applyFill="1"/>
    <xf numFmtId="0" fontId="24" fillId="4" borderId="22" xfId="2" applyFont="1" applyFill="1" applyBorder="1" applyAlignment="1">
      <alignment horizontal="left" vertical="top" wrapText="1"/>
    </xf>
    <xf numFmtId="0" fontId="0" fillId="0" borderId="0" xfId="0" applyAlignment="1">
      <alignment horizontal="left"/>
    </xf>
    <xf numFmtId="0" fontId="22" fillId="6" borderId="0" xfId="2" applyFont="1" applyFill="1" applyAlignment="1">
      <alignment horizontal="center" vertical="center" wrapText="1"/>
    </xf>
    <xf numFmtId="0" fontId="27" fillId="6" borderId="0" xfId="0" applyFont="1" applyFill="1"/>
    <xf numFmtId="164" fontId="26" fillId="0" borderId="0" xfId="0" applyNumberFormat="1" applyFont="1"/>
    <xf numFmtId="0" fontId="22" fillId="7" borderId="16" xfId="0" applyFont="1" applyFill="1" applyBorder="1" applyAlignment="1">
      <alignment horizontal="center" vertical="center" wrapText="1"/>
    </xf>
    <xf numFmtId="0" fontId="22" fillId="7" borderId="17" xfId="0" applyFont="1" applyFill="1" applyBorder="1" applyAlignment="1">
      <alignment horizontal="center" vertical="center" wrapText="1"/>
    </xf>
    <xf numFmtId="0" fontId="22" fillId="7" borderId="21" xfId="0" applyFont="1" applyFill="1" applyBorder="1"/>
    <xf numFmtId="0" fontId="26" fillId="6" borderId="0" xfId="0" applyFont="1" applyFill="1"/>
    <xf numFmtId="0" fontId="22" fillId="7" borderId="21" xfId="0" applyFont="1" applyFill="1" applyBorder="1" applyAlignment="1">
      <alignment wrapText="1"/>
    </xf>
    <xf numFmtId="0" fontId="22" fillId="6" borderId="0" xfId="0" applyFont="1" applyFill="1"/>
    <xf numFmtId="0" fontId="28" fillId="6" borderId="0" xfId="2" applyFont="1" applyFill="1" applyAlignment="1">
      <alignment wrapText="1"/>
    </xf>
    <xf numFmtId="0" fontId="29" fillId="6" borderId="0" xfId="2" applyFont="1" applyFill="1" applyAlignment="1">
      <alignment wrapText="1"/>
    </xf>
    <xf numFmtId="0" fontId="26" fillId="6" borderId="0" xfId="2" applyFont="1" applyFill="1" applyAlignment="1">
      <alignment wrapText="1"/>
    </xf>
    <xf numFmtId="0" fontId="22" fillId="7" borderId="22" xfId="0" applyFont="1" applyFill="1" applyBorder="1"/>
    <xf numFmtId="0" fontId="22" fillId="6" borderId="0" xfId="0" applyFont="1" applyFill="1" applyAlignment="1">
      <alignment wrapText="1"/>
    </xf>
    <xf numFmtId="9" fontId="0" fillId="6" borderId="0" xfId="0" applyNumberFormat="1" applyFill="1"/>
    <xf numFmtId="164" fontId="5" fillId="6" borderId="0" xfId="0" applyNumberFormat="1" applyFont="1" applyFill="1"/>
    <xf numFmtId="164" fontId="0" fillId="6" borderId="0" xfId="0" applyNumberFormat="1" applyFill="1"/>
    <xf numFmtId="0" fontId="0" fillId="0" borderId="0" xfId="0" applyAlignment="1">
      <alignment wrapText="1"/>
    </xf>
    <xf numFmtId="0" fontId="27" fillId="6" borderId="0" xfId="0" applyFont="1" applyFill="1" applyAlignment="1">
      <alignment wrapText="1"/>
    </xf>
    <xf numFmtId="164" fontId="26" fillId="0" borderId="0" xfId="0" applyNumberFormat="1" applyFont="1" applyAlignment="1">
      <alignment horizontal="center"/>
    </xf>
    <xf numFmtId="0" fontId="24" fillId="6" borderId="0" xfId="2" applyFont="1" applyFill="1" applyAlignment="1">
      <alignment wrapText="1"/>
    </xf>
    <xf numFmtId="0" fontId="26" fillId="0" borderId="0" xfId="2" applyFont="1" applyAlignment="1">
      <alignment wrapText="1"/>
    </xf>
    <xf numFmtId="164" fontId="7" fillId="3" borderId="19" xfId="0" applyNumberFormat="1" applyFont="1" applyFill="1" applyBorder="1" applyAlignment="1">
      <alignment horizontal="center" vertical="top"/>
    </xf>
    <xf numFmtId="164" fontId="7" fillId="3" borderId="24" xfId="0" applyNumberFormat="1" applyFont="1" applyFill="1" applyBorder="1" applyAlignment="1">
      <alignment horizontal="center" vertical="top"/>
    </xf>
    <xf numFmtId="0" fontId="15" fillId="7" borderId="18" xfId="0" applyFont="1" applyFill="1" applyBorder="1" applyAlignment="1">
      <alignment horizontal="left" vertical="top" wrapText="1"/>
    </xf>
    <xf numFmtId="0" fontId="21" fillId="0" borderId="0" xfId="1" applyFont="1" applyAlignment="1">
      <alignment horizontal="left" vertical="top" wrapText="1"/>
    </xf>
    <xf numFmtId="164" fontId="7" fillId="0" borderId="0" xfId="1" applyNumberFormat="1" applyFont="1" applyAlignment="1">
      <alignment horizontal="center" vertical="top"/>
    </xf>
    <xf numFmtId="1" fontId="7" fillId="0" borderId="0" xfId="1" applyNumberFormat="1" applyFont="1" applyAlignment="1">
      <alignment horizontal="center" vertical="top"/>
    </xf>
    <xf numFmtId="0" fontId="22" fillId="0" borderId="0" xfId="0" applyFont="1" applyAlignment="1">
      <alignment horizontal="left" vertical="top" wrapText="1"/>
    </xf>
    <xf numFmtId="164" fontId="7" fillId="0" borderId="0" xfId="0" applyNumberFormat="1" applyFont="1" applyAlignment="1">
      <alignment horizontal="center" vertical="top"/>
    </xf>
    <xf numFmtId="165" fontId="7" fillId="0" borderId="0" xfId="0" applyNumberFormat="1" applyFont="1" applyAlignment="1">
      <alignment horizontal="center" vertical="top"/>
    </xf>
    <xf numFmtId="164" fontId="7" fillId="3" borderId="0" xfId="1" applyNumberFormat="1" applyFont="1" applyFill="1" applyAlignment="1">
      <alignment horizontal="center" vertical="top"/>
    </xf>
    <xf numFmtId="1" fontId="7" fillId="3" borderId="0" xfId="1" applyNumberFormat="1" applyFont="1" applyFill="1" applyAlignment="1">
      <alignment horizontal="center" vertical="top" wrapText="1"/>
    </xf>
    <xf numFmtId="0" fontId="10" fillId="0" borderId="18" xfId="1" applyFont="1" applyBorder="1" applyAlignment="1">
      <alignment horizontal="center" wrapText="1"/>
    </xf>
    <xf numFmtId="165" fontId="7" fillId="3" borderId="18" xfId="0" applyNumberFormat="1" applyFont="1" applyFill="1" applyBorder="1" applyAlignment="1">
      <alignment horizontal="center" vertical="top"/>
    </xf>
    <xf numFmtId="0" fontId="26" fillId="7" borderId="21" xfId="0" applyFont="1" applyFill="1" applyBorder="1" applyAlignment="1">
      <alignment horizontal="left" vertical="top" wrapText="1"/>
    </xf>
    <xf numFmtId="0" fontId="26" fillId="7" borderId="22" xfId="0" applyFont="1" applyFill="1" applyBorder="1" applyAlignment="1">
      <alignment horizontal="left" vertical="top" wrapText="1"/>
    </xf>
    <xf numFmtId="0" fontId="10" fillId="0" borderId="18" xfId="1" applyFont="1" applyBorder="1" applyAlignment="1">
      <alignment horizontal="left" wrapText="1"/>
    </xf>
    <xf numFmtId="0" fontId="10" fillId="4" borderId="18" xfId="1" applyFont="1" applyFill="1" applyBorder="1" applyAlignment="1">
      <alignment horizontal="left" vertical="top" wrapText="1"/>
    </xf>
    <xf numFmtId="0" fontId="0" fillId="0" borderId="18" xfId="0" applyBorder="1"/>
    <xf numFmtId="0" fontId="0" fillId="0" borderId="18" xfId="0" applyBorder="1" applyAlignment="1">
      <alignment horizontal="center"/>
    </xf>
    <xf numFmtId="0" fontId="5" fillId="3" borderId="14" xfId="0" applyFont="1" applyFill="1" applyBorder="1" applyAlignment="1">
      <alignment horizontal="left" vertical="top" wrapText="1"/>
    </xf>
    <xf numFmtId="0" fontId="0" fillId="0" borderId="20" xfId="0" applyBorder="1" applyAlignment="1">
      <alignment wrapText="1"/>
    </xf>
    <xf numFmtId="0" fontId="4" fillId="7" borderId="21" xfId="0" applyFont="1" applyFill="1" applyBorder="1" applyAlignment="1">
      <alignment horizontal="left" vertical="top" wrapText="1"/>
    </xf>
    <xf numFmtId="0" fontId="4" fillId="7" borderId="22" xfId="0" applyFont="1" applyFill="1" applyBorder="1" applyAlignment="1">
      <alignment horizontal="left" vertical="top" wrapText="1"/>
    </xf>
    <xf numFmtId="0" fontId="24" fillId="7" borderId="20" xfId="2" applyFont="1" applyFill="1" applyBorder="1" applyAlignment="1">
      <alignment horizontal="left" vertical="top" wrapText="1"/>
    </xf>
    <xf numFmtId="0" fontId="21" fillId="7" borderId="21" xfId="0" applyFont="1" applyFill="1" applyBorder="1" applyAlignment="1">
      <alignment horizontal="left" vertical="top" wrapText="1"/>
    </xf>
    <xf numFmtId="0" fontId="21" fillId="7" borderId="22" xfId="0" applyFont="1" applyFill="1" applyBorder="1" applyAlignment="1">
      <alignment horizontal="left" vertical="top" wrapText="1"/>
    </xf>
    <xf numFmtId="164" fontId="7" fillId="3" borderId="23" xfId="0" applyNumberFormat="1" applyFont="1" applyFill="1" applyBorder="1" applyAlignment="1">
      <alignment horizontal="center" vertical="top"/>
    </xf>
    <xf numFmtId="165" fontId="7" fillId="3" borderId="24" xfId="0" applyNumberFormat="1" applyFont="1" applyFill="1" applyBorder="1" applyAlignment="1">
      <alignment horizontal="center" vertical="top"/>
    </xf>
    <xf numFmtId="0" fontId="27" fillId="0" borderId="20" xfId="0" applyFont="1" applyBorder="1" applyAlignment="1">
      <alignment wrapText="1"/>
    </xf>
    <xf numFmtId="0" fontId="27" fillId="0" borderId="17" xfId="0" applyFont="1" applyBorder="1" applyAlignment="1">
      <alignment horizontal="center"/>
    </xf>
    <xf numFmtId="0" fontId="24" fillId="7" borderId="21" xfId="0" applyFont="1" applyFill="1" applyBorder="1" applyAlignment="1">
      <alignment horizontal="left" vertical="top" wrapText="1"/>
    </xf>
    <xf numFmtId="0" fontId="24" fillId="7" borderId="22" xfId="0" applyFont="1" applyFill="1" applyBorder="1" applyAlignment="1">
      <alignment horizontal="left" vertical="top" wrapText="1"/>
    </xf>
    <xf numFmtId="0" fontId="27" fillId="0" borderId="18" xfId="0" applyFont="1" applyBorder="1" applyAlignment="1">
      <alignment wrapText="1"/>
    </xf>
    <xf numFmtId="0" fontId="27" fillId="0" borderId="18" xfId="0" applyFont="1" applyBorder="1" applyAlignment="1">
      <alignment horizontal="center"/>
    </xf>
    <xf numFmtId="165" fontId="30" fillId="0" borderId="0" xfId="0" applyNumberFormat="1" applyFont="1"/>
    <xf numFmtId="0" fontId="30" fillId="0" borderId="0" xfId="0" applyFont="1"/>
    <xf numFmtId="0" fontId="6" fillId="0" borderId="20" xfId="0" applyFont="1" applyBorder="1"/>
    <xf numFmtId="0" fontId="16" fillId="7" borderId="21" xfId="0" applyFont="1" applyFill="1" applyBorder="1" applyAlignment="1">
      <alignment horizontal="left" vertical="top" wrapText="1"/>
    </xf>
    <xf numFmtId="0" fontId="16" fillId="7" borderId="22" xfId="0" applyFont="1" applyFill="1" applyBorder="1" applyAlignment="1">
      <alignment horizontal="left" vertical="top" wrapText="1"/>
    </xf>
    <xf numFmtId="1" fontId="7" fillId="3" borderId="19" xfId="1" applyNumberFormat="1" applyFont="1" applyFill="1" applyBorder="1" applyAlignment="1">
      <alignment horizontal="center" vertical="top"/>
    </xf>
    <xf numFmtId="1" fontId="11" fillId="3" borderId="19" xfId="1" applyNumberFormat="1" applyFont="1" applyFill="1" applyBorder="1" applyAlignment="1">
      <alignment horizontal="center" vertical="top"/>
    </xf>
    <xf numFmtId="0" fontId="22" fillId="7" borderId="22" xfId="1" applyFont="1" applyFill="1" applyBorder="1" applyAlignment="1">
      <alignment horizontal="left" vertical="top" wrapText="1"/>
    </xf>
    <xf numFmtId="164" fontId="7" fillId="3" borderId="23" xfId="1" applyNumberFormat="1" applyFont="1" applyFill="1" applyBorder="1" applyAlignment="1">
      <alignment horizontal="center" vertical="top"/>
    </xf>
    <xf numFmtId="1" fontId="7" fillId="3" borderId="24" xfId="1" applyNumberFormat="1" applyFont="1" applyFill="1" applyBorder="1" applyAlignment="1">
      <alignment horizontal="center" vertical="top" wrapText="1"/>
    </xf>
    <xf numFmtId="9" fontId="0" fillId="0" borderId="0" xfId="0" applyNumberFormat="1"/>
    <xf numFmtId="0" fontId="30" fillId="0" borderId="18" xfId="0" applyFont="1" applyBorder="1" applyAlignment="1">
      <alignment horizontal="center" vertical="center"/>
    </xf>
    <xf numFmtId="0" fontId="30" fillId="6" borderId="18" xfId="0" applyFont="1" applyFill="1" applyBorder="1" applyAlignment="1">
      <alignment horizontal="center" vertical="center"/>
    </xf>
    <xf numFmtId="0" fontId="4" fillId="0" borderId="25" xfId="0" applyFont="1" applyBorder="1" applyAlignment="1">
      <alignment horizontal="left" vertical="top" wrapText="1"/>
    </xf>
    <xf numFmtId="0" fontId="3" fillId="0" borderId="0" xfId="0" applyFont="1" applyAlignment="1">
      <alignment horizontal="left" vertical="top" wrapText="1"/>
    </xf>
    <xf numFmtId="0" fontId="2" fillId="0" borderId="0" xfId="0" applyFont="1" applyAlignment="1">
      <alignment wrapText="1"/>
    </xf>
    <xf numFmtId="0" fontId="2" fillId="0" borderId="18" xfId="0" applyFont="1" applyBorder="1" applyAlignment="1">
      <alignment horizontal="center" vertical="center"/>
    </xf>
    <xf numFmtId="9" fontId="30" fillId="0" borderId="0" xfId="0" applyNumberFormat="1" applyFont="1"/>
    <xf numFmtId="9" fontId="30" fillId="0" borderId="18" xfId="0" applyNumberFormat="1" applyFont="1" applyBorder="1" applyAlignment="1">
      <alignment horizontal="center" vertical="center"/>
    </xf>
    <xf numFmtId="9" fontId="30" fillId="6" borderId="18" xfId="0" applyNumberFormat="1" applyFont="1" applyFill="1" applyBorder="1" applyAlignment="1">
      <alignment horizontal="center" vertical="center"/>
    </xf>
    <xf numFmtId="0" fontId="4" fillId="2" borderId="18" xfId="0" applyFont="1" applyFill="1" applyBorder="1" applyAlignment="1">
      <alignment horizontal="left" vertical="top" wrapText="1"/>
    </xf>
    <xf numFmtId="164" fontId="5" fillId="3" borderId="18" xfId="0" applyNumberFormat="1" applyFont="1" applyFill="1" applyBorder="1" applyAlignment="1">
      <alignment horizontal="left" vertical="top"/>
    </xf>
    <xf numFmtId="0" fontId="4" fillId="0" borderId="20" xfId="0" applyFont="1" applyBorder="1" applyAlignment="1">
      <alignment horizontal="left" vertical="top" wrapText="1"/>
    </xf>
    <xf numFmtId="0" fontId="4" fillId="0" borderId="16" xfId="0" applyFont="1" applyBorder="1" applyAlignment="1">
      <alignment horizontal="left" vertical="top" wrapText="1"/>
    </xf>
    <xf numFmtId="0" fontId="4" fillId="0" borderId="17" xfId="0" applyFont="1" applyBorder="1" applyAlignment="1">
      <alignment horizontal="left" vertical="top" wrapText="1"/>
    </xf>
    <xf numFmtId="0" fontId="4" fillId="2" borderId="21" xfId="0" applyFont="1" applyFill="1" applyBorder="1" applyAlignment="1">
      <alignment horizontal="left" vertical="top" wrapText="1"/>
    </xf>
    <xf numFmtId="165" fontId="5" fillId="3" borderId="19" xfId="0" applyNumberFormat="1" applyFont="1" applyFill="1" applyBorder="1" applyAlignment="1">
      <alignment horizontal="left" vertical="top"/>
    </xf>
    <xf numFmtId="0" fontId="4" fillId="2" borderId="22" xfId="0" applyFont="1" applyFill="1" applyBorder="1" applyAlignment="1">
      <alignment horizontal="left" vertical="top" wrapText="1"/>
    </xf>
    <xf numFmtId="0" fontId="4" fillId="2" borderId="23" xfId="0" applyFont="1" applyFill="1" applyBorder="1" applyAlignment="1">
      <alignment horizontal="left" vertical="top" wrapText="1"/>
    </xf>
    <xf numFmtId="164" fontId="5" fillId="3" borderId="23" xfId="0" applyNumberFormat="1" applyFont="1" applyFill="1" applyBorder="1" applyAlignment="1">
      <alignment horizontal="left" vertical="top"/>
    </xf>
    <xf numFmtId="165" fontId="5" fillId="3" borderId="24" xfId="0" applyNumberFormat="1" applyFont="1" applyFill="1" applyBorder="1" applyAlignment="1">
      <alignment horizontal="left" vertical="top"/>
    </xf>
    <xf numFmtId="0" fontId="15" fillId="8" borderId="0" xfId="0" applyFont="1" applyFill="1" applyAlignment="1">
      <alignment wrapText="1"/>
    </xf>
    <xf numFmtId="0" fontId="2" fillId="0" borderId="0" xfId="0" applyFont="1"/>
    <xf numFmtId="0" fontId="15" fillId="2" borderId="2" xfId="0" applyFont="1" applyFill="1" applyBorder="1" applyAlignment="1">
      <alignment horizontal="left" vertical="top" wrapText="1"/>
    </xf>
    <xf numFmtId="0" fontId="15" fillId="2" borderId="1" xfId="0" applyFont="1" applyFill="1" applyBorder="1" applyAlignment="1">
      <alignment horizontal="left" vertical="top" wrapText="1"/>
    </xf>
    <xf numFmtId="164" fontId="5" fillId="3" borderId="11" xfId="0" applyNumberFormat="1" applyFont="1" applyFill="1" applyBorder="1" applyAlignment="1">
      <alignment horizontal="left" vertical="top" wrapText="1"/>
    </xf>
    <xf numFmtId="165" fontId="5" fillId="3" borderId="12" xfId="0" applyNumberFormat="1" applyFont="1" applyFill="1" applyBorder="1" applyAlignment="1">
      <alignment horizontal="left" vertical="top" wrapText="1"/>
    </xf>
    <xf numFmtId="164" fontId="5" fillId="3" borderId="14" xfId="0" applyNumberFormat="1" applyFont="1" applyFill="1" applyBorder="1" applyAlignment="1">
      <alignment horizontal="left" vertical="top" wrapText="1"/>
    </xf>
    <xf numFmtId="165" fontId="5" fillId="3" borderId="6" xfId="0" applyNumberFormat="1" applyFont="1" applyFill="1" applyBorder="1" applyAlignment="1">
      <alignment horizontal="left" vertical="top" wrapText="1"/>
    </xf>
    <xf numFmtId="0" fontId="15" fillId="0" borderId="16" xfId="0" applyFont="1" applyBorder="1"/>
    <xf numFmtId="0" fontId="4" fillId="6" borderId="2" xfId="0" applyFont="1" applyFill="1" applyBorder="1" applyAlignment="1">
      <alignment horizontal="left" vertical="top" wrapText="1"/>
    </xf>
    <xf numFmtId="0" fontId="4" fillId="2" borderId="0" xfId="0" applyFont="1" applyFill="1" applyAlignment="1">
      <alignment horizontal="left" vertical="top" wrapText="1"/>
    </xf>
    <xf numFmtId="0" fontId="2" fillId="0" borderId="18" xfId="0" applyFont="1" applyBorder="1" applyAlignment="1">
      <alignment horizontal="center"/>
    </xf>
    <xf numFmtId="0" fontId="6" fillId="0" borderId="20" xfId="0" applyFont="1" applyBorder="1" applyAlignment="1">
      <alignment horizontal="center" wrapText="1"/>
    </xf>
    <xf numFmtId="0" fontId="6" fillId="0" borderId="16" xfId="0" applyFont="1" applyBorder="1" applyAlignment="1">
      <alignment horizontal="center" wrapText="1"/>
    </xf>
    <xf numFmtId="0" fontId="6" fillId="0" borderId="17" xfId="0" applyFont="1" applyBorder="1" applyAlignment="1">
      <alignment horizontal="center" wrapText="1"/>
    </xf>
    <xf numFmtId="0" fontId="2" fillId="0" borderId="21" xfId="0" applyFont="1" applyBorder="1" applyAlignment="1">
      <alignment horizontal="center" wrapText="1"/>
    </xf>
    <xf numFmtId="0" fontId="2" fillId="0" borderId="22" xfId="0" applyFont="1" applyBorder="1" applyAlignment="1">
      <alignment horizontal="center"/>
    </xf>
    <xf numFmtId="0" fontId="2" fillId="0" borderId="23" xfId="0" applyFont="1" applyBorder="1" applyAlignment="1">
      <alignment horizontal="center"/>
    </xf>
    <xf numFmtId="0" fontId="2" fillId="9" borderId="21" xfId="0" applyFont="1" applyFill="1" applyBorder="1" applyAlignment="1">
      <alignment horizontal="center" wrapText="1"/>
    </xf>
    <xf numFmtId="0" fontId="2" fillId="9" borderId="18" xfId="0" applyFont="1" applyFill="1" applyBorder="1" applyAlignment="1">
      <alignment horizontal="center"/>
    </xf>
    <xf numFmtId="9" fontId="2" fillId="9" borderId="19" xfId="3" applyFont="1" applyFill="1" applyBorder="1" applyAlignment="1">
      <alignment horizontal="center"/>
    </xf>
    <xf numFmtId="0" fontId="2" fillId="10" borderId="18" xfId="0" applyFont="1" applyFill="1" applyBorder="1" applyAlignment="1">
      <alignment horizontal="center"/>
    </xf>
    <xf numFmtId="9" fontId="0" fillId="0" borderId="19" xfId="3" applyFont="1" applyBorder="1" applyAlignment="1">
      <alignment horizontal="center"/>
    </xf>
    <xf numFmtId="0" fontId="0" fillId="0" borderId="23" xfId="0" applyBorder="1" applyAlignment="1">
      <alignment horizontal="center"/>
    </xf>
    <xf numFmtId="9" fontId="0" fillId="0" borderId="24" xfId="3" applyFont="1" applyBorder="1" applyAlignment="1">
      <alignment horizontal="center"/>
    </xf>
    <xf numFmtId="0" fontId="0" fillId="9" borderId="18" xfId="0" applyFill="1" applyBorder="1" applyAlignment="1">
      <alignment horizontal="center"/>
    </xf>
    <xf numFmtId="0" fontId="0" fillId="10" borderId="18" xfId="0" applyFill="1" applyBorder="1" applyAlignment="1">
      <alignment horizontal="center"/>
    </xf>
    <xf numFmtId="0" fontId="2" fillId="0" borderId="0" xfId="0" applyFont="1" applyAlignment="1">
      <alignment horizontal="center" wrapText="1"/>
    </xf>
    <xf numFmtId="0" fontId="2" fillId="6" borderId="21" xfId="0" applyFont="1" applyFill="1" applyBorder="1" applyAlignment="1">
      <alignment horizontal="center" wrapText="1"/>
    </xf>
    <xf numFmtId="0" fontId="2" fillId="6" borderId="18" xfId="0" applyFont="1" applyFill="1" applyBorder="1" applyAlignment="1">
      <alignment horizontal="center"/>
    </xf>
    <xf numFmtId="9" fontId="2" fillId="6" borderId="19" xfId="3" applyFont="1" applyFill="1" applyBorder="1" applyAlignment="1">
      <alignment horizontal="center"/>
    </xf>
    <xf numFmtId="9" fontId="2" fillId="6" borderId="24" xfId="3" applyFont="1" applyFill="1" applyBorder="1" applyAlignment="1">
      <alignment horizontal="center"/>
    </xf>
    <xf numFmtId="0" fontId="2" fillId="0" borderId="0" xfId="0" applyFont="1" applyAlignment="1">
      <alignment horizontal="center"/>
    </xf>
    <xf numFmtId="164" fontId="2" fillId="3" borderId="18" xfId="0" applyNumberFormat="1" applyFont="1" applyFill="1" applyBorder="1" applyAlignment="1">
      <alignment horizontal="center" vertical="top"/>
    </xf>
    <xf numFmtId="165" fontId="2" fillId="3" borderId="19" xfId="0" applyNumberFormat="1" applyFont="1" applyFill="1" applyBorder="1" applyAlignment="1">
      <alignment horizontal="center" vertical="top"/>
    </xf>
    <xf numFmtId="164" fontId="2" fillId="3" borderId="23" xfId="0" applyNumberFormat="1" applyFont="1" applyFill="1" applyBorder="1" applyAlignment="1">
      <alignment horizontal="center" vertical="top"/>
    </xf>
    <xf numFmtId="165" fontId="2" fillId="3" borderId="24" xfId="0" applyNumberFormat="1" applyFont="1" applyFill="1" applyBorder="1" applyAlignment="1">
      <alignment horizontal="center" vertical="top"/>
    </xf>
    <xf numFmtId="165" fontId="2" fillId="3" borderId="18" xfId="0" applyNumberFormat="1" applyFont="1" applyFill="1" applyBorder="1" applyAlignment="1">
      <alignment horizontal="center" vertical="top"/>
    </xf>
    <xf numFmtId="9" fontId="2" fillId="0" borderId="18" xfId="0" applyNumberFormat="1" applyFont="1" applyBorder="1" applyAlignment="1">
      <alignment horizontal="center" vertical="center"/>
    </xf>
    <xf numFmtId="0" fontId="2" fillId="0" borderId="19" xfId="0" applyFont="1" applyBorder="1" applyAlignment="1">
      <alignment horizontal="center"/>
    </xf>
    <xf numFmtId="0" fontId="2" fillId="0" borderId="19"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9" fontId="2" fillId="6" borderId="0" xfId="4" applyFont="1" applyFill="1" applyBorder="1" applyAlignment="1"/>
    <xf numFmtId="164" fontId="2" fillId="6" borderId="0" xfId="0" applyNumberFormat="1" applyFont="1" applyFill="1"/>
    <xf numFmtId="9" fontId="2" fillId="6" borderId="0" xfId="0" applyNumberFormat="1" applyFont="1" applyFill="1"/>
    <xf numFmtId="0" fontId="2" fillId="6" borderId="0" xfId="0" applyFont="1" applyFill="1"/>
    <xf numFmtId="0" fontId="2" fillId="0" borderId="0" xfId="0" applyFont="1" applyAlignment="1">
      <alignment horizontal="center" vertical="center"/>
    </xf>
    <xf numFmtId="164" fontId="2" fillId="3" borderId="14" xfId="0" applyNumberFormat="1" applyFont="1" applyFill="1" applyBorder="1"/>
    <xf numFmtId="164" fontId="2" fillId="0" borderId="0" xfId="0" applyNumberFormat="1" applyFont="1"/>
    <xf numFmtId="9" fontId="2" fillId="0" borderId="23" xfId="0" applyNumberFormat="1" applyFont="1" applyBorder="1" applyAlignment="1">
      <alignment horizontal="center" vertical="center"/>
    </xf>
    <xf numFmtId="0" fontId="2" fillId="0" borderId="20" xfId="0" applyFont="1" applyBorder="1" applyAlignment="1">
      <alignment horizontal="center"/>
    </xf>
    <xf numFmtId="0" fontId="2" fillId="0" borderId="16" xfId="0" applyFont="1" applyBorder="1" applyAlignment="1">
      <alignment horizontal="center"/>
    </xf>
    <xf numFmtId="0" fontId="2" fillId="0" borderId="17" xfId="0" applyFont="1" applyBorder="1" applyAlignment="1">
      <alignment horizontal="center"/>
    </xf>
    <xf numFmtId="0" fontId="2" fillId="0" borderId="16" xfId="0" applyFont="1" applyBorder="1" applyAlignment="1">
      <alignment horizontal="center" vertical="center"/>
    </xf>
    <xf numFmtId="0" fontId="2" fillId="0" borderId="17" xfId="0" applyFont="1" applyBorder="1" applyAlignment="1">
      <alignment horizontal="center" vertical="center"/>
    </xf>
    <xf numFmtId="9" fontId="2" fillId="0" borderId="19" xfId="0" applyNumberFormat="1" applyFont="1" applyBorder="1" applyAlignment="1">
      <alignment horizontal="center" vertical="center"/>
    </xf>
    <xf numFmtId="0" fontId="2" fillId="7" borderId="18" xfId="0" applyFont="1" applyFill="1" applyBorder="1" applyAlignment="1">
      <alignment horizontal="left" vertical="top" wrapText="1"/>
    </xf>
    <xf numFmtId="0" fontId="2" fillId="6" borderId="18" xfId="0" applyFont="1" applyFill="1" applyBorder="1" applyAlignment="1">
      <alignment horizontal="center" vertical="center"/>
    </xf>
    <xf numFmtId="0" fontId="2" fillId="6" borderId="19" xfId="0" applyFont="1" applyFill="1" applyBorder="1" applyAlignment="1">
      <alignment horizontal="center" vertical="center"/>
    </xf>
    <xf numFmtId="0" fontId="2" fillId="6" borderId="23" xfId="0" applyFont="1" applyFill="1" applyBorder="1" applyAlignment="1">
      <alignment horizontal="center" vertical="center"/>
    </xf>
    <xf numFmtId="0" fontId="2" fillId="6" borderId="24" xfId="0" applyFont="1" applyFill="1" applyBorder="1" applyAlignment="1">
      <alignment horizontal="center" vertical="center"/>
    </xf>
    <xf numFmtId="9" fontId="2" fillId="6" borderId="18" xfId="0" applyNumberFormat="1" applyFont="1" applyFill="1" applyBorder="1" applyAlignment="1">
      <alignment horizontal="center" vertical="center"/>
    </xf>
    <xf numFmtId="9" fontId="2" fillId="6" borderId="23" xfId="0" applyNumberFormat="1" applyFont="1" applyFill="1" applyBorder="1" applyAlignment="1">
      <alignment horizontal="center" vertical="center"/>
    </xf>
    <xf numFmtId="9" fontId="1" fillId="9" borderId="19" xfId="3" applyFont="1" applyFill="1" applyBorder="1" applyAlignment="1">
      <alignment horizontal="center"/>
    </xf>
    <xf numFmtId="0" fontId="3" fillId="0" borderId="0" xfId="0" applyFont="1" applyAlignment="1">
      <alignment horizontal="left" vertical="top" wrapText="1"/>
    </xf>
    <xf numFmtId="0" fontId="4" fillId="0" borderId="25" xfId="0" applyFont="1" applyBorder="1" applyAlignment="1">
      <alignment horizontal="left" vertical="top" wrapText="1"/>
    </xf>
    <xf numFmtId="0" fontId="4" fillId="2" borderId="1" xfId="0"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3" xfId="0" applyFont="1" applyFill="1" applyBorder="1" applyAlignment="1">
      <alignment horizontal="left" vertical="top" wrapText="1"/>
    </xf>
    <xf numFmtId="0" fontId="3" fillId="6" borderId="0" xfId="0" applyFont="1" applyFill="1" applyAlignment="1">
      <alignment horizontal="left" vertical="top" wrapText="1"/>
    </xf>
    <xf numFmtId="0" fontId="27" fillId="0" borderId="26" xfId="0" applyFont="1" applyBorder="1" applyAlignment="1">
      <alignment horizontal="center"/>
    </xf>
    <xf numFmtId="0" fontId="27" fillId="0" borderId="26" xfId="2" applyFont="1" applyBorder="1" applyAlignment="1">
      <alignment horizontal="center" vertical="center" wrapText="1"/>
    </xf>
    <xf numFmtId="0" fontId="6" fillId="0" borderId="26" xfId="0" applyFont="1" applyBorder="1" applyAlignment="1">
      <alignment horizontal="center"/>
    </xf>
    <xf numFmtId="0" fontId="0" fillId="0" borderId="26" xfId="0" applyBorder="1" applyAlignment="1">
      <alignment horizontal="center"/>
    </xf>
    <xf numFmtId="0" fontId="3" fillId="0" borderId="26" xfId="0" applyFont="1" applyBorder="1" applyAlignment="1">
      <alignment horizontal="center" vertical="top"/>
    </xf>
    <xf numFmtId="0" fontId="0" fillId="0" borderId="26" xfId="0" applyBorder="1" applyAlignment="1">
      <alignment horizontal="center" vertical="top"/>
    </xf>
    <xf numFmtId="0" fontId="3" fillId="0" borderId="26" xfId="0" applyFont="1" applyBorder="1" applyAlignment="1">
      <alignment horizontal="center" vertical="top" wrapText="1"/>
    </xf>
    <xf numFmtId="0" fontId="4" fillId="2" borderId="21" xfId="0" applyFont="1" applyFill="1" applyBorder="1" applyAlignment="1">
      <alignment horizontal="left" vertical="top" wrapText="1"/>
    </xf>
    <xf numFmtId="0" fontId="0" fillId="0" borderId="26" xfId="0" applyBorder="1" applyAlignment="1">
      <alignment horizontal="center" vertical="top" wrapText="1"/>
    </xf>
    <xf numFmtId="0" fontId="6" fillId="0" borderId="27" xfId="0" applyFont="1" applyBorder="1" applyAlignment="1">
      <alignment horizontal="center"/>
    </xf>
    <xf numFmtId="0" fontId="6" fillId="0" borderId="28" xfId="0" applyFont="1" applyBorder="1" applyAlignment="1">
      <alignment horizontal="center"/>
    </xf>
    <xf numFmtId="0" fontId="6" fillId="0" borderId="29" xfId="0" applyFont="1" applyBorder="1" applyAlignment="1">
      <alignment horizontal="center"/>
    </xf>
    <xf numFmtId="0" fontId="0" fillId="0" borderId="0" xfId="0" applyAlignment="1">
      <alignment wrapText="1"/>
    </xf>
  </cellXfs>
  <cellStyles count="5">
    <cellStyle name="Normal" xfId="0" builtinId="0"/>
    <cellStyle name="Normal_Sheet1_1" xfId="1" xr:uid="{00000000-0005-0000-0000-000001000000}"/>
    <cellStyle name="Normal_Sheet2_1" xfId="2" xr:uid="{00000000-0005-0000-0000-000002000000}"/>
    <cellStyle name="Percent" xfId="3" builtinId="5"/>
    <cellStyle name="Percent 2" xfId="4" xr:uid="{00000000-0005-0000-0000-00000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010205"/>
      <rgbColor rgb="00152935"/>
      <rgbColor rgb="00264A60"/>
      <rgbColor rgb="00E0E0E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5.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6.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_rels/chart7.xml.rels><?xml version="1.0" encoding="UTF-8" standalone="yes"?>
<Relationships xmlns="http://schemas.openxmlformats.org/package/2006/relationships"><Relationship Id="rId1" Type="http://schemas.openxmlformats.org/officeDocument/2006/relationships/themeOverride" Target="../theme/themeOverride5.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6.xml"/></Relationships>
</file>

<file path=xl/charts/_rels/chart9.xml.rels><?xml version="1.0" encoding="UTF-8" standalone="yes"?>
<Relationships xmlns="http://schemas.openxmlformats.org/package/2006/relationships"><Relationship Id="rId1" Type="http://schemas.openxmlformats.org/officeDocument/2006/relationships/themeOverride" Target="../theme/themeOverride7.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808080"/>
                </a:solidFill>
                <a:latin typeface="Calibri"/>
                <a:ea typeface="Calibri"/>
                <a:cs typeface="Calibri"/>
              </a:defRPr>
            </a:pPr>
            <a:r>
              <a:rPr lang="en-US"/>
              <a:t>Wales: Remote Working throughout the Covid-19 Pandemic</a:t>
            </a:r>
          </a:p>
        </c:rich>
      </c:tx>
      <c:overlay val="0"/>
      <c:spPr>
        <a:noFill/>
        <a:ln w="25400">
          <a:noFill/>
        </a:ln>
      </c:spPr>
    </c:title>
    <c:autoTitleDeleted val="0"/>
    <c:plotArea>
      <c:layout/>
      <c:barChart>
        <c:barDir val="bar"/>
        <c:grouping val="percentStacked"/>
        <c:varyColors val="0"/>
        <c:ser>
          <c:idx val="0"/>
          <c:order val="0"/>
          <c:tx>
            <c:strRef>
              <c:f>Graphs!$A$4</c:f>
              <c:strCache>
                <c:ptCount val="1"/>
                <c:pt idx="0">
                  <c:v>All of the time</c:v>
                </c:pt>
              </c:strCache>
            </c:strRef>
          </c:tx>
          <c:spPr>
            <a:solidFill>
              <a:srgbClr val="4472C4"/>
            </a:solidFill>
            <a:ln w="25400">
              <a:noFill/>
            </a:ln>
          </c:spPr>
          <c:invertIfNegative val="0"/>
          <c:dLbls>
            <c:spPr>
              <a:noFill/>
              <a:ln w="25400">
                <a:noFill/>
              </a:ln>
            </c:spPr>
            <c:txPr>
              <a:bodyPr wrap="square" lIns="38100" tIns="19050" rIns="38100" bIns="19050" anchor="ctr">
                <a:spAutoFit/>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Graphs!$B$3:$G$3</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Graphs!$B$4:$G$4</c:f>
              <c:numCache>
                <c:formatCode>0%</c:formatCode>
                <c:ptCount val="6"/>
                <c:pt idx="0">
                  <c:v>0.28000000000000003</c:v>
                </c:pt>
                <c:pt idx="1">
                  <c:v>0.11</c:v>
                </c:pt>
                <c:pt idx="2">
                  <c:v>0.16</c:v>
                </c:pt>
                <c:pt idx="3">
                  <c:v>0.14000000000000001</c:v>
                </c:pt>
                <c:pt idx="4">
                  <c:v>0.18</c:v>
                </c:pt>
                <c:pt idx="5">
                  <c:v>7.0000000000000007E-2</c:v>
                </c:pt>
              </c:numCache>
            </c:numRef>
          </c:val>
          <c:extLst>
            <c:ext xmlns:c16="http://schemas.microsoft.com/office/drawing/2014/chart" uri="{C3380CC4-5D6E-409C-BE32-E72D297353CC}">
              <c16:uniqueId val="{00000000-415D-41A8-B1B3-0D45CC14B9E2}"/>
            </c:ext>
          </c:extLst>
        </c:ser>
        <c:ser>
          <c:idx val="1"/>
          <c:order val="1"/>
          <c:tx>
            <c:strRef>
              <c:f>Graphs!$A$5</c:f>
              <c:strCache>
                <c:ptCount val="1"/>
                <c:pt idx="0">
                  <c:v>Most of the time</c:v>
                </c:pt>
              </c:strCache>
            </c:strRef>
          </c:tx>
          <c:spPr>
            <a:solidFill>
              <a:schemeClr val="accent1">
                <a:lumMod val="20000"/>
                <a:lumOff val="80000"/>
              </a:schemeClr>
            </a:solidFill>
            <a:ln>
              <a:solidFill>
                <a:schemeClr val="accent1">
                  <a:lumMod val="20000"/>
                  <a:lumOff val="80000"/>
                </a:schemeClr>
              </a:solidFill>
            </a:ln>
            <a:effectLst/>
          </c:spPr>
          <c:invertIfNegative val="0"/>
          <c:dLbls>
            <c:spPr>
              <a:noFill/>
              <a:ln w="25400">
                <a:noFill/>
              </a:ln>
            </c:spPr>
            <c:txPr>
              <a:bodyPr wrap="square" lIns="38100" tIns="19050" rIns="38100" bIns="19050" anchor="ctr">
                <a:spAutoFit/>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Graphs!$B$3:$G$3</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Graphs!$B$5:$G$5</c:f>
              <c:numCache>
                <c:formatCode>0%</c:formatCode>
                <c:ptCount val="6"/>
                <c:pt idx="0">
                  <c:v>0.36</c:v>
                </c:pt>
                <c:pt idx="1">
                  <c:v>0.44</c:v>
                </c:pt>
                <c:pt idx="2">
                  <c:v>0.39</c:v>
                </c:pt>
                <c:pt idx="3">
                  <c:v>0.38</c:v>
                </c:pt>
                <c:pt idx="4">
                  <c:v>0.35</c:v>
                </c:pt>
                <c:pt idx="5">
                  <c:v>0.18</c:v>
                </c:pt>
              </c:numCache>
            </c:numRef>
          </c:val>
          <c:extLst>
            <c:ext xmlns:c16="http://schemas.microsoft.com/office/drawing/2014/chart" uri="{C3380CC4-5D6E-409C-BE32-E72D297353CC}">
              <c16:uniqueId val="{00000001-415D-41A8-B1B3-0D45CC14B9E2}"/>
            </c:ext>
          </c:extLst>
        </c:ser>
        <c:ser>
          <c:idx val="2"/>
          <c:order val="2"/>
          <c:tx>
            <c:strRef>
              <c:f>Graphs!$A$6</c:f>
              <c:strCache>
                <c:ptCount val="1"/>
                <c:pt idx="0">
                  <c:v>Sometimes</c:v>
                </c:pt>
              </c:strCache>
            </c:strRef>
          </c:tx>
          <c:spPr>
            <a:solidFill>
              <a:srgbClr val="A5A5A5"/>
            </a:solidFill>
            <a:ln w="25400">
              <a:noFill/>
            </a:ln>
          </c:spPr>
          <c:invertIfNegative val="0"/>
          <c:dLbls>
            <c:spPr>
              <a:noFill/>
              <a:ln w="25400">
                <a:noFill/>
              </a:ln>
            </c:spPr>
            <c:txPr>
              <a:bodyPr wrap="square" lIns="38100" tIns="19050" rIns="38100" bIns="19050" anchor="ctr">
                <a:spAutoFit/>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Graphs!$B$3:$G$3</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Graphs!$B$6:$G$6</c:f>
              <c:numCache>
                <c:formatCode>0%</c:formatCode>
                <c:ptCount val="6"/>
                <c:pt idx="0">
                  <c:v>0.28999999999999998</c:v>
                </c:pt>
                <c:pt idx="1">
                  <c:v>0.39</c:v>
                </c:pt>
                <c:pt idx="2">
                  <c:v>0.34</c:v>
                </c:pt>
                <c:pt idx="3">
                  <c:v>0.36</c:v>
                </c:pt>
                <c:pt idx="4">
                  <c:v>0.38</c:v>
                </c:pt>
                <c:pt idx="5">
                  <c:v>0.57999999999999996</c:v>
                </c:pt>
              </c:numCache>
            </c:numRef>
          </c:val>
          <c:extLst>
            <c:ext xmlns:c16="http://schemas.microsoft.com/office/drawing/2014/chart" uri="{C3380CC4-5D6E-409C-BE32-E72D297353CC}">
              <c16:uniqueId val="{00000002-415D-41A8-B1B3-0D45CC14B9E2}"/>
            </c:ext>
          </c:extLst>
        </c:ser>
        <c:ser>
          <c:idx val="3"/>
          <c:order val="3"/>
          <c:tx>
            <c:strRef>
              <c:f>Graphs!$A$7</c:f>
              <c:strCache>
                <c:ptCount val="1"/>
                <c:pt idx="0">
                  <c:v>Never</c:v>
                </c:pt>
              </c:strCache>
            </c:strRef>
          </c:tx>
          <c:spPr>
            <a:solidFill>
              <a:srgbClr val="7030A0"/>
            </a:solidFill>
            <a:ln>
              <a:solidFill>
                <a:srgbClr val="7030A0"/>
              </a:solidFill>
            </a:ln>
            <a:effectLst/>
          </c:spPr>
          <c:invertIfNegative val="0"/>
          <c:dLbls>
            <c:spPr>
              <a:solidFill>
                <a:schemeClr val="bg1"/>
              </a:solidFill>
              <a:ln>
                <a:noFill/>
              </a:ln>
              <a:effectLst/>
            </c:spPr>
            <c:txPr>
              <a:bodyPr wrap="square" lIns="38100" tIns="19050" rIns="38100" bIns="19050" anchor="ctr">
                <a:spAutoFit/>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Graphs!$B$3:$G$3</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Graphs!$B$7:$G$7</c:f>
              <c:numCache>
                <c:formatCode>0%</c:formatCode>
                <c:ptCount val="6"/>
                <c:pt idx="0">
                  <c:v>7.0000000000000007E-2</c:v>
                </c:pt>
                <c:pt idx="1">
                  <c:v>0.06</c:v>
                </c:pt>
                <c:pt idx="2">
                  <c:v>0.1</c:v>
                </c:pt>
                <c:pt idx="3">
                  <c:v>0.13</c:v>
                </c:pt>
                <c:pt idx="4">
                  <c:v>0.09</c:v>
                </c:pt>
                <c:pt idx="5">
                  <c:v>0.18</c:v>
                </c:pt>
              </c:numCache>
            </c:numRef>
          </c:val>
          <c:extLst>
            <c:ext xmlns:c16="http://schemas.microsoft.com/office/drawing/2014/chart" uri="{C3380CC4-5D6E-409C-BE32-E72D297353CC}">
              <c16:uniqueId val="{00000003-415D-41A8-B1B3-0D45CC14B9E2}"/>
            </c:ext>
          </c:extLst>
        </c:ser>
        <c:dLbls>
          <c:showLegendKey val="0"/>
          <c:showVal val="0"/>
          <c:showCatName val="0"/>
          <c:showSerName val="0"/>
          <c:showPercent val="0"/>
          <c:showBubbleSize val="0"/>
        </c:dLbls>
        <c:gapWidth val="150"/>
        <c:overlap val="100"/>
        <c:axId val="405206271"/>
        <c:axId val="1"/>
      </c:barChart>
      <c:catAx>
        <c:axId val="405206271"/>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808080"/>
                </a:solidFill>
                <a:latin typeface="Calibri"/>
                <a:ea typeface="Calibri"/>
                <a:cs typeface="Calibri"/>
              </a:defRPr>
            </a:pPr>
            <a:endParaRPr lang="en-US"/>
          </a:p>
        </c:txPr>
        <c:crossAx val="1"/>
        <c:crosses val="autoZero"/>
        <c:auto val="1"/>
        <c:lblAlgn val="ctr"/>
        <c:lblOffset val="100"/>
        <c:noMultiLvlLbl val="0"/>
      </c:catAx>
      <c:valAx>
        <c:axId val="1"/>
        <c:scaling>
          <c:orientation val="minMax"/>
        </c:scaling>
        <c:delete val="1"/>
        <c:axPos val="b"/>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crossAx val="405206271"/>
        <c:crosses val="autoZero"/>
        <c:crossBetween val="between"/>
      </c:valAx>
      <c:spPr>
        <a:noFill/>
        <a:ln w="25400">
          <a:noFill/>
        </a:ln>
      </c:spPr>
    </c:plotArea>
    <c:legend>
      <c:legendPos val="r"/>
      <c:layout>
        <c:manualLayout>
          <c:xMode val="edge"/>
          <c:yMode val="edge"/>
          <c:x val="0.32468555261735305"/>
          <c:y val="0.86754920073985331"/>
          <c:w val="0.45600282056481584"/>
          <c:h val="8.9746469042053786E-2"/>
        </c:manualLayout>
      </c:layout>
      <c:overlay val="0"/>
      <c:spPr>
        <a:noFill/>
        <a:ln w="25400">
          <a:noFill/>
        </a:ln>
      </c:spPr>
      <c:txPr>
        <a:bodyPr/>
        <a:lstStyle/>
        <a:p>
          <a:pPr>
            <a:defRPr sz="825" b="0" i="0" u="none" strike="noStrike" baseline="0">
              <a:solidFill>
                <a:srgbClr val="808080"/>
              </a:solidFill>
              <a:latin typeface="Calibri"/>
              <a:ea typeface="Calibri"/>
              <a:cs typeface="Calibri"/>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400" b="1" i="0" u="none" strike="noStrike" baseline="0">
                <a:solidFill>
                  <a:srgbClr val="808080"/>
                </a:solidFill>
                <a:latin typeface="Calibri"/>
                <a:ea typeface="Calibri"/>
                <a:cs typeface="Calibri"/>
              </a:defRPr>
            </a:pPr>
            <a:r>
              <a:rPr lang="en-US"/>
              <a:t>Wales: Working in the YOT Office throughout the Covid-19 Pandemic</a:t>
            </a:r>
          </a:p>
        </c:rich>
      </c:tx>
      <c:overlay val="0"/>
      <c:spPr>
        <a:noFill/>
        <a:ln w="25400">
          <a:noFill/>
        </a:ln>
      </c:spPr>
    </c:title>
    <c:autoTitleDeleted val="0"/>
    <c:plotArea>
      <c:layout/>
      <c:barChart>
        <c:barDir val="col"/>
        <c:grouping val="percentStacked"/>
        <c:varyColors val="0"/>
        <c:ser>
          <c:idx val="0"/>
          <c:order val="0"/>
          <c:tx>
            <c:strRef>
              <c:f>Graphs!$A$59</c:f>
              <c:strCache>
                <c:ptCount val="1"/>
                <c:pt idx="0">
                  <c:v>All of the time</c:v>
                </c:pt>
              </c:strCache>
            </c:strRef>
          </c:tx>
          <c:spPr>
            <a:solidFill>
              <a:srgbClr val="4472C4"/>
            </a:solidFill>
            <a:ln w="25400">
              <a:noFill/>
            </a:ln>
          </c:spPr>
          <c:invertIfNegative val="0"/>
          <c:dLbls>
            <c:dLbl>
              <c:idx val="0"/>
              <c:layout>
                <c:manualLayout>
                  <c:x val="-2.8094823902003272E-2"/>
                  <c:y val="2.3278370514064017E-2"/>
                </c:manualLayout>
              </c:layout>
              <c:spPr>
                <a:noFill/>
                <a:ln w="25400">
                  <a:noFill/>
                </a:ln>
              </c:spPr>
              <c:txPr>
                <a:bodyPr/>
                <a:lstStyle/>
                <a:p>
                  <a:pPr>
                    <a:defRPr sz="900" b="0" i="0" u="none" strike="noStrike" baseline="0">
                      <a:solidFill>
                        <a:srgbClr val="000000"/>
                      </a:solidFill>
                      <a:latin typeface="Calibri"/>
                      <a:ea typeface="Calibri"/>
                      <a:cs typeface="Calibri"/>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0-680D-4038-AFA1-39B864F685A6}"/>
                </c:ext>
              </c:extLst>
            </c:dLbl>
            <c:dLbl>
              <c:idx val="1"/>
              <c:layout>
                <c:manualLayout>
                  <c:x val="1.7559264938752039E-3"/>
                  <c:y val="2.3278370514064017E-2"/>
                </c:manualLayout>
              </c:layout>
              <c:spPr>
                <a:noFill/>
                <a:ln w="25400">
                  <a:noFill/>
                </a:ln>
              </c:spPr>
              <c:txPr>
                <a:bodyPr/>
                <a:lstStyle/>
                <a:p>
                  <a:pPr>
                    <a:defRPr sz="900" b="0" i="0" u="none" strike="noStrike" baseline="0">
                      <a:solidFill>
                        <a:srgbClr val="000000"/>
                      </a:solidFill>
                      <a:latin typeface="Calibri"/>
                      <a:ea typeface="Calibri"/>
                      <a:cs typeface="Calibri"/>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1-680D-4038-AFA1-39B864F685A6}"/>
                </c:ext>
              </c:extLst>
            </c:dLbl>
            <c:dLbl>
              <c:idx val="2"/>
              <c:layout>
                <c:manualLayout>
                  <c:x val="0"/>
                  <c:y val="1.9398642095053348E-2"/>
                </c:manualLayout>
              </c:layout>
              <c:spPr>
                <a:noFill/>
                <a:ln w="25400">
                  <a:noFill/>
                </a:ln>
              </c:spPr>
              <c:txPr>
                <a:bodyPr/>
                <a:lstStyle/>
                <a:p>
                  <a:pPr>
                    <a:defRPr sz="900" b="0" i="0" u="none" strike="noStrike" baseline="0">
                      <a:solidFill>
                        <a:srgbClr val="000000"/>
                      </a:solidFill>
                      <a:latin typeface="Calibri"/>
                      <a:ea typeface="Calibri"/>
                      <a:cs typeface="Calibri"/>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80D-4038-AFA1-39B864F685A6}"/>
                </c:ext>
              </c:extLst>
            </c:dLbl>
            <c:dLbl>
              <c:idx val="3"/>
              <c:layout>
                <c:manualLayout>
                  <c:x val="-6.4383227681550602E-17"/>
                  <c:y val="1.5518913676042677E-2"/>
                </c:manualLayout>
              </c:layout>
              <c:spPr>
                <a:noFill/>
                <a:ln w="25400">
                  <a:noFill/>
                </a:ln>
              </c:spPr>
              <c:txPr>
                <a:bodyPr/>
                <a:lstStyle/>
                <a:p>
                  <a:pPr>
                    <a:defRPr sz="900" b="0" i="0" u="none" strike="noStrike" baseline="0">
                      <a:solidFill>
                        <a:srgbClr val="000000"/>
                      </a:solidFill>
                      <a:latin typeface="Calibri"/>
                      <a:ea typeface="Calibri"/>
                      <a:cs typeface="Calibri"/>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80D-4038-AFA1-39B864F685A6}"/>
                </c:ext>
              </c:extLst>
            </c:dLbl>
            <c:dLbl>
              <c:idx val="4"/>
              <c:layout>
                <c:manualLayout>
                  <c:x val="-1.287664553631012E-16"/>
                  <c:y val="1.5518913676042677E-2"/>
                </c:manualLayout>
              </c:layout>
              <c:spPr>
                <a:noFill/>
                <a:ln w="25400">
                  <a:noFill/>
                </a:ln>
              </c:spPr>
              <c:txPr>
                <a:bodyPr/>
                <a:lstStyle/>
                <a:p>
                  <a:pPr>
                    <a:defRPr sz="900" b="0" i="0" u="none" strike="noStrike" baseline="0">
                      <a:solidFill>
                        <a:srgbClr val="000000"/>
                      </a:solidFill>
                      <a:latin typeface="Calibri"/>
                      <a:ea typeface="Calibri"/>
                      <a:cs typeface="Calibri"/>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80D-4038-AFA1-39B864F685A6}"/>
                </c:ext>
              </c:extLst>
            </c:dLbl>
            <c:dLbl>
              <c:idx val="5"/>
              <c:layout>
                <c:manualLayout>
                  <c:x val="-1.7559264938753327E-3"/>
                  <c:y val="2.3278370514063874E-2"/>
                </c:manualLayout>
              </c:layout>
              <c:spPr>
                <a:noFill/>
                <a:ln w="25400">
                  <a:noFill/>
                </a:ln>
              </c:spPr>
              <c:txPr>
                <a:bodyPr/>
                <a:lstStyle/>
                <a:p>
                  <a:pPr>
                    <a:defRPr sz="900" b="0" i="0" u="none" strike="noStrike" baseline="0">
                      <a:solidFill>
                        <a:srgbClr val="000000"/>
                      </a:solidFill>
                      <a:latin typeface="Calibri"/>
                      <a:ea typeface="Calibri"/>
                      <a:cs typeface="Calibri"/>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80D-4038-AFA1-39B864F685A6}"/>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Graphs!$B$58:$G$58</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Graphs!$B$59:$G$59</c:f>
              <c:numCache>
                <c:formatCode>0%</c:formatCode>
                <c:ptCount val="6"/>
                <c:pt idx="0">
                  <c:v>0</c:v>
                </c:pt>
                <c:pt idx="1">
                  <c:v>0.02</c:v>
                </c:pt>
                <c:pt idx="2">
                  <c:v>0</c:v>
                </c:pt>
                <c:pt idx="3">
                  <c:v>0</c:v>
                </c:pt>
                <c:pt idx="4">
                  <c:v>0.02</c:v>
                </c:pt>
                <c:pt idx="5">
                  <c:v>0.04</c:v>
                </c:pt>
              </c:numCache>
            </c:numRef>
          </c:val>
          <c:extLst>
            <c:ext xmlns:c16="http://schemas.microsoft.com/office/drawing/2014/chart" uri="{C3380CC4-5D6E-409C-BE32-E72D297353CC}">
              <c16:uniqueId val="{00000006-680D-4038-AFA1-39B864F685A6}"/>
            </c:ext>
          </c:extLst>
        </c:ser>
        <c:ser>
          <c:idx val="1"/>
          <c:order val="1"/>
          <c:tx>
            <c:strRef>
              <c:f>Graphs!$A$60</c:f>
              <c:strCache>
                <c:ptCount val="1"/>
                <c:pt idx="0">
                  <c:v>Most of the time</c:v>
                </c:pt>
              </c:strCache>
            </c:strRef>
          </c:tx>
          <c:spPr>
            <a:solidFill>
              <a:schemeClr val="accent1">
                <a:lumMod val="20000"/>
                <a:lumOff val="80000"/>
              </a:schemeClr>
            </a:solidFill>
            <a:ln>
              <a:solidFill>
                <a:schemeClr val="accent1">
                  <a:lumMod val="20000"/>
                  <a:lumOff val="80000"/>
                </a:schemeClr>
              </a:solidFill>
            </a:ln>
            <a:effectLst/>
          </c:spPr>
          <c:invertIfNegative val="0"/>
          <c:dLbls>
            <c:dLbl>
              <c:idx val="0"/>
              <c:layout>
                <c:manualLayout>
                  <c:x val="4.5654088840755273E-2"/>
                  <c:y val="-1.1639185257032151E-2"/>
                </c:manualLayout>
              </c:layout>
              <c:spPr>
                <a:noFill/>
                <a:ln w="25400">
                  <a:noFill/>
                </a:ln>
              </c:spPr>
              <c:txPr>
                <a:bodyPr/>
                <a:lstStyle/>
                <a:p>
                  <a:pPr>
                    <a:defRPr sz="900" b="0" i="0" u="none" strike="noStrike" baseline="0">
                      <a:solidFill>
                        <a:srgbClr val="000000"/>
                      </a:solidFill>
                      <a:latin typeface="Calibri"/>
                      <a:ea typeface="Calibri"/>
                      <a:cs typeface="Calibri"/>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80D-4038-AFA1-39B864F685A6}"/>
                </c:ext>
              </c:extLst>
            </c:dLbl>
            <c:dLbl>
              <c:idx val="1"/>
              <c:layout>
                <c:manualLayout>
                  <c:x val="3.6874456371379254E-2"/>
                  <c:y val="-1.4225506535440379E-16"/>
                </c:manualLayout>
              </c:layout>
              <c:spPr>
                <a:noFill/>
                <a:ln w="25400">
                  <a:noFill/>
                </a:ln>
              </c:spPr>
              <c:txPr>
                <a:bodyPr/>
                <a:lstStyle/>
                <a:p>
                  <a:pPr>
                    <a:defRPr sz="900" b="0" i="0" u="none" strike="noStrike" baseline="0">
                      <a:solidFill>
                        <a:srgbClr val="000000"/>
                      </a:solidFill>
                      <a:latin typeface="Calibri"/>
                      <a:ea typeface="Calibri"/>
                      <a:cs typeface="Calibri"/>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80D-4038-AFA1-39B864F685A6}"/>
                </c:ext>
              </c:extLst>
            </c:dLbl>
            <c:dLbl>
              <c:idx val="2"/>
              <c:layout>
                <c:manualLayout>
                  <c:x val="4.5654088840755239E-2"/>
                  <c:y val="-1.1639185257032151E-2"/>
                </c:manualLayout>
              </c:layout>
              <c:spPr>
                <a:noFill/>
                <a:ln w="25400">
                  <a:noFill/>
                </a:ln>
              </c:spPr>
              <c:txPr>
                <a:bodyPr/>
                <a:lstStyle/>
                <a:p>
                  <a:pPr>
                    <a:defRPr sz="900" b="0" i="0" u="none" strike="noStrike" baseline="0">
                      <a:solidFill>
                        <a:srgbClr val="000000"/>
                      </a:solidFill>
                      <a:latin typeface="Calibri"/>
                      <a:ea typeface="Calibri"/>
                      <a:cs typeface="Calibri"/>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80D-4038-AFA1-39B864F685A6}"/>
                </c:ext>
              </c:extLst>
            </c:dLbl>
            <c:dLbl>
              <c:idx val="3"/>
              <c:layout>
                <c:manualLayout>
                  <c:x val="4.9165941828505581E-2"/>
                  <c:y val="-7.7594568380213386E-3"/>
                </c:manualLayout>
              </c:layout>
              <c:spPr>
                <a:noFill/>
                <a:ln w="25400">
                  <a:noFill/>
                </a:ln>
              </c:spPr>
              <c:txPr>
                <a:bodyPr/>
                <a:lstStyle/>
                <a:p>
                  <a:pPr>
                    <a:defRPr sz="900" b="0" i="0" u="none" strike="noStrike" baseline="0">
                      <a:solidFill>
                        <a:srgbClr val="000000"/>
                      </a:solidFill>
                      <a:latin typeface="Calibri"/>
                      <a:ea typeface="Calibri"/>
                      <a:cs typeface="Calibri"/>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A-680D-4038-AFA1-39B864F685A6}"/>
                </c:ext>
              </c:extLst>
            </c:dLbl>
            <c:dLbl>
              <c:idx val="4"/>
              <c:layout>
                <c:manualLayout>
                  <c:x val="4.5654088840755301E-2"/>
                  <c:y val="-1.5518913676042677E-2"/>
                </c:manualLayout>
              </c:layout>
              <c:spPr>
                <a:noFill/>
                <a:ln w="25400">
                  <a:noFill/>
                </a:ln>
              </c:spPr>
              <c:txPr>
                <a:bodyPr/>
                <a:lstStyle/>
                <a:p>
                  <a:pPr>
                    <a:defRPr sz="900" b="0" i="0" u="none" strike="noStrike" baseline="0">
                      <a:solidFill>
                        <a:srgbClr val="000000"/>
                      </a:solidFill>
                      <a:latin typeface="Calibri"/>
                      <a:ea typeface="Calibri"/>
                      <a:cs typeface="Calibri"/>
                    </a:defRPr>
                  </a:pPr>
                  <a:endParaRPr lang="en-US"/>
                </a:p>
              </c:txPr>
              <c:dLblPos val="ctr"/>
              <c:showLegendKey val="0"/>
              <c:showVal val="1"/>
              <c:showCatName val="0"/>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80D-4038-AFA1-39B864F685A6}"/>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Graphs!$B$58:$G$58</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Graphs!$B$60:$G$60</c:f>
              <c:numCache>
                <c:formatCode>0%</c:formatCode>
                <c:ptCount val="6"/>
                <c:pt idx="0">
                  <c:v>0.03</c:v>
                </c:pt>
                <c:pt idx="1">
                  <c:v>0.02</c:v>
                </c:pt>
                <c:pt idx="2">
                  <c:v>0.03</c:v>
                </c:pt>
                <c:pt idx="3">
                  <c:v>0.03</c:v>
                </c:pt>
                <c:pt idx="4">
                  <c:v>0.02</c:v>
                </c:pt>
                <c:pt idx="5">
                  <c:v>0.05</c:v>
                </c:pt>
              </c:numCache>
            </c:numRef>
          </c:val>
          <c:extLst>
            <c:ext xmlns:c16="http://schemas.microsoft.com/office/drawing/2014/chart" uri="{C3380CC4-5D6E-409C-BE32-E72D297353CC}">
              <c16:uniqueId val="{0000000C-680D-4038-AFA1-39B864F685A6}"/>
            </c:ext>
          </c:extLst>
        </c:ser>
        <c:ser>
          <c:idx val="2"/>
          <c:order val="2"/>
          <c:tx>
            <c:strRef>
              <c:f>Graphs!$A$61</c:f>
              <c:strCache>
                <c:ptCount val="1"/>
                <c:pt idx="0">
                  <c:v>Sometimes</c:v>
                </c:pt>
              </c:strCache>
            </c:strRef>
          </c:tx>
          <c:spPr>
            <a:solidFill>
              <a:srgbClr val="A5A5A5"/>
            </a:solidFill>
            <a:ln w="25400">
              <a:noFill/>
            </a:ln>
          </c:spPr>
          <c:invertIfNegative val="0"/>
          <c:dLbls>
            <c:spPr>
              <a:noFill/>
              <a:ln w="25400">
                <a:noFill/>
              </a:ln>
            </c:spPr>
            <c:txPr>
              <a:bodyPr wrap="square" lIns="38100" tIns="19050" rIns="38100" bIns="19050" anchor="ctr">
                <a:spAutoFit/>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Graphs!$B$58:$G$58</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Graphs!$B$61:$G$61</c:f>
              <c:numCache>
                <c:formatCode>0%</c:formatCode>
                <c:ptCount val="6"/>
                <c:pt idx="0">
                  <c:v>0.12</c:v>
                </c:pt>
                <c:pt idx="1">
                  <c:v>0.13</c:v>
                </c:pt>
                <c:pt idx="2">
                  <c:v>0.1</c:v>
                </c:pt>
                <c:pt idx="3">
                  <c:v>0.12</c:v>
                </c:pt>
                <c:pt idx="4">
                  <c:v>0.17</c:v>
                </c:pt>
                <c:pt idx="5">
                  <c:v>0.28000000000000003</c:v>
                </c:pt>
              </c:numCache>
            </c:numRef>
          </c:val>
          <c:extLst>
            <c:ext xmlns:c16="http://schemas.microsoft.com/office/drawing/2014/chart" uri="{C3380CC4-5D6E-409C-BE32-E72D297353CC}">
              <c16:uniqueId val="{0000000D-680D-4038-AFA1-39B864F685A6}"/>
            </c:ext>
          </c:extLst>
        </c:ser>
        <c:ser>
          <c:idx val="3"/>
          <c:order val="3"/>
          <c:tx>
            <c:strRef>
              <c:f>Graphs!$A$62</c:f>
              <c:strCache>
                <c:ptCount val="1"/>
                <c:pt idx="0">
                  <c:v>Never</c:v>
                </c:pt>
              </c:strCache>
            </c:strRef>
          </c:tx>
          <c:spPr>
            <a:solidFill>
              <a:srgbClr val="7030A0"/>
            </a:solidFill>
            <a:ln w="25400">
              <a:noFill/>
            </a:ln>
          </c:spPr>
          <c:invertIfNegative val="0"/>
          <c:dLbls>
            <c:spPr>
              <a:solidFill>
                <a:sysClr val="window" lastClr="FFFFFF"/>
              </a:solidFill>
              <a:ln>
                <a:noFill/>
              </a:ln>
              <a:effectLst/>
            </c:spPr>
            <c:txPr>
              <a:bodyPr wrap="square" lIns="38100" tIns="19050" rIns="38100" bIns="19050" anchor="ctr">
                <a:spAutoFit/>
              </a:bodyPr>
              <a:lstStyle/>
              <a:p>
                <a:pPr>
                  <a:defRPr sz="900" b="0" i="0" u="none" strike="noStrike" baseline="0">
                    <a:solidFill>
                      <a:srgbClr val="000000"/>
                    </a:solidFill>
                    <a:latin typeface="Calibri"/>
                    <a:ea typeface="Calibri"/>
                    <a:cs typeface="Calibri"/>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Graphs!$B$58:$G$58</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Graphs!$B$62:$G$62</c:f>
              <c:numCache>
                <c:formatCode>0%</c:formatCode>
                <c:ptCount val="6"/>
                <c:pt idx="0">
                  <c:v>0.85</c:v>
                </c:pt>
                <c:pt idx="1">
                  <c:v>0.83</c:v>
                </c:pt>
                <c:pt idx="2">
                  <c:v>0.87</c:v>
                </c:pt>
                <c:pt idx="3">
                  <c:v>0.85</c:v>
                </c:pt>
                <c:pt idx="4">
                  <c:v>0.79</c:v>
                </c:pt>
                <c:pt idx="5">
                  <c:v>0.63</c:v>
                </c:pt>
              </c:numCache>
            </c:numRef>
          </c:val>
          <c:extLst>
            <c:ext xmlns:c16="http://schemas.microsoft.com/office/drawing/2014/chart" uri="{C3380CC4-5D6E-409C-BE32-E72D297353CC}">
              <c16:uniqueId val="{0000000E-680D-4038-AFA1-39B864F685A6}"/>
            </c:ext>
          </c:extLst>
        </c:ser>
        <c:dLbls>
          <c:showLegendKey val="0"/>
          <c:showVal val="0"/>
          <c:showCatName val="0"/>
          <c:showSerName val="0"/>
          <c:showPercent val="0"/>
          <c:showBubbleSize val="0"/>
        </c:dLbls>
        <c:gapWidth val="219"/>
        <c:overlap val="100"/>
        <c:axId val="405210431"/>
        <c:axId val="1"/>
      </c:barChart>
      <c:catAx>
        <c:axId val="405210431"/>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808080"/>
                </a:solidFill>
                <a:latin typeface="Calibri"/>
                <a:ea typeface="Calibri"/>
                <a:cs typeface="Calibri"/>
              </a:defRPr>
            </a:pPr>
            <a:endParaRPr lang="en-US"/>
          </a:p>
        </c:txPr>
        <c:crossAx val="1"/>
        <c:crosses val="autoZero"/>
        <c:auto val="1"/>
        <c:lblAlgn val="ctr"/>
        <c:lblOffset val="100"/>
        <c:noMultiLvlLbl val="0"/>
      </c:catAx>
      <c:valAx>
        <c:axId val="1"/>
        <c:scaling>
          <c:orientation val="minMax"/>
        </c:scaling>
        <c:delete val="1"/>
        <c:axPos val="l"/>
        <c:majorGridlines>
          <c:spPr>
            <a:ln w="9525" cap="flat" cmpd="sng" algn="ctr">
              <a:solidFill>
                <a:schemeClr val="tx1">
                  <a:lumMod val="15000"/>
                  <a:lumOff val="85000"/>
                </a:schemeClr>
              </a:solidFill>
              <a:round/>
            </a:ln>
            <a:effectLst/>
          </c:spPr>
        </c:majorGridlines>
        <c:numFmt formatCode="0%" sourceLinked="1"/>
        <c:majorTickMark val="out"/>
        <c:minorTickMark val="none"/>
        <c:tickLblPos val="nextTo"/>
        <c:crossAx val="405210431"/>
        <c:crosses val="autoZero"/>
        <c:crossBetween val="between"/>
      </c:valAx>
      <c:spPr>
        <a:noFill/>
        <a:ln w="25400">
          <a:noFill/>
        </a:ln>
      </c:spPr>
    </c:plotArea>
    <c:legend>
      <c:legendPos val="b"/>
      <c:layout>
        <c:manualLayout>
          <c:xMode val="edge"/>
          <c:yMode val="edge"/>
          <c:x val="0.28138816215791629"/>
          <c:y val="0.91717228649914828"/>
          <c:w val="0.43587578059755661"/>
          <c:h val="6.0001925284991008E-2"/>
        </c:manualLayout>
      </c:layout>
      <c:overlay val="0"/>
      <c:spPr>
        <a:noFill/>
        <a:ln w="25400">
          <a:noFill/>
        </a:ln>
      </c:spPr>
      <c:txPr>
        <a:bodyPr/>
        <a:lstStyle/>
        <a:p>
          <a:pPr>
            <a:defRPr sz="825" b="0" i="0" u="none" strike="noStrike" baseline="0">
              <a:solidFill>
                <a:srgbClr val="808080"/>
              </a:solidFill>
              <a:latin typeface="Calibri"/>
              <a:ea typeface="Calibri"/>
              <a:cs typeface="Calibri"/>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808080"/>
                </a:solidFill>
                <a:latin typeface="Calibri"/>
                <a:ea typeface="Calibri"/>
                <a:cs typeface="Calibri"/>
              </a:defRPr>
            </a:pPr>
            <a:r>
              <a:rPr lang="en-US"/>
              <a:t>Wales: Remote working throughout the Covid-19 Pandemic </a:t>
            </a:r>
          </a:p>
        </c:rich>
      </c:tx>
      <c:overlay val="0"/>
      <c:spPr>
        <a:noFill/>
        <a:ln w="25400">
          <a:noFill/>
        </a:ln>
      </c:spPr>
    </c:title>
    <c:autoTitleDeleted val="0"/>
    <c:plotArea>
      <c:layout/>
      <c:barChart>
        <c:barDir val="bar"/>
        <c:grouping val="percentStacked"/>
        <c:varyColors val="0"/>
        <c:ser>
          <c:idx val="0"/>
          <c:order val="0"/>
          <c:tx>
            <c:strRef>
              <c:f>Graphs!$A$4</c:f>
              <c:strCache>
                <c:ptCount val="1"/>
                <c:pt idx="0">
                  <c:v>All of the time</c:v>
                </c:pt>
              </c:strCache>
            </c:strRef>
          </c:tx>
          <c:spPr>
            <a:solidFill>
              <a:srgbClr val="4472C4"/>
            </a:solidFill>
            <a:ln w="25400">
              <a:noFill/>
            </a:ln>
          </c:spPr>
          <c:invertIfNegative val="0"/>
          <c:cat>
            <c:strRef>
              <c:f>Graphs!$B$3:$G$3</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Graphs!$B$4:$G$4</c:f>
              <c:numCache>
                <c:formatCode>0%</c:formatCode>
                <c:ptCount val="6"/>
                <c:pt idx="0">
                  <c:v>0.28000000000000003</c:v>
                </c:pt>
                <c:pt idx="1">
                  <c:v>0.11</c:v>
                </c:pt>
                <c:pt idx="2">
                  <c:v>0.16</c:v>
                </c:pt>
                <c:pt idx="3">
                  <c:v>0.14000000000000001</c:v>
                </c:pt>
                <c:pt idx="4">
                  <c:v>0.18</c:v>
                </c:pt>
                <c:pt idx="5">
                  <c:v>7.0000000000000007E-2</c:v>
                </c:pt>
              </c:numCache>
            </c:numRef>
          </c:val>
          <c:extLst>
            <c:ext xmlns:c16="http://schemas.microsoft.com/office/drawing/2014/chart" uri="{C3380CC4-5D6E-409C-BE32-E72D297353CC}">
              <c16:uniqueId val="{00000000-C466-4415-98FF-FE00D15D289A}"/>
            </c:ext>
          </c:extLst>
        </c:ser>
        <c:ser>
          <c:idx val="1"/>
          <c:order val="1"/>
          <c:tx>
            <c:strRef>
              <c:f>Graphs!$A$5</c:f>
              <c:strCache>
                <c:ptCount val="1"/>
                <c:pt idx="0">
                  <c:v>Most of the time</c:v>
                </c:pt>
              </c:strCache>
            </c:strRef>
          </c:tx>
          <c:spPr>
            <a:solidFill>
              <a:schemeClr val="accent1">
                <a:lumMod val="20000"/>
                <a:lumOff val="80000"/>
              </a:schemeClr>
            </a:solidFill>
            <a:ln>
              <a:solidFill>
                <a:schemeClr val="accent1">
                  <a:lumMod val="20000"/>
                  <a:lumOff val="80000"/>
                </a:schemeClr>
              </a:solidFill>
            </a:ln>
            <a:effectLst/>
          </c:spPr>
          <c:invertIfNegative val="0"/>
          <c:cat>
            <c:strRef>
              <c:f>Graphs!$B$3:$G$3</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Graphs!$B$5:$G$5</c:f>
              <c:numCache>
                <c:formatCode>0%</c:formatCode>
                <c:ptCount val="6"/>
                <c:pt idx="0">
                  <c:v>0.36</c:v>
                </c:pt>
                <c:pt idx="1">
                  <c:v>0.44</c:v>
                </c:pt>
                <c:pt idx="2">
                  <c:v>0.39</c:v>
                </c:pt>
                <c:pt idx="3">
                  <c:v>0.38</c:v>
                </c:pt>
                <c:pt idx="4">
                  <c:v>0.35</c:v>
                </c:pt>
                <c:pt idx="5">
                  <c:v>0.18</c:v>
                </c:pt>
              </c:numCache>
            </c:numRef>
          </c:val>
          <c:extLst>
            <c:ext xmlns:c16="http://schemas.microsoft.com/office/drawing/2014/chart" uri="{C3380CC4-5D6E-409C-BE32-E72D297353CC}">
              <c16:uniqueId val="{00000001-C466-4415-98FF-FE00D15D289A}"/>
            </c:ext>
          </c:extLst>
        </c:ser>
        <c:ser>
          <c:idx val="2"/>
          <c:order val="2"/>
          <c:tx>
            <c:strRef>
              <c:f>Graphs!$A$6</c:f>
              <c:strCache>
                <c:ptCount val="1"/>
                <c:pt idx="0">
                  <c:v>Sometimes</c:v>
                </c:pt>
              </c:strCache>
            </c:strRef>
          </c:tx>
          <c:spPr>
            <a:solidFill>
              <a:srgbClr val="A5A5A5"/>
            </a:solidFill>
            <a:ln w="25400">
              <a:noFill/>
            </a:ln>
          </c:spPr>
          <c:invertIfNegative val="0"/>
          <c:cat>
            <c:strRef>
              <c:f>Graphs!$B$3:$G$3</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Graphs!$B$6:$G$6</c:f>
              <c:numCache>
                <c:formatCode>0%</c:formatCode>
                <c:ptCount val="6"/>
                <c:pt idx="0">
                  <c:v>0.28999999999999998</c:v>
                </c:pt>
                <c:pt idx="1">
                  <c:v>0.39</c:v>
                </c:pt>
                <c:pt idx="2">
                  <c:v>0.34</c:v>
                </c:pt>
                <c:pt idx="3">
                  <c:v>0.36</c:v>
                </c:pt>
                <c:pt idx="4">
                  <c:v>0.38</c:v>
                </c:pt>
                <c:pt idx="5">
                  <c:v>0.57999999999999996</c:v>
                </c:pt>
              </c:numCache>
            </c:numRef>
          </c:val>
          <c:extLst>
            <c:ext xmlns:c16="http://schemas.microsoft.com/office/drawing/2014/chart" uri="{C3380CC4-5D6E-409C-BE32-E72D297353CC}">
              <c16:uniqueId val="{00000002-C466-4415-98FF-FE00D15D289A}"/>
            </c:ext>
          </c:extLst>
        </c:ser>
        <c:ser>
          <c:idx val="3"/>
          <c:order val="3"/>
          <c:tx>
            <c:strRef>
              <c:f>Graphs!$A$7</c:f>
              <c:strCache>
                <c:ptCount val="1"/>
                <c:pt idx="0">
                  <c:v>Never</c:v>
                </c:pt>
              </c:strCache>
            </c:strRef>
          </c:tx>
          <c:spPr>
            <a:solidFill>
              <a:srgbClr val="7030A0"/>
            </a:solidFill>
            <a:ln w="25400">
              <a:noFill/>
            </a:ln>
          </c:spPr>
          <c:invertIfNegative val="0"/>
          <c:cat>
            <c:strRef>
              <c:f>Graphs!$B$3:$G$3</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Graphs!$B$7:$G$7</c:f>
              <c:numCache>
                <c:formatCode>0%</c:formatCode>
                <c:ptCount val="6"/>
                <c:pt idx="0">
                  <c:v>7.0000000000000007E-2</c:v>
                </c:pt>
                <c:pt idx="1">
                  <c:v>0.06</c:v>
                </c:pt>
                <c:pt idx="2">
                  <c:v>0.1</c:v>
                </c:pt>
                <c:pt idx="3">
                  <c:v>0.13</c:v>
                </c:pt>
                <c:pt idx="4">
                  <c:v>0.09</c:v>
                </c:pt>
                <c:pt idx="5">
                  <c:v>0.18</c:v>
                </c:pt>
              </c:numCache>
            </c:numRef>
          </c:val>
          <c:extLst>
            <c:ext xmlns:c16="http://schemas.microsoft.com/office/drawing/2014/chart" uri="{C3380CC4-5D6E-409C-BE32-E72D297353CC}">
              <c16:uniqueId val="{00000003-C466-4415-98FF-FE00D15D289A}"/>
            </c:ext>
          </c:extLst>
        </c:ser>
        <c:dLbls>
          <c:showLegendKey val="0"/>
          <c:showVal val="0"/>
          <c:showCatName val="0"/>
          <c:showSerName val="0"/>
          <c:showPercent val="0"/>
          <c:showBubbleSize val="0"/>
        </c:dLbls>
        <c:gapWidth val="150"/>
        <c:overlap val="100"/>
        <c:axId val="405205439"/>
        <c:axId val="1"/>
      </c:barChart>
      <c:catAx>
        <c:axId val="405205439"/>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808080"/>
                </a:solidFill>
                <a:latin typeface="Calibri"/>
                <a:ea typeface="Calibri"/>
                <a:cs typeface="Calibri"/>
              </a:defRPr>
            </a:pPr>
            <a:endParaRPr lang="en-US"/>
          </a:p>
        </c:txPr>
        <c:crossAx val="1"/>
        <c:crosses val="autoZero"/>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ln w="6350">
            <a:noFill/>
          </a:ln>
        </c:spPr>
        <c:txPr>
          <a:bodyPr rot="0" vert="horz"/>
          <a:lstStyle/>
          <a:p>
            <a:pPr>
              <a:defRPr sz="900" b="0" i="0" u="none" strike="noStrike" baseline="0">
                <a:solidFill>
                  <a:srgbClr val="808080"/>
                </a:solidFill>
                <a:latin typeface="Calibri"/>
                <a:ea typeface="Calibri"/>
                <a:cs typeface="Calibri"/>
              </a:defRPr>
            </a:pPr>
            <a:endParaRPr lang="en-US"/>
          </a:p>
        </c:txPr>
        <c:crossAx val="405205439"/>
        <c:crosses val="autoZero"/>
        <c:crossBetween val="between"/>
      </c:valAx>
      <c:spPr>
        <a:noFill/>
        <a:ln w="25400">
          <a:noFill/>
        </a:ln>
      </c:spPr>
    </c:plotArea>
    <c:legend>
      <c:legendPos val="r"/>
      <c:layout>
        <c:manualLayout>
          <c:xMode val="edge"/>
          <c:yMode val="edge"/>
          <c:x val="0.15065025016717315"/>
          <c:y val="0.91879918564554086"/>
          <c:w val="0.45338551478882588"/>
          <c:h val="5.8825557617549873E-2"/>
        </c:manualLayout>
      </c:layout>
      <c:overlay val="0"/>
      <c:spPr>
        <a:noFill/>
        <a:ln w="25400">
          <a:noFill/>
        </a:ln>
      </c:spPr>
      <c:txPr>
        <a:bodyPr/>
        <a:lstStyle/>
        <a:p>
          <a:pPr>
            <a:defRPr sz="825" b="0" i="0" u="none" strike="noStrike" baseline="0">
              <a:solidFill>
                <a:srgbClr val="808080"/>
              </a:solidFill>
              <a:latin typeface="Calibri"/>
              <a:ea typeface="Calibri"/>
              <a:cs typeface="Calibri"/>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400" b="1" i="0" u="none" strike="noStrike" baseline="0">
                <a:solidFill>
                  <a:srgbClr val="808080"/>
                </a:solidFill>
                <a:latin typeface="Calibri"/>
                <a:ea typeface="Calibri"/>
                <a:cs typeface="Calibri"/>
              </a:defRPr>
            </a:pPr>
            <a:r>
              <a:rPr lang="en-US"/>
              <a:t>Wales: Working in the YOT office throughout the Covid-19 Pandemic</a:t>
            </a:r>
          </a:p>
        </c:rich>
      </c:tx>
      <c:overlay val="0"/>
      <c:spPr>
        <a:noFill/>
        <a:ln w="25400">
          <a:noFill/>
        </a:ln>
      </c:spPr>
    </c:title>
    <c:autoTitleDeleted val="0"/>
    <c:plotArea>
      <c:layout/>
      <c:barChart>
        <c:barDir val="bar"/>
        <c:grouping val="percentStacked"/>
        <c:varyColors val="0"/>
        <c:ser>
          <c:idx val="0"/>
          <c:order val="0"/>
          <c:tx>
            <c:strRef>
              <c:f>Graphs!$A$59</c:f>
              <c:strCache>
                <c:ptCount val="1"/>
                <c:pt idx="0">
                  <c:v>All of the time</c:v>
                </c:pt>
              </c:strCache>
            </c:strRef>
          </c:tx>
          <c:spPr>
            <a:solidFill>
              <a:srgbClr val="4472C4"/>
            </a:solidFill>
            <a:ln w="25400">
              <a:noFill/>
            </a:ln>
          </c:spPr>
          <c:invertIfNegative val="0"/>
          <c:cat>
            <c:strRef>
              <c:f>Graphs!$B$58:$G$58</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Graphs!$B$59:$G$59</c:f>
              <c:numCache>
                <c:formatCode>0%</c:formatCode>
                <c:ptCount val="6"/>
                <c:pt idx="0">
                  <c:v>0</c:v>
                </c:pt>
                <c:pt idx="1">
                  <c:v>0.02</c:v>
                </c:pt>
                <c:pt idx="2">
                  <c:v>0</c:v>
                </c:pt>
                <c:pt idx="3">
                  <c:v>0</c:v>
                </c:pt>
                <c:pt idx="4">
                  <c:v>0.02</c:v>
                </c:pt>
                <c:pt idx="5">
                  <c:v>0.04</c:v>
                </c:pt>
              </c:numCache>
            </c:numRef>
          </c:val>
          <c:extLst>
            <c:ext xmlns:c16="http://schemas.microsoft.com/office/drawing/2014/chart" uri="{C3380CC4-5D6E-409C-BE32-E72D297353CC}">
              <c16:uniqueId val="{00000000-E77A-4636-8EE3-3DC11DF16076}"/>
            </c:ext>
          </c:extLst>
        </c:ser>
        <c:ser>
          <c:idx val="1"/>
          <c:order val="1"/>
          <c:tx>
            <c:strRef>
              <c:f>Graphs!$A$60</c:f>
              <c:strCache>
                <c:ptCount val="1"/>
                <c:pt idx="0">
                  <c:v>Most of the time</c:v>
                </c:pt>
              </c:strCache>
            </c:strRef>
          </c:tx>
          <c:spPr>
            <a:solidFill>
              <a:schemeClr val="accent1">
                <a:lumMod val="20000"/>
                <a:lumOff val="80000"/>
              </a:schemeClr>
            </a:solidFill>
            <a:ln>
              <a:solidFill>
                <a:schemeClr val="accent1">
                  <a:lumMod val="20000"/>
                  <a:lumOff val="80000"/>
                </a:schemeClr>
              </a:solidFill>
            </a:ln>
            <a:effectLst/>
          </c:spPr>
          <c:invertIfNegative val="0"/>
          <c:cat>
            <c:strRef>
              <c:f>Graphs!$B$58:$G$58</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Graphs!$B$60:$G$60</c:f>
              <c:numCache>
                <c:formatCode>0%</c:formatCode>
                <c:ptCount val="6"/>
                <c:pt idx="0">
                  <c:v>0.03</c:v>
                </c:pt>
                <c:pt idx="1">
                  <c:v>0.02</c:v>
                </c:pt>
                <c:pt idx="2">
                  <c:v>0.03</c:v>
                </c:pt>
                <c:pt idx="3">
                  <c:v>0.03</c:v>
                </c:pt>
                <c:pt idx="4">
                  <c:v>0.02</c:v>
                </c:pt>
                <c:pt idx="5">
                  <c:v>0.05</c:v>
                </c:pt>
              </c:numCache>
            </c:numRef>
          </c:val>
          <c:extLst>
            <c:ext xmlns:c16="http://schemas.microsoft.com/office/drawing/2014/chart" uri="{C3380CC4-5D6E-409C-BE32-E72D297353CC}">
              <c16:uniqueId val="{00000001-E77A-4636-8EE3-3DC11DF16076}"/>
            </c:ext>
          </c:extLst>
        </c:ser>
        <c:ser>
          <c:idx val="2"/>
          <c:order val="2"/>
          <c:tx>
            <c:strRef>
              <c:f>Graphs!$A$61</c:f>
              <c:strCache>
                <c:ptCount val="1"/>
                <c:pt idx="0">
                  <c:v>Sometimes</c:v>
                </c:pt>
              </c:strCache>
            </c:strRef>
          </c:tx>
          <c:spPr>
            <a:solidFill>
              <a:srgbClr val="A5A5A5"/>
            </a:solidFill>
            <a:ln w="25400">
              <a:noFill/>
            </a:ln>
          </c:spPr>
          <c:invertIfNegative val="0"/>
          <c:cat>
            <c:strRef>
              <c:f>Graphs!$B$58:$G$58</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Graphs!$B$61:$G$61</c:f>
              <c:numCache>
                <c:formatCode>0%</c:formatCode>
                <c:ptCount val="6"/>
                <c:pt idx="0">
                  <c:v>0.12</c:v>
                </c:pt>
                <c:pt idx="1">
                  <c:v>0.13</c:v>
                </c:pt>
                <c:pt idx="2">
                  <c:v>0.1</c:v>
                </c:pt>
                <c:pt idx="3">
                  <c:v>0.12</c:v>
                </c:pt>
                <c:pt idx="4">
                  <c:v>0.17</c:v>
                </c:pt>
                <c:pt idx="5">
                  <c:v>0.28000000000000003</c:v>
                </c:pt>
              </c:numCache>
            </c:numRef>
          </c:val>
          <c:extLst>
            <c:ext xmlns:c16="http://schemas.microsoft.com/office/drawing/2014/chart" uri="{C3380CC4-5D6E-409C-BE32-E72D297353CC}">
              <c16:uniqueId val="{00000002-E77A-4636-8EE3-3DC11DF16076}"/>
            </c:ext>
          </c:extLst>
        </c:ser>
        <c:ser>
          <c:idx val="3"/>
          <c:order val="3"/>
          <c:tx>
            <c:strRef>
              <c:f>Graphs!$A$62</c:f>
              <c:strCache>
                <c:ptCount val="1"/>
                <c:pt idx="0">
                  <c:v>Never</c:v>
                </c:pt>
              </c:strCache>
            </c:strRef>
          </c:tx>
          <c:spPr>
            <a:solidFill>
              <a:srgbClr val="7030A0"/>
            </a:solidFill>
            <a:ln w="25400">
              <a:noFill/>
            </a:ln>
          </c:spPr>
          <c:invertIfNegative val="0"/>
          <c:cat>
            <c:strRef>
              <c:f>Graphs!$B$58:$G$58</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Graphs!$B$62:$G$62</c:f>
              <c:numCache>
                <c:formatCode>0%</c:formatCode>
                <c:ptCount val="6"/>
                <c:pt idx="0">
                  <c:v>0.85</c:v>
                </c:pt>
                <c:pt idx="1">
                  <c:v>0.83</c:v>
                </c:pt>
                <c:pt idx="2">
                  <c:v>0.87</c:v>
                </c:pt>
                <c:pt idx="3">
                  <c:v>0.85</c:v>
                </c:pt>
                <c:pt idx="4">
                  <c:v>0.79</c:v>
                </c:pt>
                <c:pt idx="5">
                  <c:v>0.63</c:v>
                </c:pt>
              </c:numCache>
            </c:numRef>
          </c:val>
          <c:extLst>
            <c:ext xmlns:c16="http://schemas.microsoft.com/office/drawing/2014/chart" uri="{C3380CC4-5D6E-409C-BE32-E72D297353CC}">
              <c16:uniqueId val="{00000003-E77A-4636-8EE3-3DC11DF16076}"/>
            </c:ext>
          </c:extLst>
        </c:ser>
        <c:dLbls>
          <c:showLegendKey val="0"/>
          <c:showVal val="0"/>
          <c:showCatName val="0"/>
          <c:showSerName val="0"/>
          <c:showPercent val="0"/>
          <c:showBubbleSize val="0"/>
        </c:dLbls>
        <c:gapWidth val="150"/>
        <c:overlap val="100"/>
        <c:axId val="426716831"/>
        <c:axId val="1"/>
      </c:barChart>
      <c:catAx>
        <c:axId val="426716831"/>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808080"/>
                </a:solidFill>
                <a:latin typeface="Calibri"/>
                <a:ea typeface="Calibri"/>
                <a:cs typeface="Calibri"/>
              </a:defRPr>
            </a:pPr>
            <a:endParaRPr lang="en-US"/>
          </a:p>
        </c:txPr>
        <c:crossAx val="1"/>
        <c:crosses val="autoZero"/>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ln w="6350">
            <a:noFill/>
          </a:ln>
        </c:spPr>
        <c:txPr>
          <a:bodyPr rot="0" vert="horz"/>
          <a:lstStyle/>
          <a:p>
            <a:pPr>
              <a:defRPr sz="900" b="0" i="0" u="none" strike="noStrike" baseline="0">
                <a:solidFill>
                  <a:srgbClr val="808080"/>
                </a:solidFill>
                <a:latin typeface="Calibri"/>
                <a:ea typeface="Calibri"/>
                <a:cs typeface="Calibri"/>
              </a:defRPr>
            </a:pPr>
            <a:endParaRPr lang="en-US"/>
          </a:p>
        </c:txPr>
        <c:crossAx val="426716831"/>
        <c:crosses val="autoZero"/>
        <c:crossBetween val="between"/>
      </c:valAx>
      <c:spPr>
        <a:noFill/>
        <a:ln w="25400">
          <a:noFill/>
        </a:ln>
      </c:spPr>
    </c:plotArea>
    <c:legend>
      <c:legendPos val="r"/>
      <c:layout>
        <c:manualLayout>
          <c:xMode val="edge"/>
          <c:yMode val="edge"/>
          <c:x val="0.16572778107411024"/>
          <c:y val="0.91924912482339205"/>
          <c:w val="0.44760665657622939"/>
          <c:h val="5.8497671579670403E-2"/>
        </c:manualLayout>
      </c:layout>
      <c:overlay val="0"/>
      <c:spPr>
        <a:noFill/>
        <a:ln w="25400">
          <a:noFill/>
        </a:ln>
      </c:spPr>
      <c:txPr>
        <a:bodyPr/>
        <a:lstStyle/>
        <a:p>
          <a:pPr>
            <a:defRPr sz="825" b="0" i="0" u="none" strike="noStrike" baseline="0">
              <a:solidFill>
                <a:srgbClr val="808080"/>
              </a:solidFill>
              <a:latin typeface="Calibri"/>
              <a:ea typeface="Calibri"/>
              <a:cs typeface="Calibri"/>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400" b="1" i="0" u="none" strike="noStrike" baseline="0">
                <a:solidFill>
                  <a:srgbClr val="808080"/>
                </a:solidFill>
                <a:latin typeface="Calibri"/>
                <a:ea typeface="Calibri"/>
                <a:cs typeface="Calibri"/>
              </a:defRPr>
            </a:pPr>
            <a:r>
              <a:rPr lang="en-US"/>
              <a:t>Wales: Safeguarding issues throughout the Covid-19 Pandemic</a:t>
            </a:r>
          </a:p>
        </c:rich>
      </c:tx>
      <c:overlay val="0"/>
      <c:spPr>
        <a:noFill/>
        <a:ln w="25400">
          <a:noFill/>
        </a:ln>
      </c:spPr>
    </c:title>
    <c:autoTitleDeleted val="0"/>
    <c:plotArea>
      <c:layout/>
      <c:barChart>
        <c:barDir val="bar"/>
        <c:grouping val="percentStacked"/>
        <c:varyColors val="0"/>
        <c:ser>
          <c:idx val="0"/>
          <c:order val="0"/>
          <c:tx>
            <c:strRef>
              <c:f>Graphs!$A$113</c:f>
              <c:strCache>
                <c:ptCount val="1"/>
                <c:pt idx="0">
                  <c:v>Increased</c:v>
                </c:pt>
              </c:strCache>
            </c:strRef>
          </c:tx>
          <c:spPr>
            <a:solidFill>
              <a:srgbClr val="4472C4"/>
            </a:solidFill>
            <a:ln w="25400">
              <a:noFill/>
            </a:ln>
          </c:spPr>
          <c:invertIfNegative val="0"/>
          <c:cat>
            <c:strRef>
              <c:f>Graphs!$B$112:$G$112</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Graphs!$B$113:$G$113</c:f>
              <c:numCache>
                <c:formatCode>0%</c:formatCode>
                <c:ptCount val="6"/>
                <c:pt idx="0">
                  <c:v>0.4</c:v>
                </c:pt>
                <c:pt idx="1">
                  <c:v>0.33</c:v>
                </c:pt>
                <c:pt idx="2">
                  <c:v>0.28000000000000003</c:v>
                </c:pt>
                <c:pt idx="3">
                  <c:v>0.23</c:v>
                </c:pt>
                <c:pt idx="4">
                  <c:v>0.27</c:v>
                </c:pt>
                <c:pt idx="5">
                  <c:v>0.25</c:v>
                </c:pt>
              </c:numCache>
            </c:numRef>
          </c:val>
          <c:extLst>
            <c:ext xmlns:c16="http://schemas.microsoft.com/office/drawing/2014/chart" uri="{C3380CC4-5D6E-409C-BE32-E72D297353CC}">
              <c16:uniqueId val="{00000000-A428-41A8-A636-0EC2FDD559E9}"/>
            </c:ext>
          </c:extLst>
        </c:ser>
        <c:ser>
          <c:idx val="1"/>
          <c:order val="1"/>
          <c:tx>
            <c:strRef>
              <c:f>Graphs!$A$114</c:f>
              <c:strCache>
                <c:ptCount val="1"/>
                <c:pt idx="0">
                  <c:v>Stayed the same</c:v>
                </c:pt>
              </c:strCache>
            </c:strRef>
          </c:tx>
          <c:spPr>
            <a:solidFill>
              <a:schemeClr val="accent1">
                <a:lumMod val="20000"/>
                <a:lumOff val="80000"/>
              </a:schemeClr>
            </a:solidFill>
            <a:ln>
              <a:solidFill>
                <a:schemeClr val="accent1">
                  <a:lumMod val="20000"/>
                  <a:lumOff val="80000"/>
                </a:schemeClr>
              </a:solidFill>
            </a:ln>
            <a:effectLst/>
          </c:spPr>
          <c:invertIfNegative val="0"/>
          <c:cat>
            <c:strRef>
              <c:f>Graphs!$B$112:$G$112</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Graphs!$B$114:$G$114</c:f>
              <c:numCache>
                <c:formatCode>0%</c:formatCode>
                <c:ptCount val="6"/>
                <c:pt idx="0">
                  <c:v>0.38</c:v>
                </c:pt>
                <c:pt idx="1">
                  <c:v>0.55000000000000004</c:v>
                </c:pt>
                <c:pt idx="2">
                  <c:v>0.6</c:v>
                </c:pt>
                <c:pt idx="3">
                  <c:v>0.64</c:v>
                </c:pt>
                <c:pt idx="4">
                  <c:v>0.64</c:v>
                </c:pt>
                <c:pt idx="5">
                  <c:v>0.64</c:v>
                </c:pt>
              </c:numCache>
            </c:numRef>
          </c:val>
          <c:extLst>
            <c:ext xmlns:c16="http://schemas.microsoft.com/office/drawing/2014/chart" uri="{C3380CC4-5D6E-409C-BE32-E72D297353CC}">
              <c16:uniqueId val="{00000001-A428-41A8-A636-0EC2FDD559E9}"/>
            </c:ext>
          </c:extLst>
        </c:ser>
        <c:ser>
          <c:idx val="2"/>
          <c:order val="2"/>
          <c:tx>
            <c:strRef>
              <c:f>Graphs!$A$115</c:f>
              <c:strCache>
                <c:ptCount val="1"/>
                <c:pt idx="0">
                  <c:v>Decreased</c:v>
                </c:pt>
              </c:strCache>
            </c:strRef>
          </c:tx>
          <c:spPr>
            <a:solidFill>
              <a:srgbClr val="A5A5A5"/>
            </a:solidFill>
            <a:ln w="25400">
              <a:noFill/>
            </a:ln>
          </c:spPr>
          <c:invertIfNegative val="0"/>
          <c:cat>
            <c:strRef>
              <c:f>Graphs!$B$112:$G$112</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Graphs!$B$115:$G$115</c:f>
              <c:numCache>
                <c:formatCode>0%</c:formatCode>
                <c:ptCount val="6"/>
                <c:pt idx="0">
                  <c:v>7.0000000000000007E-2</c:v>
                </c:pt>
                <c:pt idx="1">
                  <c:v>0.03</c:v>
                </c:pt>
                <c:pt idx="2">
                  <c:v>0</c:v>
                </c:pt>
                <c:pt idx="3">
                  <c:v>0</c:v>
                </c:pt>
                <c:pt idx="4">
                  <c:v>0.02</c:v>
                </c:pt>
                <c:pt idx="5">
                  <c:v>0.02</c:v>
                </c:pt>
              </c:numCache>
            </c:numRef>
          </c:val>
          <c:extLst>
            <c:ext xmlns:c16="http://schemas.microsoft.com/office/drawing/2014/chart" uri="{C3380CC4-5D6E-409C-BE32-E72D297353CC}">
              <c16:uniqueId val="{00000002-A428-41A8-A636-0EC2FDD559E9}"/>
            </c:ext>
          </c:extLst>
        </c:ser>
        <c:ser>
          <c:idx val="3"/>
          <c:order val="3"/>
          <c:tx>
            <c:strRef>
              <c:f>Graphs!$A$116</c:f>
              <c:strCache>
                <c:ptCount val="1"/>
                <c:pt idx="0">
                  <c:v>Don't Know</c:v>
                </c:pt>
              </c:strCache>
            </c:strRef>
          </c:tx>
          <c:spPr>
            <a:solidFill>
              <a:srgbClr val="7030A0"/>
            </a:solidFill>
            <a:ln w="25400">
              <a:noFill/>
            </a:ln>
          </c:spPr>
          <c:invertIfNegative val="0"/>
          <c:cat>
            <c:strRef>
              <c:f>Graphs!$B$112:$G$112</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Graphs!$B$116:$G$116</c:f>
              <c:numCache>
                <c:formatCode>0%</c:formatCode>
                <c:ptCount val="6"/>
                <c:pt idx="0">
                  <c:v>0.15</c:v>
                </c:pt>
                <c:pt idx="1">
                  <c:v>0.09</c:v>
                </c:pt>
                <c:pt idx="2">
                  <c:v>0.12</c:v>
                </c:pt>
                <c:pt idx="3">
                  <c:v>0.14000000000000001</c:v>
                </c:pt>
                <c:pt idx="4">
                  <c:v>0.08</c:v>
                </c:pt>
                <c:pt idx="5">
                  <c:v>0.1</c:v>
                </c:pt>
              </c:numCache>
            </c:numRef>
          </c:val>
          <c:extLst>
            <c:ext xmlns:c16="http://schemas.microsoft.com/office/drawing/2014/chart" uri="{C3380CC4-5D6E-409C-BE32-E72D297353CC}">
              <c16:uniqueId val="{00000003-A428-41A8-A636-0EC2FDD559E9}"/>
            </c:ext>
          </c:extLst>
        </c:ser>
        <c:dLbls>
          <c:showLegendKey val="0"/>
          <c:showVal val="0"/>
          <c:showCatName val="0"/>
          <c:showSerName val="0"/>
          <c:showPercent val="0"/>
          <c:showBubbleSize val="0"/>
        </c:dLbls>
        <c:gapWidth val="150"/>
        <c:overlap val="100"/>
        <c:axId val="426711839"/>
        <c:axId val="1"/>
      </c:barChart>
      <c:catAx>
        <c:axId val="426711839"/>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vert="horz"/>
          <a:lstStyle/>
          <a:p>
            <a:pPr>
              <a:defRPr sz="900" b="0" i="0" u="none" strike="noStrike" baseline="0">
                <a:solidFill>
                  <a:srgbClr val="808080"/>
                </a:solidFill>
                <a:latin typeface="Calibri"/>
                <a:ea typeface="Calibri"/>
                <a:cs typeface="Calibri"/>
              </a:defRPr>
            </a:pPr>
            <a:endParaRPr lang="en-US"/>
          </a:p>
        </c:txPr>
        <c:crossAx val="1"/>
        <c:crosses val="autoZero"/>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ln w="6350">
            <a:noFill/>
          </a:ln>
        </c:spPr>
        <c:txPr>
          <a:bodyPr rot="0" vert="horz"/>
          <a:lstStyle/>
          <a:p>
            <a:pPr>
              <a:defRPr sz="900" b="0" i="0" u="none" strike="noStrike" baseline="0">
                <a:solidFill>
                  <a:srgbClr val="808080"/>
                </a:solidFill>
                <a:latin typeface="Calibri"/>
                <a:ea typeface="Calibri"/>
                <a:cs typeface="Calibri"/>
              </a:defRPr>
            </a:pPr>
            <a:endParaRPr lang="en-US"/>
          </a:p>
        </c:txPr>
        <c:crossAx val="426711839"/>
        <c:crosses val="autoZero"/>
        <c:crossBetween val="between"/>
      </c:valAx>
      <c:spPr>
        <a:noFill/>
        <a:ln w="25400">
          <a:noFill/>
        </a:ln>
      </c:spPr>
    </c:plotArea>
    <c:legend>
      <c:legendPos val="r"/>
      <c:layout>
        <c:manualLayout>
          <c:xMode val="edge"/>
          <c:yMode val="edge"/>
          <c:x val="0.27764356513786648"/>
          <c:y val="0.92661363484999759"/>
          <c:w val="0.40746763957733179"/>
          <c:h val="5.316635609795068E-2"/>
        </c:manualLayout>
      </c:layout>
      <c:overlay val="0"/>
      <c:spPr>
        <a:noFill/>
        <a:ln w="25400">
          <a:noFill/>
        </a:ln>
      </c:spPr>
      <c:txPr>
        <a:bodyPr/>
        <a:lstStyle/>
        <a:p>
          <a:pPr>
            <a:defRPr sz="825" b="0" i="0" u="none" strike="noStrike" baseline="0">
              <a:solidFill>
                <a:srgbClr val="808080"/>
              </a:solidFill>
              <a:latin typeface="Calibri"/>
              <a:ea typeface="Calibri"/>
              <a:cs typeface="Calibri"/>
            </a:defRPr>
          </a:pPr>
          <a:endParaRPr lang="en-US"/>
        </a:p>
      </c:txPr>
    </c:legend>
    <c:plotVisOnly val="1"/>
    <c:dispBlanksAs val="gap"/>
    <c:showDLblsOverMax val="0"/>
  </c:chart>
  <c:spPr>
    <a:solidFill>
      <a:schemeClr val="bg1"/>
    </a:solidFill>
    <a:ln w="9525" cap="flat" cmpd="sng" algn="ctr">
      <a:noFill/>
      <a:round/>
    </a:ln>
    <a:effectLst/>
  </c:spPr>
  <c:txPr>
    <a:bodyPr/>
    <a:lstStyle/>
    <a:p>
      <a:pPr>
        <a:defRPr sz="1000" b="0" i="0" u="none" strike="noStrike" baseline="0">
          <a:solidFill>
            <a:srgbClr val="000000"/>
          </a:solidFill>
          <a:latin typeface="Calibri"/>
          <a:ea typeface="Calibri"/>
          <a:cs typeface="Calibri"/>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Wales: Caseloads throughout the</a:t>
            </a:r>
            <a:r>
              <a:rPr lang="en-GB" b="1" baseline="0"/>
              <a:t> Covid 19 Pandemic</a:t>
            </a:r>
            <a:endParaRPr lang="en-GB" b="1"/>
          </a:p>
        </c:rich>
      </c:tx>
      <c:overlay val="0"/>
      <c:spPr>
        <a:noFill/>
        <a:ln w="25400">
          <a:noFill/>
        </a:ln>
      </c:spPr>
    </c:title>
    <c:autoTitleDeleted val="0"/>
    <c:plotArea>
      <c:layout/>
      <c:barChart>
        <c:barDir val="bar"/>
        <c:grouping val="percentStacked"/>
        <c:varyColors val="0"/>
        <c:ser>
          <c:idx val="0"/>
          <c:order val="0"/>
          <c:tx>
            <c:strRef>
              <c:f>Graphs!$A$146</c:f>
              <c:strCache>
                <c:ptCount val="1"/>
                <c:pt idx="0">
                  <c:v>Increased</c:v>
                </c:pt>
              </c:strCache>
            </c:strRef>
          </c:tx>
          <c:spPr>
            <a:solidFill>
              <a:srgbClr val="4472C4"/>
            </a:solidFill>
            <a:ln w="25400">
              <a:noFill/>
            </a:ln>
          </c:spPr>
          <c:invertIfNegative val="0"/>
          <c:cat>
            <c:strRef>
              <c:f>Graphs!$B$145:$G$145</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Graphs!$B$146:$G$146</c:f>
              <c:numCache>
                <c:formatCode>0%</c:formatCode>
                <c:ptCount val="6"/>
                <c:pt idx="0">
                  <c:v>0.19</c:v>
                </c:pt>
                <c:pt idx="1">
                  <c:v>0.1</c:v>
                </c:pt>
                <c:pt idx="2">
                  <c:v>0.22</c:v>
                </c:pt>
                <c:pt idx="3">
                  <c:v>0.1</c:v>
                </c:pt>
                <c:pt idx="4">
                  <c:v>0.26</c:v>
                </c:pt>
                <c:pt idx="5">
                  <c:v>0.37</c:v>
                </c:pt>
              </c:numCache>
            </c:numRef>
          </c:val>
          <c:extLst>
            <c:ext xmlns:c16="http://schemas.microsoft.com/office/drawing/2014/chart" uri="{C3380CC4-5D6E-409C-BE32-E72D297353CC}">
              <c16:uniqueId val="{00000000-418E-4C58-B63B-E10AE16FE98B}"/>
            </c:ext>
          </c:extLst>
        </c:ser>
        <c:ser>
          <c:idx val="1"/>
          <c:order val="1"/>
          <c:tx>
            <c:strRef>
              <c:f>Graphs!$A$147</c:f>
              <c:strCache>
                <c:ptCount val="1"/>
                <c:pt idx="0">
                  <c:v>Stayed the same</c:v>
                </c:pt>
              </c:strCache>
            </c:strRef>
          </c:tx>
          <c:spPr>
            <a:solidFill>
              <a:schemeClr val="accent1">
                <a:lumMod val="20000"/>
                <a:lumOff val="80000"/>
              </a:schemeClr>
            </a:solidFill>
            <a:ln>
              <a:solidFill>
                <a:schemeClr val="accent1">
                  <a:lumMod val="20000"/>
                  <a:lumOff val="80000"/>
                </a:schemeClr>
              </a:solidFill>
            </a:ln>
            <a:effectLst/>
          </c:spPr>
          <c:invertIfNegative val="0"/>
          <c:cat>
            <c:strRef>
              <c:f>Graphs!$B$145:$G$145</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Graphs!$B$147:$G$147</c:f>
              <c:numCache>
                <c:formatCode>0%</c:formatCode>
                <c:ptCount val="6"/>
                <c:pt idx="0">
                  <c:v>0.43</c:v>
                </c:pt>
                <c:pt idx="1">
                  <c:v>0.63</c:v>
                </c:pt>
                <c:pt idx="2">
                  <c:v>0.54</c:v>
                </c:pt>
                <c:pt idx="3">
                  <c:v>0.63</c:v>
                </c:pt>
                <c:pt idx="4">
                  <c:v>0.55000000000000004</c:v>
                </c:pt>
                <c:pt idx="5">
                  <c:v>0.47</c:v>
                </c:pt>
              </c:numCache>
            </c:numRef>
          </c:val>
          <c:extLst>
            <c:ext xmlns:c16="http://schemas.microsoft.com/office/drawing/2014/chart" uri="{C3380CC4-5D6E-409C-BE32-E72D297353CC}">
              <c16:uniqueId val="{00000001-418E-4C58-B63B-E10AE16FE98B}"/>
            </c:ext>
          </c:extLst>
        </c:ser>
        <c:ser>
          <c:idx val="2"/>
          <c:order val="2"/>
          <c:tx>
            <c:strRef>
              <c:f>Graphs!$A$148</c:f>
              <c:strCache>
                <c:ptCount val="1"/>
                <c:pt idx="0">
                  <c:v>Decreased</c:v>
                </c:pt>
              </c:strCache>
            </c:strRef>
          </c:tx>
          <c:spPr>
            <a:solidFill>
              <a:srgbClr val="A5A5A5"/>
            </a:solidFill>
            <a:ln w="25400">
              <a:noFill/>
            </a:ln>
          </c:spPr>
          <c:invertIfNegative val="0"/>
          <c:cat>
            <c:strRef>
              <c:f>Graphs!$B$145:$G$145</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Graphs!$B$148:$G$148</c:f>
              <c:numCache>
                <c:formatCode>0%</c:formatCode>
                <c:ptCount val="6"/>
                <c:pt idx="0">
                  <c:v>0.22</c:v>
                </c:pt>
                <c:pt idx="1">
                  <c:v>0.16</c:v>
                </c:pt>
                <c:pt idx="2">
                  <c:v>0.15</c:v>
                </c:pt>
                <c:pt idx="3">
                  <c:v>0.16</c:v>
                </c:pt>
                <c:pt idx="4">
                  <c:v>0.11</c:v>
                </c:pt>
                <c:pt idx="5">
                  <c:v>0.11</c:v>
                </c:pt>
              </c:numCache>
            </c:numRef>
          </c:val>
          <c:extLst>
            <c:ext xmlns:c16="http://schemas.microsoft.com/office/drawing/2014/chart" uri="{C3380CC4-5D6E-409C-BE32-E72D297353CC}">
              <c16:uniqueId val="{00000002-418E-4C58-B63B-E10AE16FE98B}"/>
            </c:ext>
          </c:extLst>
        </c:ser>
        <c:ser>
          <c:idx val="3"/>
          <c:order val="3"/>
          <c:tx>
            <c:strRef>
              <c:f>Graphs!$A$149</c:f>
              <c:strCache>
                <c:ptCount val="1"/>
                <c:pt idx="0">
                  <c:v>Don't Know</c:v>
                </c:pt>
              </c:strCache>
            </c:strRef>
          </c:tx>
          <c:spPr>
            <a:solidFill>
              <a:srgbClr val="7030A0"/>
            </a:solidFill>
            <a:ln w="25400">
              <a:noFill/>
            </a:ln>
          </c:spPr>
          <c:invertIfNegative val="0"/>
          <c:cat>
            <c:strRef>
              <c:f>Graphs!$B$145:$G$145</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Graphs!$B$149:$G$149</c:f>
              <c:numCache>
                <c:formatCode>0%</c:formatCode>
                <c:ptCount val="6"/>
                <c:pt idx="0">
                  <c:v>0.16</c:v>
                </c:pt>
                <c:pt idx="1">
                  <c:v>0.1</c:v>
                </c:pt>
                <c:pt idx="2">
                  <c:v>0.08</c:v>
                </c:pt>
                <c:pt idx="3">
                  <c:v>0.1</c:v>
                </c:pt>
                <c:pt idx="4">
                  <c:v>0.08</c:v>
                </c:pt>
                <c:pt idx="5">
                  <c:v>0.05</c:v>
                </c:pt>
              </c:numCache>
            </c:numRef>
          </c:val>
          <c:extLst>
            <c:ext xmlns:c16="http://schemas.microsoft.com/office/drawing/2014/chart" uri="{C3380CC4-5D6E-409C-BE32-E72D297353CC}">
              <c16:uniqueId val="{00000003-418E-4C58-B63B-E10AE16FE98B}"/>
            </c:ext>
          </c:extLst>
        </c:ser>
        <c:dLbls>
          <c:showLegendKey val="0"/>
          <c:showVal val="0"/>
          <c:showCatName val="0"/>
          <c:showSerName val="0"/>
          <c:showPercent val="0"/>
          <c:showBubbleSize val="0"/>
        </c:dLbls>
        <c:gapWidth val="150"/>
        <c:overlap val="100"/>
        <c:axId val="426717247"/>
        <c:axId val="1"/>
      </c:barChart>
      <c:catAx>
        <c:axId val="426717247"/>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
        <c:crosses val="autoZero"/>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6717247"/>
        <c:crosses val="autoZero"/>
        <c:crossBetween val="between"/>
      </c:valAx>
      <c:spPr>
        <a:noFill/>
        <a:ln w="25400">
          <a:noFill/>
        </a:ln>
      </c:spPr>
    </c:plotArea>
    <c:legend>
      <c:legendPos val="r"/>
      <c:layout>
        <c:manualLayout>
          <c:xMode val="edge"/>
          <c:yMode val="edge"/>
          <c:x val="0.27612798346432343"/>
          <c:y val="0.92667894637038051"/>
          <c:w val="0.4316054516311722"/>
          <c:h val="5.3791390026776707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Wales:</a:t>
            </a:r>
            <a:r>
              <a:rPr lang="en-GB" b="1" baseline="0"/>
              <a:t> Referrals to partership agencies throughout the Covid 19 Pandemic</a:t>
            </a:r>
            <a:endParaRPr lang="en-GB" b="1"/>
          </a:p>
        </c:rich>
      </c:tx>
      <c:overlay val="0"/>
      <c:spPr>
        <a:noFill/>
        <a:ln w="25400">
          <a:noFill/>
        </a:ln>
      </c:spPr>
    </c:title>
    <c:autoTitleDeleted val="0"/>
    <c:plotArea>
      <c:layout/>
      <c:barChart>
        <c:barDir val="bar"/>
        <c:grouping val="percentStacked"/>
        <c:varyColors val="0"/>
        <c:ser>
          <c:idx val="0"/>
          <c:order val="0"/>
          <c:tx>
            <c:strRef>
              <c:f>Graphs!$A$180</c:f>
              <c:strCache>
                <c:ptCount val="1"/>
                <c:pt idx="0">
                  <c:v>Increased</c:v>
                </c:pt>
              </c:strCache>
            </c:strRef>
          </c:tx>
          <c:spPr>
            <a:solidFill>
              <a:srgbClr val="4472C4"/>
            </a:solidFill>
            <a:ln w="25400">
              <a:noFill/>
            </a:ln>
          </c:spPr>
          <c:invertIfNegative val="0"/>
          <c:cat>
            <c:strRef>
              <c:f>Graphs!$B$179:$G$179</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Graphs!$B$180:$G$180</c:f>
              <c:numCache>
                <c:formatCode>0%</c:formatCode>
                <c:ptCount val="6"/>
                <c:pt idx="0">
                  <c:v>0.06</c:v>
                </c:pt>
                <c:pt idx="1">
                  <c:v>0.1</c:v>
                </c:pt>
                <c:pt idx="2">
                  <c:v>0.06</c:v>
                </c:pt>
                <c:pt idx="3">
                  <c:v>0.08</c:v>
                </c:pt>
                <c:pt idx="4">
                  <c:v>0.22</c:v>
                </c:pt>
                <c:pt idx="5">
                  <c:v>0.32</c:v>
                </c:pt>
              </c:numCache>
            </c:numRef>
          </c:val>
          <c:extLst>
            <c:ext xmlns:c16="http://schemas.microsoft.com/office/drawing/2014/chart" uri="{C3380CC4-5D6E-409C-BE32-E72D297353CC}">
              <c16:uniqueId val="{00000000-E965-40D6-968E-05B9179B9D3B}"/>
            </c:ext>
          </c:extLst>
        </c:ser>
        <c:ser>
          <c:idx val="1"/>
          <c:order val="1"/>
          <c:tx>
            <c:strRef>
              <c:f>Graphs!$A$181</c:f>
              <c:strCache>
                <c:ptCount val="1"/>
                <c:pt idx="0">
                  <c:v>Stayed the same</c:v>
                </c:pt>
              </c:strCache>
            </c:strRef>
          </c:tx>
          <c:spPr>
            <a:solidFill>
              <a:schemeClr val="accent1">
                <a:lumMod val="20000"/>
                <a:lumOff val="80000"/>
              </a:schemeClr>
            </a:solidFill>
            <a:ln>
              <a:solidFill>
                <a:schemeClr val="accent1">
                  <a:lumMod val="20000"/>
                  <a:lumOff val="80000"/>
                </a:schemeClr>
              </a:solidFill>
            </a:ln>
            <a:effectLst/>
          </c:spPr>
          <c:invertIfNegative val="0"/>
          <c:cat>
            <c:strRef>
              <c:f>Graphs!$B$179:$G$179</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Graphs!$B$181:$G$181</c:f>
              <c:numCache>
                <c:formatCode>0%</c:formatCode>
                <c:ptCount val="6"/>
                <c:pt idx="0">
                  <c:v>0.44</c:v>
                </c:pt>
                <c:pt idx="1">
                  <c:v>0.6</c:v>
                </c:pt>
                <c:pt idx="2">
                  <c:v>0.64</c:v>
                </c:pt>
                <c:pt idx="3">
                  <c:v>0.64</c:v>
                </c:pt>
                <c:pt idx="4">
                  <c:v>0.59</c:v>
                </c:pt>
                <c:pt idx="5">
                  <c:v>0.56000000000000005</c:v>
                </c:pt>
              </c:numCache>
            </c:numRef>
          </c:val>
          <c:extLst>
            <c:ext xmlns:c16="http://schemas.microsoft.com/office/drawing/2014/chart" uri="{C3380CC4-5D6E-409C-BE32-E72D297353CC}">
              <c16:uniqueId val="{00000001-E965-40D6-968E-05B9179B9D3B}"/>
            </c:ext>
          </c:extLst>
        </c:ser>
        <c:ser>
          <c:idx val="2"/>
          <c:order val="2"/>
          <c:tx>
            <c:strRef>
              <c:f>Graphs!$A$182</c:f>
              <c:strCache>
                <c:ptCount val="1"/>
                <c:pt idx="0">
                  <c:v>Decreased</c:v>
                </c:pt>
              </c:strCache>
            </c:strRef>
          </c:tx>
          <c:spPr>
            <a:solidFill>
              <a:srgbClr val="A5A5A5"/>
            </a:solidFill>
            <a:ln w="25400">
              <a:noFill/>
            </a:ln>
          </c:spPr>
          <c:invertIfNegative val="0"/>
          <c:cat>
            <c:strRef>
              <c:f>Graphs!$B$179:$G$179</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Graphs!$B$182:$G$182</c:f>
              <c:numCache>
                <c:formatCode>0%</c:formatCode>
                <c:ptCount val="6"/>
                <c:pt idx="0">
                  <c:v>0.38</c:v>
                </c:pt>
                <c:pt idx="1">
                  <c:v>0.19</c:v>
                </c:pt>
                <c:pt idx="2">
                  <c:v>0.19</c:v>
                </c:pt>
                <c:pt idx="3">
                  <c:v>0.17</c:v>
                </c:pt>
                <c:pt idx="4">
                  <c:v>0.09</c:v>
                </c:pt>
                <c:pt idx="5">
                  <c:v>0.03</c:v>
                </c:pt>
              </c:numCache>
            </c:numRef>
          </c:val>
          <c:extLst>
            <c:ext xmlns:c16="http://schemas.microsoft.com/office/drawing/2014/chart" uri="{C3380CC4-5D6E-409C-BE32-E72D297353CC}">
              <c16:uniqueId val="{00000002-E965-40D6-968E-05B9179B9D3B}"/>
            </c:ext>
          </c:extLst>
        </c:ser>
        <c:ser>
          <c:idx val="3"/>
          <c:order val="3"/>
          <c:tx>
            <c:strRef>
              <c:f>Graphs!$A$183</c:f>
              <c:strCache>
                <c:ptCount val="1"/>
                <c:pt idx="0">
                  <c:v>Don't Know</c:v>
                </c:pt>
              </c:strCache>
            </c:strRef>
          </c:tx>
          <c:spPr>
            <a:solidFill>
              <a:srgbClr val="7030A0"/>
            </a:solidFill>
            <a:ln w="25400">
              <a:noFill/>
            </a:ln>
          </c:spPr>
          <c:invertIfNegative val="0"/>
          <c:cat>
            <c:strRef>
              <c:f>Graphs!$B$179:$G$179</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Graphs!$B$183:$G$183</c:f>
              <c:numCache>
                <c:formatCode>0%</c:formatCode>
                <c:ptCount val="6"/>
                <c:pt idx="0">
                  <c:v>0.13</c:v>
                </c:pt>
                <c:pt idx="1">
                  <c:v>0.1</c:v>
                </c:pt>
                <c:pt idx="2">
                  <c:v>0.09</c:v>
                </c:pt>
                <c:pt idx="3">
                  <c:v>0.12</c:v>
                </c:pt>
                <c:pt idx="4">
                  <c:v>0.09</c:v>
                </c:pt>
                <c:pt idx="5">
                  <c:v>0.09</c:v>
                </c:pt>
              </c:numCache>
            </c:numRef>
          </c:val>
          <c:extLst>
            <c:ext xmlns:c16="http://schemas.microsoft.com/office/drawing/2014/chart" uri="{C3380CC4-5D6E-409C-BE32-E72D297353CC}">
              <c16:uniqueId val="{00000003-E965-40D6-968E-05B9179B9D3B}"/>
            </c:ext>
          </c:extLst>
        </c:ser>
        <c:dLbls>
          <c:showLegendKey val="0"/>
          <c:showVal val="0"/>
          <c:showCatName val="0"/>
          <c:showSerName val="0"/>
          <c:showPercent val="0"/>
          <c:showBubbleSize val="0"/>
        </c:dLbls>
        <c:gapWidth val="150"/>
        <c:overlap val="100"/>
        <c:axId val="426719743"/>
        <c:axId val="1"/>
      </c:barChart>
      <c:catAx>
        <c:axId val="426719743"/>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
        <c:crosses val="autoZero"/>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6719743"/>
        <c:crosses val="autoZero"/>
        <c:crossBetween val="between"/>
      </c:valAx>
      <c:spPr>
        <a:noFill/>
        <a:ln w="25400">
          <a:noFill/>
        </a:ln>
      </c:spPr>
    </c:plotArea>
    <c:legend>
      <c:legendPos val="r"/>
      <c:layout>
        <c:manualLayout>
          <c:xMode val="edge"/>
          <c:yMode val="edge"/>
          <c:x val="0.22782509862728675"/>
          <c:y val="0.9159979686161337"/>
          <c:w val="0.41608057486141314"/>
          <c:h val="6.1626774646957011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Wales: How well</a:t>
            </a:r>
            <a:r>
              <a:rPr lang="en-GB" b="1" baseline="0"/>
              <a:t> would you say your YOS responded to the pandemic?</a:t>
            </a:r>
            <a:r>
              <a:rPr lang="en-GB" b="1"/>
              <a:t> </a:t>
            </a:r>
          </a:p>
        </c:rich>
      </c:tx>
      <c:overlay val="0"/>
      <c:spPr>
        <a:noFill/>
        <a:ln w="25400">
          <a:noFill/>
        </a:ln>
      </c:spPr>
    </c:title>
    <c:autoTitleDeleted val="0"/>
    <c:plotArea>
      <c:layout>
        <c:manualLayout>
          <c:layoutTarget val="inner"/>
          <c:xMode val="edge"/>
          <c:yMode val="edge"/>
          <c:x val="0.27537489086219868"/>
          <c:y val="0.14681719999723961"/>
          <c:w val="0.45129416308909265"/>
          <c:h val="0.77404266184518344"/>
        </c:manualLayout>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C499-4F10-B9CC-CF7949285B29}"/>
              </c:ext>
            </c:extLst>
          </c:dPt>
          <c:dPt>
            <c:idx val="1"/>
            <c:bubble3D val="0"/>
            <c:spPr>
              <a:solidFill>
                <a:srgbClr val="CCECFF"/>
              </a:solidFill>
              <a:ln w="19050">
                <a:solidFill>
                  <a:schemeClr val="lt1"/>
                </a:solidFill>
              </a:ln>
              <a:effectLst/>
            </c:spPr>
            <c:extLst>
              <c:ext xmlns:c16="http://schemas.microsoft.com/office/drawing/2014/chart" uri="{C3380CC4-5D6E-409C-BE32-E72D297353CC}">
                <c16:uniqueId val="{00000001-C499-4F10-B9CC-CF7949285B29}"/>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C499-4F10-B9CC-CF7949285B29}"/>
              </c:ext>
            </c:extLst>
          </c:dPt>
          <c:dPt>
            <c:idx val="3"/>
            <c:bubble3D val="0"/>
            <c:spPr>
              <a:solidFill>
                <a:srgbClr val="CCCCFF"/>
              </a:solidFill>
              <a:ln w="19050">
                <a:solidFill>
                  <a:schemeClr val="lt1"/>
                </a:solidFill>
              </a:ln>
              <a:effectLst/>
            </c:spPr>
            <c:extLst>
              <c:ext xmlns:c16="http://schemas.microsoft.com/office/drawing/2014/chart" uri="{C3380CC4-5D6E-409C-BE32-E72D297353CC}">
                <c16:uniqueId val="{00000003-C499-4F10-B9CC-CF7949285B29}"/>
              </c:ext>
            </c:extLst>
          </c:dPt>
          <c:dLbls>
            <c:dLbl>
              <c:idx val="0"/>
              <c:layout>
                <c:manualLayout>
                  <c:x val="1.9502681618722574E-3"/>
                  <c:y val="9.5015310586176724E-2"/>
                </c:manualLayout>
              </c:layout>
              <c:spPr>
                <a:noFill/>
                <a:ln w="25400">
                  <a:noFill/>
                </a:ln>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C499-4F10-B9CC-CF7949285B29}"/>
                </c:ext>
              </c:extLst>
            </c:dLbl>
            <c:dLbl>
              <c:idx val="1"/>
              <c:layout>
                <c:manualLayout>
                  <c:x val="-7.5176451180700016E-2"/>
                  <c:y val="8.540125735816765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C499-4F10-B9CC-CF7949285B29}"/>
                </c:ext>
              </c:extLst>
            </c:dLbl>
            <c:dLbl>
              <c:idx val="2"/>
              <c:layout>
                <c:manualLayout>
                  <c:x val="-4.3667673886190972E-2"/>
                  <c:y val="-0.11678138392210176"/>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C499-4F10-B9CC-CF7949285B29}"/>
                </c:ext>
              </c:extLst>
            </c:dLbl>
            <c:dLbl>
              <c:idx val="3"/>
              <c:layout>
                <c:manualLayout>
                  <c:x val="0.10170878614623861"/>
                  <c:y val="9.9382914558993007E-2"/>
                </c:manualLayout>
              </c:layout>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C499-4F10-B9CC-CF7949285B29}"/>
                </c:ext>
              </c:extLst>
            </c:dLbl>
            <c:spPr>
              <a:noFill/>
              <a:ln w="25400">
                <a:noFill/>
              </a:ln>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Graphs!$B$209:$B$212</c:f>
              <c:strCache>
                <c:ptCount val="4"/>
                <c:pt idx="0">
                  <c:v>Not well</c:v>
                </c:pt>
                <c:pt idx="1">
                  <c:v>Quite well</c:v>
                </c:pt>
                <c:pt idx="2">
                  <c:v>Well</c:v>
                </c:pt>
                <c:pt idx="3">
                  <c:v>Very well</c:v>
                </c:pt>
              </c:strCache>
            </c:strRef>
          </c:cat>
          <c:val>
            <c:numRef>
              <c:f>Graphs!$C$209:$C$212</c:f>
              <c:numCache>
                <c:formatCode>###0.0</c:formatCode>
                <c:ptCount val="4"/>
                <c:pt idx="0">
                  <c:v>1.5873015873015872</c:v>
                </c:pt>
                <c:pt idx="1">
                  <c:v>19.047619047619047</c:v>
                </c:pt>
                <c:pt idx="2">
                  <c:v>20.634920634920633</c:v>
                </c:pt>
                <c:pt idx="3">
                  <c:v>58.730158730158735</c:v>
                </c:pt>
              </c:numCache>
            </c:numRef>
          </c:val>
          <c:extLst>
            <c:ext xmlns:c16="http://schemas.microsoft.com/office/drawing/2014/chart" uri="{C3380CC4-5D6E-409C-BE32-E72D297353CC}">
              <c16:uniqueId val="{00000004-C499-4F10-B9CC-CF7949285B29}"/>
            </c:ext>
          </c:extLst>
        </c:ser>
        <c:dLbls>
          <c:showLegendKey val="0"/>
          <c:showVal val="0"/>
          <c:showCatName val="0"/>
          <c:showSerName val="0"/>
          <c:showPercent val="0"/>
          <c:showBubbleSize val="0"/>
          <c:showLeaderLines val="1"/>
        </c:dLbls>
        <c:firstSliceAng val="0"/>
      </c:pieChart>
      <c:spPr>
        <a:noFill/>
        <a:ln w="25400">
          <a:noFill/>
        </a:ln>
      </c:spPr>
    </c:plotArea>
    <c:legend>
      <c:legendPos val="r"/>
      <c:layout>
        <c:manualLayout>
          <c:xMode val="edge"/>
          <c:yMode val="edge"/>
          <c:x val="0.32295670158031742"/>
          <c:y val="0.89364664185436271"/>
          <c:w val="0.35836862061324692"/>
          <c:h val="6.6871517417673401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GB" b="1"/>
              <a:t>Wales: The type and range of interventions on offer to children</a:t>
            </a:r>
            <a:r>
              <a:rPr lang="en-GB" b="1" baseline="0"/>
              <a:t> </a:t>
            </a:r>
            <a:endParaRPr lang="en-GB" b="1"/>
          </a:p>
        </c:rich>
      </c:tx>
      <c:overlay val="0"/>
      <c:spPr>
        <a:noFill/>
        <a:ln w="25400">
          <a:noFill/>
        </a:ln>
      </c:spPr>
    </c:title>
    <c:autoTitleDeleted val="0"/>
    <c:plotArea>
      <c:layout/>
      <c:barChart>
        <c:barDir val="bar"/>
        <c:grouping val="percentStacked"/>
        <c:varyColors val="0"/>
        <c:ser>
          <c:idx val="0"/>
          <c:order val="0"/>
          <c:tx>
            <c:strRef>
              <c:f>Graphs!$A$241</c:f>
              <c:strCache>
                <c:ptCount val="1"/>
                <c:pt idx="0">
                  <c:v>Increased</c:v>
                </c:pt>
              </c:strCache>
            </c:strRef>
          </c:tx>
          <c:spPr>
            <a:solidFill>
              <a:srgbClr val="4472C4"/>
            </a:solidFill>
            <a:ln w="25400">
              <a:noFill/>
            </a:ln>
          </c:spPr>
          <c:invertIfNegative val="0"/>
          <c:cat>
            <c:strRef>
              <c:f>Graphs!$B$240:$G$240</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Graphs!$B$241:$G$241</c:f>
              <c:numCache>
                <c:formatCode>0%</c:formatCode>
                <c:ptCount val="6"/>
                <c:pt idx="0">
                  <c:v>7.0000000000000007E-2</c:v>
                </c:pt>
                <c:pt idx="1">
                  <c:v>0.16</c:v>
                </c:pt>
                <c:pt idx="2">
                  <c:v>0.04</c:v>
                </c:pt>
                <c:pt idx="3">
                  <c:v>0.09</c:v>
                </c:pt>
                <c:pt idx="4">
                  <c:v>0.2</c:v>
                </c:pt>
                <c:pt idx="5">
                  <c:v>0.41</c:v>
                </c:pt>
              </c:numCache>
            </c:numRef>
          </c:val>
          <c:extLst>
            <c:ext xmlns:c16="http://schemas.microsoft.com/office/drawing/2014/chart" uri="{C3380CC4-5D6E-409C-BE32-E72D297353CC}">
              <c16:uniqueId val="{00000000-8C53-436C-A243-9555C8F140F0}"/>
            </c:ext>
          </c:extLst>
        </c:ser>
        <c:ser>
          <c:idx val="1"/>
          <c:order val="1"/>
          <c:tx>
            <c:strRef>
              <c:f>Graphs!$A$242</c:f>
              <c:strCache>
                <c:ptCount val="1"/>
                <c:pt idx="0">
                  <c:v>Stayed the same</c:v>
                </c:pt>
              </c:strCache>
            </c:strRef>
          </c:tx>
          <c:spPr>
            <a:solidFill>
              <a:schemeClr val="accent1">
                <a:lumMod val="20000"/>
                <a:lumOff val="80000"/>
              </a:schemeClr>
            </a:solidFill>
            <a:ln>
              <a:solidFill>
                <a:schemeClr val="accent1">
                  <a:lumMod val="20000"/>
                  <a:lumOff val="80000"/>
                </a:schemeClr>
              </a:solidFill>
            </a:ln>
            <a:effectLst/>
          </c:spPr>
          <c:invertIfNegative val="0"/>
          <c:cat>
            <c:strRef>
              <c:f>Graphs!$B$240:$G$240</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Graphs!$B$242:$G$242</c:f>
              <c:numCache>
                <c:formatCode>0%</c:formatCode>
                <c:ptCount val="6"/>
                <c:pt idx="0">
                  <c:v>0.25</c:v>
                </c:pt>
                <c:pt idx="1">
                  <c:v>0.44</c:v>
                </c:pt>
                <c:pt idx="2">
                  <c:v>0.52</c:v>
                </c:pt>
                <c:pt idx="3">
                  <c:v>0.52</c:v>
                </c:pt>
                <c:pt idx="4">
                  <c:v>0.49</c:v>
                </c:pt>
                <c:pt idx="5">
                  <c:v>0.47</c:v>
                </c:pt>
              </c:numCache>
            </c:numRef>
          </c:val>
          <c:extLst>
            <c:ext xmlns:c16="http://schemas.microsoft.com/office/drawing/2014/chart" uri="{C3380CC4-5D6E-409C-BE32-E72D297353CC}">
              <c16:uniqueId val="{00000001-8C53-436C-A243-9555C8F140F0}"/>
            </c:ext>
          </c:extLst>
        </c:ser>
        <c:ser>
          <c:idx val="2"/>
          <c:order val="2"/>
          <c:tx>
            <c:strRef>
              <c:f>Graphs!$A$243</c:f>
              <c:strCache>
                <c:ptCount val="1"/>
                <c:pt idx="0">
                  <c:v>Decreased</c:v>
                </c:pt>
              </c:strCache>
            </c:strRef>
          </c:tx>
          <c:spPr>
            <a:solidFill>
              <a:srgbClr val="A5A5A5"/>
            </a:solidFill>
            <a:ln w="25400">
              <a:noFill/>
            </a:ln>
          </c:spPr>
          <c:invertIfNegative val="0"/>
          <c:cat>
            <c:strRef>
              <c:f>Graphs!$B$240:$G$240</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Graphs!$B$243:$G$243</c:f>
              <c:numCache>
                <c:formatCode>0%</c:formatCode>
                <c:ptCount val="6"/>
                <c:pt idx="0">
                  <c:v>0.57999999999999996</c:v>
                </c:pt>
                <c:pt idx="1">
                  <c:v>0.31</c:v>
                </c:pt>
                <c:pt idx="2">
                  <c:v>0.35</c:v>
                </c:pt>
                <c:pt idx="3">
                  <c:v>0.28999999999999998</c:v>
                </c:pt>
                <c:pt idx="4">
                  <c:v>0.25</c:v>
                </c:pt>
                <c:pt idx="5">
                  <c:v>0.05</c:v>
                </c:pt>
              </c:numCache>
            </c:numRef>
          </c:val>
          <c:extLst>
            <c:ext xmlns:c16="http://schemas.microsoft.com/office/drawing/2014/chart" uri="{C3380CC4-5D6E-409C-BE32-E72D297353CC}">
              <c16:uniqueId val="{00000002-8C53-436C-A243-9555C8F140F0}"/>
            </c:ext>
          </c:extLst>
        </c:ser>
        <c:ser>
          <c:idx val="3"/>
          <c:order val="3"/>
          <c:tx>
            <c:strRef>
              <c:f>Graphs!$A$244</c:f>
              <c:strCache>
                <c:ptCount val="1"/>
                <c:pt idx="0">
                  <c:v>Don't Know</c:v>
                </c:pt>
              </c:strCache>
            </c:strRef>
          </c:tx>
          <c:spPr>
            <a:solidFill>
              <a:srgbClr val="7030A0"/>
            </a:solidFill>
            <a:ln w="25400">
              <a:noFill/>
            </a:ln>
          </c:spPr>
          <c:invertIfNegative val="0"/>
          <c:cat>
            <c:strRef>
              <c:f>Graphs!$B$240:$G$240</c:f>
              <c:strCache>
                <c:ptCount val="6"/>
                <c:pt idx="0">
                  <c:v>1st lockdown</c:v>
                </c:pt>
                <c:pt idx="1">
                  <c:v>Between the 1st lockdown and 2nd 'firebreak' lockdown</c:v>
                </c:pt>
                <c:pt idx="2">
                  <c:v>2nd 'firebreak' lockdown</c:v>
                </c:pt>
                <c:pt idx="3">
                  <c:v>Between the 2nd 'firebreak' lockdown and 3rd lockdown</c:v>
                </c:pt>
                <c:pt idx="4">
                  <c:v>3rd COVID-19 lockdown</c:v>
                </c:pt>
                <c:pt idx="5">
                  <c:v>Currently
(Nov 2021)</c:v>
                </c:pt>
              </c:strCache>
            </c:strRef>
          </c:cat>
          <c:val>
            <c:numRef>
              <c:f>Graphs!$B$244:$G$244</c:f>
              <c:numCache>
                <c:formatCode>0%</c:formatCode>
                <c:ptCount val="6"/>
                <c:pt idx="0">
                  <c:v>0.1</c:v>
                </c:pt>
                <c:pt idx="1">
                  <c:v>0.09</c:v>
                </c:pt>
                <c:pt idx="2">
                  <c:v>0.09</c:v>
                </c:pt>
                <c:pt idx="3">
                  <c:v>0.11</c:v>
                </c:pt>
                <c:pt idx="4">
                  <c:v>0.06</c:v>
                </c:pt>
                <c:pt idx="5">
                  <c:v>0.08</c:v>
                </c:pt>
              </c:numCache>
            </c:numRef>
          </c:val>
          <c:extLst>
            <c:ext xmlns:c16="http://schemas.microsoft.com/office/drawing/2014/chart" uri="{C3380CC4-5D6E-409C-BE32-E72D297353CC}">
              <c16:uniqueId val="{00000003-8C53-436C-A243-9555C8F140F0}"/>
            </c:ext>
          </c:extLst>
        </c:ser>
        <c:dLbls>
          <c:showLegendKey val="0"/>
          <c:showVal val="0"/>
          <c:showCatName val="0"/>
          <c:showSerName val="0"/>
          <c:showPercent val="0"/>
          <c:showBubbleSize val="0"/>
        </c:dLbls>
        <c:gapWidth val="150"/>
        <c:overlap val="100"/>
        <c:axId val="426722655"/>
        <c:axId val="1"/>
      </c:barChart>
      <c:catAx>
        <c:axId val="426722655"/>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
        <c:crosses val="autoZero"/>
        <c:auto val="1"/>
        <c:lblAlgn val="ctr"/>
        <c:lblOffset val="100"/>
        <c:noMultiLvlLbl val="0"/>
      </c:catAx>
      <c:valAx>
        <c:axId val="1"/>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ln w="6350">
            <a:noFill/>
          </a:ln>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26722655"/>
        <c:crosses val="autoZero"/>
        <c:crossBetween val="between"/>
      </c:valAx>
      <c:spPr>
        <a:noFill/>
        <a:ln w="25400">
          <a:noFill/>
        </a:ln>
      </c:spPr>
    </c:plotArea>
    <c:legend>
      <c:legendPos val="r"/>
      <c:layout>
        <c:manualLayout>
          <c:xMode val="edge"/>
          <c:yMode val="edge"/>
          <c:x val="0.41936840516294277"/>
          <c:y val="0.91873028902971987"/>
          <c:w val="0.46641293779340109"/>
          <c:h val="5.9622614627297454E-2"/>
        </c:manualLayout>
      </c:layout>
      <c:overlay val="0"/>
      <c:spPr>
        <a:noFill/>
        <a:ln w="25400">
          <a:noFill/>
        </a:ln>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847725</xdr:colOff>
      <xdr:row>8</xdr:row>
      <xdr:rowOff>142875</xdr:rowOff>
    </xdr:from>
    <xdr:to>
      <xdr:col>6</xdr:col>
      <xdr:colOff>523875</xdr:colOff>
      <xdr:row>22</xdr:row>
      <xdr:rowOff>104775</xdr:rowOff>
    </xdr:to>
    <xdr:graphicFrame macro="">
      <xdr:nvGraphicFramePr>
        <xdr:cNvPr id="1458" name="Chart 1">
          <a:extLst>
            <a:ext uri="{FF2B5EF4-FFF2-40B4-BE49-F238E27FC236}">
              <a16:creationId xmlns:a16="http://schemas.microsoft.com/office/drawing/2014/main" id="{B7E0B5BC-2275-43A9-77A4-5D009EA9F9F3}"/>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733425</xdr:colOff>
      <xdr:row>86</xdr:row>
      <xdr:rowOff>152400</xdr:rowOff>
    </xdr:from>
    <xdr:to>
      <xdr:col>6</xdr:col>
      <xdr:colOff>714375</xdr:colOff>
      <xdr:row>107</xdr:row>
      <xdr:rowOff>85725</xdr:rowOff>
    </xdr:to>
    <xdr:graphicFrame macro="">
      <xdr:nvGraphicFramePr>
        <xdr:cNvPr id="1459" name="Chart 1">
          <a:extLst>
            <a:ext uri="{FF2B5EF4-FFF2-40B4-BE49-F238E27FC236}">
              <a16:creationId xmlns:a16="http://schemas.microsoft.com/office/drawing/2014/main" id="{24AD8D21-5979-2D91-63AB-E88880FFC6B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828675</xdr:colOff>
      <xdr:row>25</xdr:row>
      <xdr:rowOff>85725</xdr:rowOff>
    </xdr:from>
    <xdr:to>
      <xdr:col>6</xdr:col>
      <xdr:colOff>542925</xdr:colOff>
      <xdr:row>46</xdr:row>
      <xdr:rowOff>85725</xdr:rowOff>
    </xdr:to>
    <xdr:graphicFrame macro="">
      <xdr:nvGraphicFramePr>
        <xdr:cNvPr id="1460" name="Chart 1">
          <a:extLst>
            <a:ext uri="{FF2B5EF4-FFF2-40B4-BE49-F238E27FC236}">
              <a16:creationId xmlns:a16="http://schemas.microsoft.com/office/drawing/2014/main" id="{4931E89C-DDCF-B54C-9A11-86944EC00CD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923925</xdr:colOff>
      <xdr:row>63</xdr:row>
      <xdr:rowOff>57150</xdr:rowOff>
    </xdr:from>
    <xdr:to>
      <xdr:col>6</xdr:col>
      <xdr:colOff>723900</xdr:colOff>
      <xdr:row>84</xdr:row>
      <xdr:rowOff>76200</xdr:rowOff>
    </xdr:to>
    <xdr:graphicFrame macro="">
      <xdr:nvGraphicFramePr>
        <xdr:cNvPr id="1461" name="Chart 2">
          <a:extLst>
            <a:ext uri="{FF2B5EF4-FFF2-40B4-BE49-F238E27FC236}">
              <a16:creationId xmlns:a16="http://schemas.microsoft.com/office/drawing/2014/main" id="{D1DFB055-C460-25F1-2559-F9178BE1E0C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171450</xdr:colOff>
      <xdr:row>118</xdr:row>
      <xdr:rowOff>28575</xdr:rowOff>
    </xdr:from>
    <xdr:to>
      <xdr:col>6</xdr:col>
      <xdr:colOff>657225</xdr:colOff>
      <xdr:row>141</xdr:row>
      <xdr:rowOff>66675</xdr:rowOff>
    </xdr:to>
    <xdr:graphicFrame macro="">
      <xdr:nvGraphicFramePr>
        <xdr:cNvPr id="1462" name="Chart 3">
          <a:extLst>
            <a:ext uri="{FF2B5EF4-FFF2-40B4-BE49-F238E27FC236}">
              <a16:creationId xmlns:a16="http://schemas.microsoft.com/office/drawing/2014/main" id="{D8C4279E-22D0-1574-3141-411B4DBD396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266700</xdr:colOff>
      <xdr:row>151</xdr:row>
      <xdr:rowOff>76200</xdr:rowOff>
    </xdr:from>
    <xdr:to>
      <xdr:col>7</xdr:col>
      <xdr:colOff>238125</xdr:colOff>
      <xdr:row>175</xdr:row>
      <xdr:rowOff>85725</xdr:rowOff>
    </xdr:to>
    <xdr:graphicFrame macro="">
      <xdr:nvGraphicFramePr>
        <xdr:cNvPr id="1463" name="Chart 1">
          <a:extLst>
            <a:ext uri="{FF2B5EF4-FFF2-40B4-BE49-F238E27FC236}">
              <a16:creationId xmlns:a16="http://schemas.microsoft.com/office/drawing/2014/main" id="{085392CD-A09D-BEE4-7142-EAAAA57E38E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123825</xdr:colOff>
      <xdr:row>184</xdr:row>
      <xdr:rowOff>9525</xdr:rowOff>
    </xdr:from>
    <xdr:to>
      <xdr:col>7</xdr:col>
      <xdr:colOff>381000</xdr:colOff>
      <xdr:row>205</xdr:row>
      <xdr:rowOff>9525</xdr:rowOff>
    </xdr:to>
    <xdr:graphicFrame macro="">
      <xdr:nvGraphicFramePr>
        <xdr:cNvPr id="1464" name="Chart 2">
          <a:extLst>
            <a:ext uri="{FF2B5EF4-FFF2-40B4-BE49-F238E27FC236}">
              <a16:creationId xmlns:a16="http://schemas.microsoft.com/office/drawing/2014/main" id="{B624F928-2833-0439-B477-6C64CB654B3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1133475</xdr:colOff>
      <xdr:row>215</xdr:row>
      <xdr:rowOff>133350</xdr:rowOff>
    </xdr:from>
    <xdr:to>
      <xdr:col>7</xdr:col>
      <xdr:colOff>171450</xdr:colOff>
      <xdr:row>235</xdr:row>
      <xdr:rowOff>28575</xdr:rowOff>
    </xdr:to>
    <xdr:graphicFrame macro="">
      <xdr:nvGraphicFramePr>
        <xdr:cNvPr id="1465" name="Chart 3">
          <a:extLst>
            <a:ext uri="{FF2B5EF4-FFF2-40B4-BE49-F238E27FC236}">
              <a16:creationId xmlns:a16="http://schemas.microsoft.com/office/drawing/2014/main" id="{A955849A-C2ED-E9B3-039A-C36A6DC3D0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781050</xdr:colOff>
      <xdr:row>245</xdr:row>
      <xdr:rowOff>0</xdr:rowOff>
    </xdr:from>
    <xdr:to>
      <xdr:col>7</xdr:col>
      <xdr:colOff>180975</xdr:colOff>
      <xdr:row>266</xdr:row>
      <xdr:rowOff>114300</xdr:rowOff>
    </xdr:to>
    <xdr:graphicFrame macro="">
      <xdr:nvGraphicFramePr>
        <xdr:cNvPr id="1466" name="Chart 4">
          <a:extLst>
            <a:ext uri="{FF2B5EF4-FFF2-40B4-BE49-F238E27FC236}">
              <a16:creationId xmlns:a16="http://schemas.microsoft.com/office/drawing/2014/main" id="{447A3A4D-1A1C-F692-26D9-2D91A3761D3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5.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6.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theme/themeOverride7.xml><?xml version="1.0" encoding="utf-8"?>
<a:themeOverride xmlns:a="http://schemas.openxmlformats.org/drawingml/2006/main">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Overrid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535"/>
  <sheetViews>
    <sheetView topLeftCell="A938" workbookViewId="0">
      <selection activeCell="B948" sqref="B948:B987"/>
    </sheetView>
  </sheetViews>
  <sheetFormatPr defaultColWidth="14.375" defaultRowHeight="14.1" customHeight="1" x14ac:dyDescent="0.2"/>
  <cols>
    <col min="1" max="1" width="14.375" style="8" customWidth="1"/>
    <col min="2" max="2" width="57.75" style="8" customWidth="1"/>
    <col min="3" max="5" width="14.375" style="8" customWidth="1"/>
    <col min="6" max="6" width="80.375" style="8" customWidth="1"/>
    <col min="7" max="16384" width="14.375" style="8"/>
  </cols>
  <sheetData>
    <row r="1" spans="1:6" ht="14.1" customHeight="1" x14ac:dyDescent="0.2">
      <c r="A1" s="206" t="s">
        <v>0</v>
      </c>
      <c r="B1" s="206"/>
      <c r="C1" s="206"/>
      <c r="D1" s="206"/>
      <c r="E1" s="206"/>
      <c r="F1" s="206"/>
    </row>
    <row r="2" spans="1:6" ht="14.1" customHeight="1" x14ac:dyDescent="0.2">
      <c r="A2" s="207" t="s">
        <v>1</v>
      </c>
      <c r="B2" s="207"/>
      <c r="C2" s="9" t="s">
        <v>2</v>
      </c>
      <c r="D2" s="10" t="s">
        <v>3</v>
      </c>
      <c r="E2" s="10" t="s">
        <v>4</v>
      </c>
      <c r="F2" s="11" t="s">
        <v>5</v>
      </c>
    </row>
    <row r="3" spans="1:6" ht="14.1" customHeight="1" x14ac:dyDescent="0.2">
      <c r="A3" s="208" t="s">
        <v>6</v>
      </c>
      <c r="B3" s="1" t="s">
        <v>7</v>
      </c>
      <c r="C3" s="12">
        <v>3</v>
      </c>
      <c r="D3" s="13">
        <v>3.4883720930232558</v>
      </c>
      <c r="E3" s="13">
        <v>3.4883720930232558</v>
      </c>
      <c r="F3" s="14">
        <v>3.4883720930232558</v>
      </c>
    </row>
    <row r="4" spans="1:6" ht="14.1" customHeight="1" x14ac:dyDescent="0.2">
      <c r="A4" s="209"/>
      <c r="B4" s="2" t="s">
        <v>8</v>
      </c>
      <c r="C4" s="15">
        <v>11</v>
      </c>
      <c r="D4" s="16">
        <v>12.790697674418606</v>
      </c>
      <c r="E4" s="16">
        <v>12.790697674418606</v>
      </c>
      <c r="F4" s="17">
        <v>16.279069767441861</v>
      </c>
    </row>
    <row r="5" spans="1:6" ht="14.1" customHeight="1" x14ac:dyDescent="0.2">
      <c r="A5" s="209"/>
      <c r="B5" s="2" t="s">
        <v>9</v>
      </c>
      <c r="C5" s="15">
        <v>8</v>
      </c>
      <c r="D5" s="16">
        <v>9.3023255813953494</v>
      </c>
      <c r="E5" s="16">
        <v>9.3023255813953494</v>
      </c>
      <c r="F5" s="17">
        <v>25.581395348837212</v>
      </c>
    </row>
    <row r="6" spans="1:6" ht="14.1" customHeight="1" x14ac:dyDescent="0.2">
      <c r="A6" s="209"/>
      <c r="B6" s="2" t="s">
        <v>10</v>
      </c>
      <c r="C6" s="15">
        <v>7</v>
      </c>
      <c r="D6" s="16">
        <v>8.1395348837209305</v>
      </c>
      <c r="E6" s="16">
        <v>8.1395348837209305</v>
      </c>
      <c r="F6" s="17">
        <v>33.720930232558139</v>
      </c>
    </row>
    <row r="7" spans="1:6" ht="14.1" customHeight="1" x14ac:dyDescent="0.2">
      <c r="A7" s="209"/>
      <c r="B7" s="2" t="s">
        <v>11</v>
      </c>
      <c r="C7" s="15">
        <v>9</v>
      </c>
      <c r="D7" s="16">
        <v>10.465116279069768</v>
      </c>
      <c r="E7" s="16">
        <v>10.465116279069768</v>
      </c>
      <c r="F7" s="17">
        <v>44.186046511627907</v>
      </c>
    </row>
    <row r="8" spans="1:6" ht="14.1" customHeight="1" x14ac:dyDescent="0.2">
      <c r="A8" s="209"/>
      <c r="B8" s="2" t="s">
        <v>12</v>
      </c>
      <c r="C8" s="15">
        <v>5</v>
      </c>
      <c r="D8" s="16">
        <v>5.8139534883720927</v>
      </c>
      <c r="E8" s="16">
        <v>5.8139534883720927</v>
      </c>
      <c r="F8" s="17">
        <v>50</v>
      </c>
    </row>
    <row r="9" spans="1:6" ht="14.1" customHeight="1" x14ac:dyDescent="0.2">
      <c r="A9" s="209"/>
      <c r="B9" s="2" t="s">
        <v>13</v>
      </c>
      <c r="C9" s="15">
        <v>8</v>
      </c>
      <c r="D9" s="16">
        <v>9.3023255813953494</v>
      </c>
      <c r="E9" s="16">
        <v>9.3023255813953494</v>
      </c>
      <c r="F9" s="17">
        <v>59.302325581395351</v>
      </c>
    </row>
    <row r="10" spans="1:6" ht="14.1" customHeight="1" x14ac:dyDescent="0.2">
      <c r="A10" s="209"/>
      <c r="B10" s="2" t="s">
        <v>14</v>
      </c>
      <c r="C10" s="15">
        <v>7</v>
      </c>
      <c r="D10" s="16">
        <v>8.1395348837209305</v>
      </c>
      <c r="E10" s="16">
        <v>8.1395348837209305</v>
      </c>
      <c r="F10" s="17">
        <v>67.441860465116278</v>
      </c>
    </row>
    <row r="11" spans="1:6" ht="14.1" customHeight="1" x14ac:dyDescent="0.2">
      <c r="A11" s="209"/>
      <c r="B11" s="2" t="s">
        <v>15</v>
      </c>
      <c r="C11" s="15">
        <v>4</v>
      </c>
      <c r="D11" s="16">
        <v>4.6511627906976747</v>
      </c>
      <c r="E11" s="16">
        <v>4.6511627906976747</v>
      </c>
      <c r="F11" s="17">
        <v>72.093023255813947</v>
      </c>
    </row>
    <row r="12" spans="1:6" ht="14.1" customHeight="1" x14ac:dyDescent="0.2">
      <c r="A12" s="209"/>
      <c r="B12" s="2" t="s">
        <v>16</v>
      </c>
      <c r="C12" s="15">
        <v>1</v>
      </c>
      <c r="D12" s="16">
        <v>1.1627906976744187</v>
      </c>
      <c r="E12" s="16">
        <v>1.1627906976744187</v>
      </c>
      <c r="F12" s="17">
        <v>73.255813953488371</v>
      </c>
    </row>
    <row r="13" spans="1:6" ht="14.1" customHeight="1" x14ac:dyDescent="0.2">
      <c r="A13" s="209"/>
      <c r="B13" s="2" t="s">
        <v>17</v>
      </c>
      <c r="C13" s="15">
        <v>18</v>
      </c>
      <c r="D13" s="16">
        <v>20.930232558139537</v>
      </c>
      <c r="E13" s="16">
        <v>20.930232558139537</v>
      </c>
      <c r="F13" s="17">
        <v>94.186046511627907</v>
      </c>
    </row>
    <row r="14" spans="1:6" ht="14.1" customHeight="1" x14ac:dyDescent="0.2">
      <c r="A14" s="209"/>
      <c r="B14" s="2" t="s">
        <v>18</v>
      </c>
      <c r="C14" s="15">
        <v>1</v>
      </c>
      <c r="D14" s="16">
        <v>1.1627906976744187</v>
      </c>
      <c r="E14" s="16">
        <v>1.1627906976744187</v>
      </c>
      <c r="F14" s="17">
        <v>95.348837209302332</v>
      </c>
    </row>
    <row r="15" spans="1:6" ht="14.1" customHeight="1" x14ac:dyDescent="0.2">
      <c r="A15" s="209"/>
      <c r="B15" s="2" t="s">
        <v>19</v>
      </c>
      <c r="C15" s="15">
        <v>1</v>
      </c>
      <c r="D15" s="16">
        <v>1.1627906976744187</v>
      </c>
      <c r="E15" s="16">
        <v>1.1627906976744187</v>
      </c>
      <c r="F15" s="17">
        <v>96.511627906976756</v>
      </c>
    </row>
    <row r="16" spans="1:6" ht="14.1" customHeight="1" x14ac:dyDescent="0.2">
      <c r="A16" s="209"/>
      <c r="B16" s="2" t="s">
        <v>20</v>
      </c>
      <c r="C16" s="15">
        <v>3</v>
      </c>
      <c r="D16" s="16">
        <v>3.4883720930232558</v>
      </c>
      <c r="E16" s="16">
        <v>3.4883720930232558</v>
      </c>
      <c r="F16" s="17">
        <v>100</v>
      </c>
    </row>
    <row r="17" spans="1:6" ht="14.1" customHeight="1" x14ac:dyDescent="0.2">
      <c r="A17" s="210"/>
      <c r="B17" s="3" t="s">
        <v>21</v>
      </c>
      <c r="C17" s="18">
        <v>86</v>
      </c>
      <c r="D17" s="19">
        <v>100</v>
      </c>
      <c r="E17" s="19">
        <v>100</v>
      </c>
      <c r="F17" s="4"/>
    </row>
    <row r="19" spans="1:6" ht="14.1" customHeight="1" x14ac:dyDescent="0.2">
      <c r="A19" s="206" t="s">
        <v>22</v>
      </c>
      <c r="B19" s="206"/>
      <c r="C19" s="206"/>
      <c r="D19" s="206"/>
      <c r="E19" s="206"/>
      <c r="F19" s="206"/>
    </row>
    <row r="20" spans="1:6" ht="14.1" customHeight="1" x14ac:dyDescent="0.2">
      <c r="A20" s="207" t="s">
        <v>1</v>
      </c>
      <c r="B20" s="207"/>
      <c r="C20" s="9" t="s">
        <v>2</v>
      </c>
      <c r="D20" s="10" t="s">
        <v>3</v>
      </c>
      <c r="E20" s="10" t="s">
        <v>4</v>
      </c>
      <c r="F20" s="11" t="s">
        <v>5</v>
      </c>
    </row>
    <row r="21" spans="1:6" ht="14.1" customHeight="1" x14ac:dyDescent="0.2">
      <c r="A21" s="208" t="s">
        <v>6</v>
      </c>
      <c r="B21" s="1" t="s">
        <v>23</v>
      </c>
      <c r="C21" s="12">
        <v>7</v>
      </c>
      <c r="D21" s="13">
        <v>8.1395348837209305</v>
      </c>
      <c r="E21" s="13">
        <v>8.3333333333333321</v>
      </c>
      <c r="F21" s="14">
        <v>8.3333333333333321</v>
      </c>
    </row>
    <row r="22" spans="1:6" ht="14.1" customHeight="1" x14ac:dyDescent="0.2">
      <c r="A22" s="209"/>
      <c r="B22" s="2" t="s">
        <v>24</v>
      </c>
      <c r="C22" s="15">
        <v>12</v>
      </c>
      <c r="D22" s="16">
        <v>13.953488372093023</v>
      </c>
      <c r="E22" s="16">
        <v>14.285714285714285</v>
      </c>
      <c r="F22" s="17">
        <v>22.61904761904762</v>
      </c>
    </row>
    <row r="23" spans="1:6" ht="14.1" customHeight="1" x14ac:dyDescent="0.2">
      <c r="A23" s="209"/>
      <c r="B23" s="2" t="s">
        <v>25</v>
      </c>
      <c r="C23" s="15">
        <v>11</v>
      </c>
      <c r="D23" s="16">
        <v>12.790697674418606</v>
      </c>
      <c r="E23" s="16">
        <v>13.095238095238097</v>
      </c>
      <c r="F23" s="17">
        <v>35.714285714285715</v>
      </c>
    </row>
    <row r="24" spans="1:6" ht="14.1" customHeight="1" x14ac:dyDescent="0.2">
      <c r="A24" s="209"/>
      <c r="B24" s="2" t="s">
        <v>26</v>
      </c>
      <c r="C24" s="15">
        <v>54</v>
      </c>
      <c r="D24" s="16">
        <v>62.790697674418603</v>
      </c>
      <c r="E24" s="16">
        <v>64.285714285714292</v>
      </c>
      <c r="F24" s="17">
        <v>100</v>
      </c>
    </row>
    <row r="25" spans="1:6" ht="14.1" customHeight="1" x14ac:dyDescent="0.2">
      <c r="A25" s="209"/>
      <c r="B25" s="2" t="s">
        <v>21</v>
      </c>
      <c r="C25" s="15">
        <v>84</v>
      </c>
      <c r="D25" s="16">
        <v>97.674418604651152</v>
      </c>
      <c r="E25" s="16">
        <v>100</v>
      </c>
      <c r="F25" s="5"/>
    </row>
    <row r="26" spans="1:6" ht="14.1" customHeight="1" x14ac:dyDescent="0.2">
      <c r="A26" s="2" t="s">
        <v>27</v>
      </c>
      <c r="B26" s="2" t="s">
        <v>27</v>
      </c>
      <c r="C26" s="15">
        <v>2</v>
      </c>
      <c r="D26" s="16">
        <v>2.3255813953488373</v>
      </c>
      <c r="E26" s="6"/>
      <c r="F26" s="5"/>
    </row>
    <row r="27" spans="1:6" ht="14.1" customHeight="1" x14ac:dyDescent="0.2">
      <c r="A27" s="210" t="s">
        <v>21</v>
      </c>
      <c r="B27" s="210"/>
      <c r="C27" s="18">
        <v>86</v>
      </c>
      <c r="D27" s="19">
        <v>100</v>
      </c>
      <c r="E27" s="7"/>
      <c r="F27" s="4"/>
    </row>
    <row r="29" spans="1:6" ht="14.1" customHeight="1" x14ac:dyDescent="0.2">
      <c r="A29" s="206" t="s">
        <v>28</v>
      </c>
      <c r="B29" s="206"/>
      <c r="C29" s="206"/>
      <c r="D29" s="206"/>
      <c r="E29" s="206"/>
      <c r="F29" s="206"/>
    </row>
    <row r="30" spans="1:6" ht="14.1" customHeight="1" x14ac:dyDescent="0.2">
      <c r="A30" s="207" t="s">
        <v>1</v>
      </c>
      <c r="B30" s="207"/>
      <c r="C30" s="9" t="s">
        <v>2</v>
      </c>
      <c r="D30" s="10" t="s">
        <v>3</v>
      </c>
      <c r="E30" s="10" t="s">
        <v>4</v>
      </c>
      <c r="F30" s="11" t="s">
        <v>5</v>
      </c>
    </row>
    <row r="31" spans="1:6" ht="14.1" customHeight="1" x14ac:dyDescent="0.2">
      <c r="A31" s="208" t="s">
        <v>6</v>
      </c>
      <c r="B31" s="1" t="s">
        <v>29</v>
      </c>
      <c r="C31" s="12">
        <v>9</v>
      </c>
      <c r="D31" s="13">
        <v>10.465116279069768</v>
      </c>
      <c r="E31" s="13">
        <v>10.465116279069768</v>
      </c>
      <c r="F31" s="14">
        <v>10.465116279069768</v>
      </c>
    </row>
    <row r="32" spans="1:6" ht="14.1" customHeight="1" x14ac:dyDescent="0.2">
      <c r="A32" s="209"/>
      <c r="B32" s="2" t="s">
        <v>30</v>
      </c>
      <c r="C32" s="15">
        <v>12</v>
      </c>
      <c r="D32" s="16">
        <v>13.953488372093023</v>
      </c>
      <c r="E32" s="16">
        <v>13.953488372093023</v>
      </c>
      <c r="F32" s="17">
        <v>24.418604651162788</v>
      </c>
    </row>
    <row r="33" spans="1:6" ht="14.1" customHeight="1" x14ac:dyDescent="0.2">
      <c r="A33" s="209"/>
      <c r="B33" s="2" t="s">
        <v>31</v>
      </c>
      <c r="C33" s="15">
        <v>15</v>
      </c>
      <c r="D33" s="16">
        <v>17.441860465116278</v>
      </c>
      <c r="E33" s="16">
        <v>17.441860465116278</v>
      </c>
      <c r="F33" s="17">
        <v>41.860465116279073</v>
      </c>
    </row>
    <row r="34" spans="1:6" ht="14.1" customHeight="1" x14ac:dyDescent="0.2">
      <c r="A34" s="209"/>
      <c r="B34" s="2" t="s">
        <v>32</v>
      </c>
      <c r="C34" s="15">
        <v>13</v>
      </c>
      <c r="D34" s="16">
        <v>15.11627906976744</v>
      </c>
      <c r="E34" s="16">
        <v>15.11627906976744</v>
      </c>
      <c r="F34" s="17">
        <v>56.97674418604651</v>
      </c>
    </row>
    <row r="35" spans="1:6" ht="14.1" customHeight="1" x14ac:dyDescent="0.2">
      <c r="A35" s="209"/>
      <c r="B35" s="2" t="s">
        <v>33</v>
      </c>
      <c r="C35" s="15">
        <v>24</v>
      </c>
      <c r="D35" s="16">
        <v>27.906976744186046</v>
      </c>
      <c r="E35" s="16">
        <v>27.906976744186046</v>
      </c>
      <c r="F35" s="17">
        <v>84.883720930232556</v>
      </c>
    </row>
    <row r="36" spans="1:6" ht="14.1" customHeight="1" x14ac:dyDescent="0.2">
      <c r="A36" s="209"/>
      <c r="B36" s="2" t="s">
        <v>34</v>
      </c>
      <c r="C36" s="15">
        <v>13</v>
      </c>
      <c r="D36" s="16">
        <v>15.11627906976744</v>
      </c>
      <c r="E36" s="16">
        <v>15.11627906976744</v>
      </c>
      <c r="F36" s="17">
        <v>100</v>
      </c>
    </row>
    <row r="37" spans="1:6" ht="14.1" customHeight="1" x14ac:dyDescent="0.2">
      <c r="A37" s="210"/>
      <c r="B37" s="3" t="s">
        <v>21</v>
      </c>
      <c r="C37" s="18">
        <v>86</v>
      </c>
      <c r="D37" s="19">
        <v>100</v>
      </c>
      <c r="E37" s="19">
        <v>100</v>
      </c>
      <c r="F37" s="4"/>
    </row>
    <row r="39" spans="1:6" ht="14.1" customHeight="1" x14ac:dyDescent="0.2">
      <c r="A39" s="206" t="s">
        <v>35</v>
      </c>
      <c r="B39" s="206"/>
      <c r="C39" s="206"/>
      <c r="D39" s="206"/>
      <c r="E39" s="206"/>
      <c r="F39" s="206"/>
    </row>
    <row r="40" spans="1:6" ht="14.1" customHeight="1" x14ac:dyDescent="0.2">
      <c r="A40" s="207" t="s">
        <v>1</v>
      </c>
      <c r="B40" s="207"/>
      <c r="C40" s="9" t="s">
        <v>2</v>
      </c>
      <c r="D40" s="10" t="s">
        <v>3</v>
      </c>
      <c r="E40" s="10" t="s">
        <v>4</v>
      </c>
      <c r="F40" s="11" t="s">
        <v>5</v>
      </c>
    </row>
    <row r="41" spans="1:6" ht="14.1" customHeight="1" x14ac:dyDescent="0.2">
      <c r="A41" s="208" t="s">
        <v>6</v>
      </c>
      <c r="B41" s="1" t="s">
        <v>36</v>
      </c>
      <c r="C41" s="12">
        <v>63</v>
      </c>
      <c r="D41" s="13">
        <v>73.255813953488371</v>
      </c>
      <c r="E41" s="13">
        <v>73.255813953488371</v>
      </c>
      <c r="F41" s="14">
        <v>73.255813953488371</v>
      </c>
    </row>
    <row r="42" spans="1:6" ht="14.1" customHeight="1" x14ac:dyDescent="0.2">
      <c r="A42" s="209"/>
      <c r="B42" s="2" t="s">
        <v>37</v>
      </c>
      <c r="C42" s="15">
        <v>23</v>
      </c>
      <c r="D42" s="16">
        <v>26.744186046511626</v>
      </c>
      <c r="E42" s="16">
        <v>26.744186046511626</v>
      </c>
      <c r="F42" s="17">
        <v>100</v>
      </c>
    </row>
    <row r="43" spans="1:6" ht="14.1" customHeight="1" x14ac:dyDescent="0.2">
      <c r="A43" s="210"/>
      <c r="B43" s="3" t="s">
        <v>21</v>
      </c>
      <c r="C43" s="18">
        <v>86</v>
      </c>
      <c r="D43" s="19">
        <v>100</v>
      </c>
      <c r="E43" s="19">
        <v>100</v>
      </c>
      <c r="F43" s="4"/>
    </row>
    <row r="45" spans="1:6" ht="14.1" customHeight="1" x14ac:dyDescent="0.2">
      <c r="A45" s="206" t="s">
        <v>38</v>
      </c>
      <c r="B45" s="206"/>
      <c r="C45" s="206"/>
      <c r="D45" s="206"/>
      <c r="E45" s="206"/>
      <c r="F45" s="206"/>
    </row>
    <row r="46" spans="1:6" ht="14.1" customHeight="1" x14ac:dyDescent="0.2">
      <c r="A46" s="207" t="s">
        <v>1</v>
      </c>
      <c r="B46" s="207"/>
      <c r="C46" s="9" t="s">
        <v>2</v>
      </c>
      <c r="D46" s="10" t="s">
        <v>3</v>
      </c>
      <c r="E46" s="10" t="s">
        <v>4</v>
      </c>
      <c r="F46" s="11" t="s">
        <v>5</v>
      </c>
    </row>
    <row r="47" spans="1:6" ht="14.1" customHeight="1" x14ac:dyDescent="0.2">
      <c r="A47" s="208" t="s">
        <v>6</v>
      </c>
      <c r="B47" s="1" t="s">
        <v>39</v>
      </c>
      <c r="C47" s="12">
        <v>2</v>
      </c>
      <c r="D47" s="13">
        <v>2.3255813953488373</v>
      </c>
      <c r="E47" s="13">
        <v>2.3255813953488373</v>
      </c>
      <c r="F47" s="14">
        <v>2.3255813953488373</v>
      </c>
    </row>
    <row r="48" spans="1:6" ht="14.1" customHeight="1" x14ac:dyDescent="0.2">
      <c r="A48" s="209"/>
      <c r="B48" s="2" t="s">
        <v>40</v>
      </c>
      <c r="C48" s="15">
        <v>2</v>
      </c>
      <c r="D48" s="16">
        <v>2.3255813953488373</v>
      </c>
      <c r="E48" s="16">
        <v>2.3255813953488373</v>
      </c>
      <c r="F48" s="17">
        <v>4.6511627906976747</v>
      </c>
    </row>
    <row r="49" spans="1:6" ht="14.1" customHeight="1" x14ac:dyDescent="0.2">
      <c r="A49" s="209"/>
      <c r="B49" s="2" t="s">
        <v>41</v>
      </c>
      <c r="C49" s="15">
        <v>1</v>
      </c>
      <c r="D49" s="16">
        <v>1.1627906976744187</v>
      </c>
      <c r="E49" s="16">
        <v>1.1627906976744187</v>
      </c>
      <c r="F49" s="17">
        <v>5.8139534883720927</v>
      </c>
    </row>
    <row r="50" spans="1:6" ht="14.1" customHeight="1" x14ac:dyDescent="0.2">
      <c r="A50" s="209"/>
      <c r="B50" s="2" t="s">
        <v>42</v>
      </c>
      <c r="C50" s="15">
        <v>1</v>
      </c>
      <c r="D50" s="16">
        <v>1.1627906976744187</v>
      </c>
      <c r="E50" s="16">
        <v>1.1627906976744187</v>
      </c>
      <c r="F50" s="17">
        <v>6.9767441860465116</v>
      </c>
    </row>
    <row r="51" spans="1:6" ht="14.1" customHeight="1" x14ac:dyDescent="0.2">
      <c r="A51" s="209"/>
      <c r="B51" s="2" t="s">
        <v>43</v>
      </c>
      <c r="C51" s="15">
        <v>1</v>
      </c>
      <c r="D51" s="16">
        <v>1.1627906976744187</v>
      </c>
      <c r="E51" s="16">
        <v>1.1627906976744187</v>
      </c>
      <c r="F51" s="17">
        <v>8.1395348837209305</v>
      </c>
    </row>
    <row r="52" spans="1:6" ht="14.1" customHeight="1" x14ac:dyDescent="0.2">
      <c r="A52" s="209"/>
      <c r="B52" s="2" t="s">
        <v>44</v>
      </c>
      <c r="C52" s="15">
        <v>1</v>
      </c>
      <c r="D52" s="16">
        <v>1.1627906976744187</v>
      </c>
      <c r="E52" s="16">
        <v>1.1627906976744187</v>
      </c>
      <c r="F52" s="17">
        <v>9.3023255813953494</v>
      </c>
    </row>
    <row r="53" spans="1:6" ht="14.1" customHeight="1" x14ac:dyDescent="0.2">
      <c r="A53" s="209"/>
      <c r="B53" s="2" t="s">
        <v>45</v>
      </c>
      <c r="C53" s="15">
        <v>1</v>
      </c>
      <c r="D53" s="16">
        <v>1.1627906976744187</v>
      </c>
      <c r="E53" s="16">
        <v>1.1627906976744187</v>
      </c>
      <c r="F53" s="17">
        <v>10.465116279069768</v>
      </c>
    </row>
    <row r="54" spans="1:6" ht="14.1" customHeight="1" x14ac:dyDescent="0.2">
      <c r="A54" s="209"/>
      <c r="B54" s="2" t="s">
        <v>46</v>
      </c>
      <c r="C54" s="15">
        <v>1</v>
      </c>
      <c r="D54" s="16">
        <v>1.1627906976744187</v>
      </c>
      <c r="E54" s="16">
        <v>1.1627906976744187</v>
      </c>
      <c r="F54" s="17">
        <v>11.627906976744185</v>
      </c>
    </row>
    <row r="55" spans="1:6" ht="14.1" customHeight="1" x14ac:dyDescent="0.2">
      <c r="A55" s="209"/>
      <c r="B55" s="2" t="s">
        <v>47</v>
      </c>
      <c r="C55" s="15">
        <v>1</v>
      </c>
      <c r="D55" s="16">
        <v>1.1627906976744187</v>
      </c>
      <c r="E55" s="16">
        <v>1.1627906976744187</v>
      </c>
      <c r="F55" s="17">
        <v>12.790697674418606</v>
      </c>
    </row>
    <row r="56" spans="1:6" ht="14.1" customHeight="1" x14ac:dyDescent="0.2">
      <c r="A56" s="209"/>
      <c r="B56" s="2" t="s">
        <v>48</v>
      </c>
      <c r="C56" s="15">
        <v>5</v>
      </c>
      <c r="D56" s="16">
        <v>5.8139534883720927</v>
      </c>
      <c r="E56" s="16">
        <v>5.8139534883720927</v>
      </c>
      <c r="F56" s="17">
        <v>18.604651162790699</v>
      </c>
    </row>
    <row r="57" spans="1:6" ht="14.1" customHeight="1" x14ac:dyDescent="0.2">
      <c r="A57" s="209"/>
      <c r="B57" s="2" t="s">
        <v>49</v>
      </c>
      <c r="C57" s="15">
        <v>1</v>
      </c>
      <c r="D57" s="16">
        <v>1.1627906976744187</v>
      </c>
      <c r="E57" s="16">
        <v>1.1627906976744187</v>
      </c>
      <c r="F57" s="17">
        <v>19.767441860465116</v>
      </c>
    </row>
    <row r="58" spans="1:6" ht="14.1" customHeight="1" x14ac:dyDescent="0.2">
      <c r="A58" s="209"/>
      <c r="B58" s="2" t="s">
        <v>50</v>
      </c>
      <c r="C58" s="15">
        <v>1</v>
      </c>
      <c r="D58" s="16">
        <v>1.1627906976744187</v>
      </c>
      <c r="E58" s="16">
        <v>1.1627906976744187</v>
      </c>
      <c r="F58" s="17">
        <v>20.930232558139537</v>
      </c>
    </row>
    <row r="59" spans="1:6" ht="14.1" customHeight="1" x14ac:dyDescent="0.2">
      <c r="A59" s="209"/>
      <c r="B59" s="2" t="s">
        <v>51</v>
      </c>
      <c r="C59" s="15">
        <v>3</v>
      </c>
      <c r="D59" s="16">
        <v>3.4883720930232558</v>
      </c>
      <c r="E59" s="16">
        <v>3.4883720930232558</v>
      </c>
      <c r="F59" s="17">
        <v>24.418604651162788</v>
      </c>
    </row>
    <row r="60" spans="1:6" ht="14.1" customHeight="1" x14ac:dyDescent="0.2">
      <c r="A60" s="209"/>
      <c r="B60" s="2" t="s">
        <v>52</v>
      </c>
      <c r="C60" s="15">
        <v>63</v>
      </c>
      <c r="D60" s="16">
        <v>73.255813953488371</v>
      </c>
      <c r="E60" s="16">
        <v>73.255813953488371</v>
      </c>
      <c r="F60" s="17">
        <v>97.674418604651152</v>
      </c>
    </row>
    <row r="61" spans="1:6" ht="14.1" customHeight="1" x14ac:dyDescent="0.2">
      <c r="A61" s="209"/>
      <c r="B61" s="2" t="s">
        <v>53</v>
      </c>
      <c r="C61" s="15">
        <v>1</v>
      </c>
      <c r="D61" s="16">
        <v>1.1627906976744187</v>
      </c>
      <c r="E61" s="16">
        <v>1.1627906976744187</v>
      </c>
      <c r="F61" s="17">
        <v>98.837209302325576</v>
      </c>
    </row>
    <row r="62" spans="1:6" ht="14.1" customHeight="1" x14ac:dyDescent="0.2">
      <c r="A62" s="209"/>
      <c r="B62" s="2" t="s">
        <v>54</v>
      </c>
      <c r="C62" s="15">
        <v>1</v>
      </c>
      <c r="D62" s="16">
        <v>1.1627906976744187</v>
      </c>
      <c r="E62" s="16">
        <v>1.1627906976744187</v>
      </c>
      <c r="F62" s="17">
        <v>100</v>
      </c>
    </row>
    <row r="63" spans="1:6" ht="14.1" customHeight="1" x14ac:dyDescent="0.2">
      <c r="A63" s="210"/>
      <c r="B63" s="3" t="s">
        <v>21</v>
      </c>
      <c r="C63" s="18">
        <v>86</v>
      </c>
      <c r="D63" s="19">
        <v>100</v>
      </c>
      <c r="E63" s="19">
        <v>100</v>
      </c>
      <c r="F63" s="4"/>
    </row>
    <row r="65" spans="1:6" ht="14.1" customHeight="1" x14ac:dyDescent="0.2">
      <c r="A65" s="206" t="s">
        <v>55</v>
      </c>
      <c r="B65" s="206"/>
      <c r="C65" s="206"/>
      <c r="D65" s="206"/>
      <c r="E65" s="206"/>
      <c r="F65" s="206"/>
    </row>
    <row r="66" spans="1:6" ht="14.1" customHeight="1" x14ac:dyDescent="0.2">
      <c r="A66" s="207" t="s">
        <v>1</v>
      </c>
      <c r="B66" s="207"/>
      <c r="C66" s="9" t="s">
        <v>2</v>
      </c>
      <c r="D66" s="10" t="s">
        <v>3</v>
      </c>
      <c r="E66" s="10" t="s">
        <v>4</v>
      </c>
      <c r="F66" s="11" t="s">
        <v>5</v>
      </c>
    </row>
    <row r="67" spans="1:6" ht="14.1" customHeight="1" x14ac:dyDescent="0.2">
      <c r="A67" s="208" t="s">
        <v>6</v>
      </c>
      <c r="B67" s="1" t="s">
        <v>36</v>
      </c>
      <c r="C67" s="12">
        <v>45</v>
      </c>
      <c r="D67" s="13">
        <v>52.325581395348841</v>
      </c>
      <c r="E67" s="13">
        <v>54.216867469879517</v>
      </c>
      <c r="F67" s="14">
        <v>54.216867469879517</v>
      </c>
    </row>
    <row r="68" spans="1:6" ht="14.1" customHeight="1" x14ac:dyDescent="0.2">
      <c r="A68" s="209"/>
      <c r="B68" s="2" t="s">
        <v>37</v>
      </c>
      <c r="C68" s="15">
        <v>38</v>
      </c>
      <c r="D68" s="16">
        <v>44.186046511627907</v>
      </c>
      <c r="E68" s="16">
        <v>45.783132530120483</v>
      </c>
      <c r="F68" s="17">
        <v>100</v>
      </c>
    </row>
    <row r="69" spans="1:6" ht="14.1" customHeight="1" x14ac:dyDescent="0.2">
      <c r="A69" s="209"/>
      <c r="B69" s="2" t="s">
        <v>21</v>
      </c>
      <c r="C69" s="15">
        <v>83</v>
      </c>
      <c r="D69" s="16">
        <v>96.511627906976756</v>
      </c>
      <c r="E69" s="16">
        <v>100</v>
      </c>
      <c r="F69" s="5"/>
    </row>
    <row r="70" spans="1:6" ht="14.1" customHeight="1" x14ac:dyDescent="0.2">
      <c r="A70" s="2" t="s">
        <v>27</v>
      </c>
      <c r="B70" s="2" t="s">
        <v>27</v>
      </c>
      <c r="C70" s="15">
        <v>3</v>
      </c>
      <c r="D70" s="16">
        <v>3.4883720930232558</v>
      </c>
      <c r="E70" s="6"/>
      <c r="F70" s="5"/>
    </row>
    <row r="71" spans="1:6" ht="14.1" customHeight="1" x14ac:dyDescent="0.2">
      <c r="A71" s="210" t="s">
        <v>21</v>
      </c>
      <c r="B71" s="210"/>
      <c r="C71" s="18">
        <v>86</v>
      </c>
      <c r="D71" s="19">
        <v>100</v>
      </c>
      <c r="E71" s="7"/>
      <c r="F71" s="4"/>
    </row>
    <row r="73" spans="1:6" ht="14.1" customHeight="1" x14ac:dyDescent="0.2">
      <c r="A73" s="206" t="s">
        <v>56</v>
      </c>
      <c r="B73" s="206"/>
      <c r="C73" s="206"/>
      <c r="D73" s="206"/>
      <c r="E73" s="206"/>
      <c r="F73" s="206"/>
    </row>
    <row r="74" spans="1:6" ht="14.1" customHeight="1" x14ac:dyDescent="0.2">
      <c r="A74" s="207" t="s">
        <v>1</v>
      </c>
      <c r="B74" s="207"/>
      <c r="C74" s="9" t="s">
        <v>2</v>
      </c>
      <c r="D74" s="10" t="s">
        <v>3</v>
      </c>
      <c r="E74" s="10" t="s">
        <v>4</v>
      </c>
      <c r="F74" s="11" t="s">
        <v>5</v>
      </c>
    </row>
    <row r="75" spans="1:6" ht="14.1" customHeight="1" x14ac:dyDescent="0.2">
      <c r="A75" s="208" t="s">
        <v>6</v>
      </c>
      <c r="B75" s="1" t="s">
        <v>57</v>
      </c>
      <c r="C75" s="12">
        <v>5</v>
      </c>
      <c r="D75" s="13">
        <v>5.8139534883720927</v>
      </c>
      <c r="E75" s="13">
        <v>6.024096385542169</v>
      </c>
      <c r="F75" s="14">
        <v>6.024096385542169</v>
      </c>
    </row>
    <row r="76" spans="1:6" ht="14.1" customHeight="1" x14ac:dyDescent="0.2">
      <c r="A76" s="209"/>
      <c r="B76" s="2" t="s">
        <v>58</v>
      </c>
      <c r="C76" s="15">
        <v>1</v>
      </c>
      <c r="D76" s="16">
        <v>1.1627906976744187</v>
      </c>
      <c r="E76" s="16">
        <v>1.2048192771084338</v>
      </c>
      <c r="F76" s="17">
        <v>7.2289156626506017</v>
      </c>
    </row>
    <row r="77" spans="1:6" ht="14.1" customHeight="1" x14ac:dyDescent="0.2">
      <c r="A77" s="209"/>
      <c r="B77" s="2" t="s">
        <v>59</v>
      </c>
      <c r="C77" s="15">
        <v>1</v>
      </c>
      <c r="D77" s="16">
        <v>1.1627906976744187</v>
      </c>
      <c r="E77" s="16">
        <v>1.2048192771084338</v>
      </c>
      <c r="F77" s="17">
        <v>8.4337349397590362</v>
      </c>
    </row>
    <row r="78" spans="1:6" ht="14.1" customHeight="1" x14ac:dyDescent="0.2">
      <c r="A78" s="209"/>
      <c r="B78" s="2" t="s">
        <v>60</v>
      </c>
      <c r="C78" s="15">
        <v>7</v>
      </c>
      <c r="D78" s="16">
        <v>8.1395348837209305</v>
      </c>
      <c r="E78" s="16">
        <v>8.4337349397590362</v>
      </c>
      <c r="F78" s="17">
        <v>16.867469879518072</v>
      </c>
    </row>
    <row r="79" spans="1:6" ht="14.1" customHeight="1" x14ac:dyDescent="0.2">
      <c r="A79" s="209"/>
      <c r="B79" s="2" t="s">
        <v>61</v>
      </c>
      <c r="C79" s="15">
        <v>1</v>
      </c>
      <c r="D79" s="16">
        <v>1.1627906976744187</v>
      </c>
      <c r="E79" s="16">
        <v>1.2048192771084338</v>
      </c>
      <c r="F79" s="17">
        <v>18.072289156626507</v>
      </c>
    </row>
    <row r="80" spans="1:6" ht="14.1" customHeight="1" x14ac:dyDescent="0.2">
      <c r="A80" s="209"/>
      <c r="B80" s="2" t="s">
        <v>62</v>
      </c>
      <c r="C80" s="15">
        <v>1</v>
      </c>
      <c r="D80" s="16">
        <v>1.1627906976744187</v>
      </c>
      <c r="E80" s="16">
        <v>1.2048192771084338</v>
      </c>
      <c r="F80" s="17">
        <v>19.277108433734941</v>
      </c>
    </row>
    <row r="81" spans="1:6" ht="14.1" customHeight="1" x14ac:dyDescent="0.2">
      <c r="A81" s="209"/>
      <c r="B81" s="2" t="s">
        <v>63</v>
      </c>
      <c r="C81" s="15">
        <v>6</v>
      </c>
      <c r="D81" s="16">
        <v>6.9767441860465116</v>
      </c>
      <c r="E81" s="16">
        <v>7.2289156626506017</v>
      </c>
      <c r="F81" s="17">
        <v>26.506024096385545</v>
      </c>
    </row>
    <row r="82" spans="1:6" ht="14.1" customHeight="1" x14ac:dyDescent="0.2">
      <c r="A82" s="209"/>
      <c r="B82" s="2" t="s">
        <v>64</v>
      </c>
      <c r="C82" s="15">
        <v>1</v>
      </c>
      <c r="D82" s="16">
        <v>1.1627906976744187</v>
      </c>
      <c r="E82" s="16">
        <v>1.2048192771084338</v>
      </c>
      <c r="F82" s="17">
        <v>27.710843373493976</v>
      </c>
    </row>
    <row r="83" spans="1:6" ht="14.1" customHeight="1" x14ac:dyDescent="0.2">
      <c r="A83" s="209"/>
      <c r="B83" s="2" t="s">
        <v>65</v>
      </c>
      <c r="C83" s="15">
        <v>2</v>
      </c>
      <c r="D83" s="16">
        <v>2.3255813953488373</v>
      </c>
      <c r="E83" s="16">
        <v>2.4096385542168677</v>
      </c>
      <c r="F83" s="17">
        <v>30.120481927710845</v>
      </c>
    </row>
    <row r="84" spans="1:6" ht="14.1" customHeight="1" x14ac:dyDescent="0.2">
      <c r="A84" s="209"/>
      <c r="B84" s="2" t="s">
        <v>66</v>
      </c>
      <c r="C84" s="15">
        <v>1</v>
      </c>
      <c r="D84" s="16">
        <v>1.1627906976744187</v>
      </c>
      <c r="E84" s="16">
        <v>1.2048192771084338</v>
      </c>
      <c r="F84" s="17">
        <v>31.325301204819279</v>
      </c>
    </row>
    <row r="85" spans="1:6" ht="14.1" customHeight="1" x14ac:dyDescent="0.2">
      <c r="A85" s="209"/>
      <c r="B85" s="2" t="s">
        <v>67</v>
      </c>
      <c r="C85" s="15">
        <v>1</v>
      </c>
      <c r="D85" s="16">
        <v>1.1627906976744187</v>
      </c>
      <c r="E85" s="16">
        <v>1.2048192771084338</v>
      </c>
      <c r="F85" s="17">
        <v>32.53012048192771</v>
      </c>
    </row>
    <row r="86" spans="1:6" ht="14.1" customHeight="1" x14ac:dyDescent="0.2">
      <c r="A86" s="209"/>
      <c r="B86" s="2" t="s">
        <v>68</v>
      </c>
      <c r="C86" s="15">
        <v>5</v>
      </c>
      <c r="D86" s="16">
        <v>5.8139534883720927</v>
      </c>
      <c r="E86" s="16">
        <v>6.024096385542169</v>
      </c>
      <c r="F86" s="17">
        <v>38.554216867469883</v>
      </c>
    </row>
    <row r="87" spans="1:6" ht="14.1" customHeight="1" x14ac:dyDescent="0.2">
      <c r="A87" s="209"/>
      <c r="B87" s="2" t="s">
        <v>69</v>
      </c>
      <c r="C87" s="15">
        <v>1</v>
      </c>
      <c r="D87" s="16">
        <v>1.1627906976744187</v>
      </c>
      <c r="E87" s="16">
        <v>1.2048192771084338</v>
      </c>
      <c r="F87" s="17">
        <v>39.75903614457831</v>
      </c>
    </row>
    <row r="88" spans="1:6" ht="14.1" customHeight="1" x14ac:dyDescent="0.2">
      <c r="A88" s="209"/>
      <c r="B88" s="2" t="s">
        <v>70</v>
      </c>
      <c r="C88" s="15">
        <v>1</v>
      </c>
      <c r="D88" s="16">
        <v>1.1627906976744187</v>
      </c>
      <c r="E88" s="16">
        <v>1.2048192771084338</v>
      </c>
      <c r="F88" s="17">
        <v>40.963855421686745</v>
      </c>
    </row>
    <row r="89" spans="1:6" ht="14.1" customHeight="1" x14ac:dyDescent="0.2">
      <c r="A89" s="209"/>
      <c r="B89" s="2" t="s">
        <v>71</v>
      </c>
      <c r="C89" s="15">
        <v>1</v>
      </c>
      <c r="D89" s="16">
        <v>1.1627906976744187</v>
      </c>
      <c r="E89" s="16">
        <v>1.2048192771084338</v>
      </c>
      <c r="F89" s="17">
        <v>42.168674698795186</v>
      </c>
    </row>
    <row r="90" spans="1:6" ht="14.1" customHeight="1" x14ac:dyDescent="0.2">
      <c r="A90" s="209"/>
      <c r="B90" s="2" t="s">
        <v>72</v>
      </c>
      <c r="C90" s="15">
        <v>1</v>
      </c>
      <c r="D90" s="16">
        <v>1.1627906976744187</v>
      </c>
      <c r="E90" s="16">
        <v>1.2048192771084338</v>
      </c>
      <c r="F90" s="17">
        <v>43.373493975903614</v>
      </c>
    </row>
    <row r="91" spans="1:6" ht="14.1" customHeight="1" x14ac:dyDescent="0.2">
      <c r="A91" s="209"/>
      <c r="B91" s="2" t="s">
        <v>51</v>
      </c>
      <c r="C91" s="15">
        <v>1</v>
      </c>
      <c r="D91" s="16">
        <v>1.1627906976744187</v>
      </c>
      <c r="E91" s="16">
        <v>1.2048192771084338</v>
      </c>
      <c r="F91" s="17">
        <v>44.578313253012048</v>
      </c>
    </row>
    <row r="92" spans="1:6" ht="14.1" customHeight="1" x14ac:dyDescent="0.2">
      <c r="A92" s="209"/>
      <c r="B92" s="2" t="s">
        <v>52</v>
      </c>
      <c r="C92" s="15">
        <v>45</v>
      </c>
      <c r="D92" s="16">
        <v>52.325581395348841</v>
      </c>
      <c r="E92" s="16">
        <v>54.216867469879517</v>
      </c>
      <c r="F92" s="17">
        <v>98.795180722891558</v>
      </c>
    </row>
    <row r="93" spans="1:6" ht="14.1" customHeight="1" x14ac:dyDescent="0.2">
      <c r="A93" s="209"/>
      <c r="B93" s="2" t="s">
        <v>73</v>
      </c>
      <c r="C93" s="15">
        <v>1</v>
      </c>
      <c r="D93" s="16">
        <v>1.1627906976744187</v>
      </c>
      <c r="E93" s="16">
        <v>1.2048192771084338</v>
      </c>
      <c r="F93" s="17">
        <v>100</v>
      </c>
    </row>
    <row r="94" spans="1:6" ht="14.1" customHeight="1" x14ac:dyDescent="0.2">
      <c r="A94" s="209"/>
      <c r="B94" s="2" t="s">
        <v>21</v>
      </c>
      <c r="C94" s="15">
        <v>83</v>
      </c>
      <c r="D94" s="16">
        <v>96.511627906976756</v>
      </c>
      <c r="E94" s="16">
        <v>100</v>
      </c>
      <c r="F94" s="5"/>
    </row>
    <row r="95" spans="1:6" ht="14.1" customHeight="1" x14ac:dyDescent="0.2">
      <c r="A95" s="2" t="s">
        <v>27</v>
      </c>
      <c r="B95" s="2" t="s">
        <v>27</v>
      </c>
      <c r="C95" s="15">
        <v>3</v>
      </c>
      <c r="D95" s="16">
        <v>3.4883720930232558</v>
      </c>
      <c r="E95" s="6"/>
      <c r="F95" s="5"/>
    </row>
    <row r="96" spans="1:6" ht="14.1" customHeight="1" x14ac:dyDescent="0.2">
      <c r="A96" s="210" t="s">
        <v>21</v>
      </c>
      <c r="B96" s="210"/>
      <c r="C96" s="18">
        <v>86</v>
      </c>
      <c r="D96" s="19">
        <v>100</v>
      </c>
      <c r="E96" s="7"/>
      <c r="F96" s="4"/>
    </row>
    <row r="98" spans="1:6" ht="14.1" customHeight="1" x14ac:dyDescent="0.2">
      <c r="A98" s="206" t="s">
        <v>74</v>
      </c>
      <c r="B98" s="206"/>
      <c r="C98" s="206"/>
      <c r="D98" s="206"/>
      <c r="E98" s="206"/>
      <c r="F98" s="206"/>
    </row>
    <row r="99" spans="1:6" ht="14.1" customHeight="1" x14ac:dyDescent="0.2">
      <c r="A99" s="207" t="s">
        <v>1</v>
      </c>
      <c r="B99" s="207"/>
      <c r="C99" s="9" t="s">
        <v>2</v>
      </c>
      <c r="D99" s="10" t="s">
        <v>3</v>
      </c>
      <c r="E99" s="10" t="s">
        <v>4</v>
      </c>
      <c r="F99" s="11" t="s">
        <v>5</v>
      </c>
    </row>
    <row r="100" spans="1:6" ht="14.1" customHeight="1" x14ac:dyDescent="0.2">
      <c r="A100" s="208" t="s">
        <v>6</v>
      </c>
      <c r="B100" s="1" t="s">
        <v>75</v>
      </c>
      <c r="C100" s="12">
        <v>19</v>
      </c>
      <c r="D100" s="13">
        <v>22.093023255813954</v>
      </c>
      <c r="E100" s="13">
        <v>27.536231884057973</v>
      </c>
      <c r="F100" s="14">
        <v>27.536231884057973</v>
      </c>
    </row>
    <row r="101" spans="1:6" ht="14.1" customHeight="1" x14ac:dyDescent="0.2">
      <c r="A101" s="209"/>
      <c r="B101" s="2" t="s">
        <v>76</v>
      </c>
      <c r="C101" s="15">
        <v>25</v>
      </c>
      <c r="D101" s="16">
        <v>29.069767441860467</v>
      </c>
      <c r="E101" s="16">
        <v>36.231884057971016</v>
      </c>
      <c r="F101" s="17">
        <v>63.768115942028977</v>
      </c>
    </row>
    <row r="102" spans="1:6" ht="14.1" customHeight="1" x14ac:dyDescent="0.2">
      <c r="A102" s="209"/>
      <c r="B102" s="2" t="s">
        <v>77</v>
      </c>
      <c r="C102" s="15">
        <v>5</v>
      </c>
      <c r="D102" s="16">
        <v>5.8139534883720927</v>
      </c>
      <c r="E102" s="16">
        <v>7.2463768115942031</v>
      </c>
      <c r="F102" s="17">
        <v>71.014492753623188</v>
      </c>
    </row>
    <row r="103" spans="1:6" ht="14.1" customHeight="1" x14ac:dyDescent="0.2">
      <c r="A103" s="209"/>
      <c r="B103" s="2" t="s">
        <v>78</v>
      </c>
      <c r="C103" s="15">
        <v>20</v>
      </c>
      <c r="D103" s="16">
        <v>23.255813953488371</v>
      </c>
      <c r="E103" s="16">
        <v>28.985507246376812</v>
      </c>
      <c r="F103" s="17">
        <v>100</v>
      </c>
    </row>
    <row r="104" spans="1:6" ht="14.1" customHeight="1" x14ac:dyDescent="0.2">
      <c r="A104" s="209"/>
      <c r="B104" s="2" t="s">
        <v>21</v>
      </c>
      <c r="C104" s="15">
        <v>69</v>
      </c>
      <c r="D104" s="16">
        <v>80.232558139534888</v>
      </c>
      <c r="E104" s="16">
        <v>100</v>
      </c>
      <c r="F104" s="5"/>
    </row>
    <row r="105" spans="1:6" ht="14.1" customHeight="1" x14ac:dyDescent="0.2">
      <c r="A105" s="2" t="s">
        <v>27</v>
      </c>
      <c r="B105" s="2" t="s">
        <v>27</v>
      </c>
      <c r="C105" s="15">
        <v>17</v>
      </c>
      <c r="D105" s="16">
        <v>19.767441860465116</v>
      </c>
      <c r="E105" s="6"/>
      <c r="F105" s="5"/>
    </row>
    <row r="106" spans="1:6" ht="14.1" customHeight="1" x14ac:dyDescent="0.2">
      <c r="A106" s="210" t="s">
        <v>21</v>
      </c>
      <c r="B106" s="210"/>
      <c r="C106" s="18">
        <v>86</v>
      </c>
      <c r="D106" s="19">
        <v>100</v>
      </c>
      <c r="E106" s="7"/>
      <c r="F106" s="4"/>
    </row>
    <row r="108" spans="1:6" ht="14.1" customHeight="1" x14ac:dyDescent="0.2">
      <c r="A108" s="206" t="s">
        <v>79</v>
      </c>
      <c r="B108" s="206"/>
      <c r="C108" s="206"/>
      <c r="D108" s="206"/>
      <c r="E108" s="206"/>
      <c r="F108" s="206"/>
    </row>
    <row r="109" spans="1:6" ht="14.1" customHeight="1" x14ac:dyDescent="0.2">
      <c r="A109" s="207" t="s">
        <v>1</v>
      </c>
      <c r="B109" s="207"/>
      <c r="C109" s="9" t="s">
        <v>2</v>
      </c>
      <c r="D109" s="10" t="s">
        <v>3</v>
      </c>
      <c r="E109" s="10" t="s">
        <v>4</v>
      </c>
      <c r="F109" s="11" t="s">
        <v>5</v>
      </c>
    </row>
    <row r="110" spans="1:6" ht="14.1" customHeight="1" x14ac:dyDescent="0.2">
      <c r="A110" s="208" t="s">
        <v>6</v>
      </c>
      <c r="B110" s="1" t="s">
        <v>75</v>
      </c>
      <c r="C110" s="12">
        <v>23</v>
      </c>
      <c r="D110" s="13">
        <v>26.744186046511626</v>
      </c>
      <c r="E110" s="13">
        <v>33.82352941176471</v>
      </c>
      <c r="F110" s="14">
        <v>33.82352941176471</v>
      </c>
    </row>
    <row r="111" spans="1:6" ht="14.1" customHeight="1" x14ac:dyDescent="0.2">
      <c r="A111" s="209"/>
      <c r="B111" s="2" t="s">
        <v>76</v>
      </c>
      <c r="C111" s="15">
        <v>33</v>
      </c>
      <c r="D111" s="16">
        <v>38.372093023255815</v>
      </c>
      <c r="E111" s="16">
        <v>48.529411764705884</v>
      </c>
      <c r="F111" s="17">
        <v>82.35294117647058</v>
      </c>
    </row>
    <row r="112" spans="1:6" ht="14.1" customHeight="1" x14ac:dyDescent="0.2">
      <c r="A112" s="209"/>
      <c r="B112" s="2" t="s">
        <v>77</v>
      </c>
      <c r="C112" s="15">
        <v>1</v>
      </c>
      <c r="D112" s="16">
        <v>1.1627906976744187</v>
      </c>
      <c r="E112" s="16">
        <v>1.4705882352941175</v>
      </c>
      <c r="F112" s="17">
        <v>83.82352941176471</v>
      </c>
    </row>
    <row r="113" spans="1:6" ht="14.1" customHeight="1" x14ac:dyDescent="0.2">
      <c r="A113" s="209"/>
      <c r="B113" s="2" t="s">
        <v>78</v>
      </c>
      <c r="C113" s="15">
        <v>11</v>
      </c>
      <c r="D113" s="16">
        <v>12.790697674418606</v>
      </c>
      <c r="E113" s="16">
        <v>16.176470588235293</v>
      </c>
      <c r="F113" s="17">
        <v>100</v>
      </c>
    </row>
    <row r="114" spans="1:6" ht="14.1" customHeight="1" x14ac:dyDescent="0.2">
      <c r="A114" s="209"/>
      <c r="B114" s="2" t="s">
        <v>21</v>
      </c>
      <c r="C114" s="15">
        <v>68</v>
      </c>
      <c r="D114" s="16">
        <v>79.069767441860463</v>
      </c>
      <c r="E114" s="16">
        <v>100</v>
      </c>
      <c r="F114" s="5"/>
    </row>
    <row r="115" spans="1:6" ht="14.1" customHeight="1" x14ac:dyDescent="0.2">
      <c r="A115" s="2" t="s">
        <v>27</v>
      </c>
      <c r="B115" s="2" t="s">
        <v>27</v>
      </c>
      <c r="C115" s="15">
        <v>18</v>
      </c>
      <c r="D115" s="16">
        <v>20.930232558139537</v>
      </c>
      <c r="E115" s="6"/>
      <c r="F115" s="5"/>
    </row>
    <row r="116" spans="1:6" ht="14.1" customHeight="1" x14ac:dyDescent="0.2">
      <c r="A116" s="210" t="s">
        <v>21</v>
      </c>
      <c r="B116" s="210"/>
      <c r="C116" s="18">
        <v>86</v>
      </c>
      <c r="D116" s="19">
        <v>100</v>
      </c>
      <c r="E116" s="7"/>
      <c r="F116" s="4"/>
    </row>
    <row r="118" spans="1:6" ht="14.1" customHeight="1" x14ac:dyDescent="0.2">
      <c r="A118" s="206" t="s">
        <v>80</v>
      </c>
      <c r="B118" s="206"/>
      <c r="C118" s="206"/>
      <c r="D118" s="206"/>
      <c r="E118" s="206"/>
      <c r="F118" s="206"/>
    </row>
    <row r="119" spans="1:6" ht="14.1" customHeight="1" x14ac:dyDescent="0.2">
      <c r="A119" s="207" t="s">
        <v>1</v>
      </c>
      <c r="B119" s="207"/>
      <c r="C119" s="9" t="s">
        <v>2</v>
      </c>
      <c r="D119" s="10" t="s">
        <v>3</v>
      </c>
      <c r="E119" s="10" t="s">
        <v>4</v>
      </c>
      <c r="F119" s="11" t="s">
        <v>5</v>
      </c>
    </row>
    <row r="120" spans="1:6" ht="14.1" customHeight="1" x14ac:dyDescent="0.2">
      <c r="A120" s="208" t="s">
        <v>6</v>
      </c>
      <c r="B120" s="1" t="s">
        <v>75</v>
      </c>
      <c r="C120" s="12">
        <v>2</v>
      </c>
      <c r="D120" s="13">
        <v>2.3255813953488373</v>
      </c>
      <c r="E120" s="13">
        <v>3.0303030303030303</v>
      </c>
      <c r="F120" s="14">
        <v>3.0303030303030303</v>
      </c>
    </row>
    <row r="121" spans="1:6" ht="14.1" customHeight="1" x14ac:dyDescent="0.2">
      <c r="A121" s="209"/>
      <c r="B121" s="2" t="s">
        <v>76</v>
      </c>
      <c r="C121" s="15">
        <v>6</v>
      </c>
      <c r="D121" s="16">
        <v>6.9767441860465116</v>
      </c>
      <c r="E121" s="16">
        <v>9.0909090909090917</v>
      </c>
      <c r="F121" s="17">
        <v>12.121212121212121</v>
      </c>
    </row>
    <row r="122" spans="1:6" ht="14.1" customHeight="1" x14ac:dyDescent="0.2">
      <c r="A122" s="209"/>
      <c r="B122" s="2" t="s">
        <v>77</v>
      </c>
      <c r="C122" s="15">
        <v>15</v>
      </c>
      <c r="D122" s="16">
        <v>17.441860465116278</v>
      </c>
      <c r="E122" s="16">
        <v>22.727272727272727</v>
      </c>
      <c r="F122" s="17">
        <v>34.848484848484851</v>
      </c>
    </row>
    <row r="123" spans="1:6" ht="14.1" customHeight="1" x14ac:dyDescent="0.2">
      <c r="A123" s="209"/>
      <c r="B123" s="2" t="s">
        <v>78</v>
      </c>
      <c r="C123" s="15">
        <v>43</v>
      </c>
      <c r="D123" s="16">
        <v>50</v>
      </c>
      <c r="E123" s="16">
        <v>65.151515151515156</v>
      </c>
      <c r="F123" s="17">
        <v>100</v>
      </c>
    </row>
    <row r="124" spans="1:6" ht="14.1" customHeight="1" x14ac:dyDescent="0.2">
      <c r="A124" s="209"/>
      <c r="B124" s="2" t="s">
        <v>21</v>
      </c>
      <c r="C124" s="15">
        <v>66</v>
      </c>
      <c r="D124" s="16">
        <v>76.744186046511629</v>
      </c>
      <c r="E124" s="16">
        <v>100</v>
      </c>
      <c r="F124" s="5"/>
    </row>
    <row r="125" spans="1:6" ht="14.1" customHeight="1" x14ac:dyDescent="0.2">
      <c r="A125" s="2" t="s">
        <v>27</v>
      </c>
      <c r="B125" s="2" t="s">
        <v>27</v>
      </c>
      <c r="C125" s="15">
        <v>20</v>
      </c>
      <c r="D125" s="16">
        <v>23.255813953488371</v>
      </c>
      <c r="E125" s="6"/>
      <c r="F125" s="5"/>
    </row>
    <row r="126" spans="1:6" ht="14.1" customHeight="1" x14ac:dyDescent="0.2">
      <c r="A126" s="210" t="s">
        <v>21</v>
      </c>
      <c r="B126" s="210"/>
      <c r="C126" s="18">
        <v>86</v>
      </c>
      <c r="D126" s="19">
        <v>100</v>
      </c>
      <c r="E126" s="7"/>
      <c r="F126" s="4"/>
    </row>
    <row r="128" spans="1:6" ht="14.1" customHeight="1" x14ac:dyDescent="0.2">
      <c r="A128" s="206" t="s">
        <v>81</v>
      </c>
      <c r="B128" s="206"/>
      <c r="C128" s="206"/>
      <c r="D128" s="206"/>
      <c r="E128" s="206"/>
      <c r="F128" s="206"/>
    </row>
    <row r="129" spans="1:6" ht="14.1" customHeight="1" x14ac:dyDescent="0.2">
      <c r="A129" s="207" t="s">
        <v>1</v>
      </c>
      <c r="B129" s="207"/>
      <c r="C129" s="9" t="s">
        <v>2</v>
      </c>
      <c r="D129" s="10" t="s">
        <v>3</v>
      </c>
      <c r="E129" s="10" t="s">
        <v>4</v>
      </c>
      <c r="F129" s="11" t="s">
        <v>5</v>
      </c>
    </row>
    <row r="130" spans="1:6" ht="14.1" customHeight="1" x14ac:dyDescent="0.2">
      <c r="A130" s="208" t="s">
        <v>6</v>
      </c>
      <c r="B130" s="1" t="s">
        <v>75</v>
      </c>
      <c r="C130" s="12">
        <v>2</v>
      </c>
      <c r="D130" s="13">
        <v>2.3255813953488373</v>
      </c>
      <c r="E130" s="13">
        <v>3.0769230769230771</v>
      </c>
      <c r="F130" s="14">
        <v>3.0769230769230771</v>
      </c>
    </row>
    <row r="131" spans="1:6" ht="14.1" customHeight="1" x14ac:dyDescent="0.2">
      <c r="A131" s="209"/>
      <c r="B131" s="2" t="s">
        <v>76</v>
      </c>
      <c r="C131" s="15">
        <v>5</v>
      </c>
      <c r="D131" s="16">
        <v>5.8139534883720927</v>
      </c>
      <c r="E131" s="16">
        <v>7.6923076923076925</v>
      </c>
      <c r="F131" s="17">
        <v>10.76923076923077</v>
      </c>
    </row>
    <row r="132" spans="1:6" ht="14.1" customHeight="1" x14ac:dyDescent="0.2">
      <c r="A132" s="209"/>
      <c r="B132" s="2" t="s">
        <v>77</v>
      </c>
      <c r="C132" s="15">
        <v>17</v>
      </c>
      <c r="D132" s="16">
        <v>19.767441860465116</v>
      </c>
      <c r="E132" s="16">
        <v>26.153846153846157</v>
      </c>
      <c r="F132" s="17">
        <v>36.923076923076927</v>
      </c>
    </row>
    <row r="133" spans="1:6" ht="14.1" customHeight="1" x14ac:dyDescent="0.2">
      <c r="A133" s="209"/>
      <c r="B133" s="2" t="s">
        <v>78</v>
      </c>
      <c r="C133" s="15">
        <v>41</v>
      </c>
      <c r="D133" s="16">
        <v>47.674418604651166</v>
      </c>
      <c r="E133" s="16">
        <v>63.076923076923073</v>
      </c>
      <c r="F133" s="17">
        <v>100</v>
      </c>
    </row>
    <row r="134" spans="1:6" ht="14.1" customHeight="1" x14ac:dyDescent="0.2">
      <c r="A134" s="209"/>
      <c r="B134" s="2" t="s">
        <v>21</v>
      </c>
      <c r="C134" s="15">
        <v>65</v>
      </c>
      <c r="D134" s="16">
        <v>75.581395348837205</v>
      </c>
      <c r="E134" s="16">
        <v>100</v>
      </c>
      <c r="F134" s="5"/>
    </row>
    <row r="135" spans="1:6" ht="14.1" customHeight="1" x14ac:dyDescent="0.2">
      <c r="A135" s="2" t="s">
        <v>27</v>
      </c>
      <c r="B135" s="2" t="s">
        <v>27</v>
      </c>
      <c r="C135" s="15">
        <v>21</v>
      </c>
      <c r="D135" s="16">
        <v>24.418604651162788</v>
      </c>
      <c r="E135" s="6"/>
      <c r="F135" s="5"/>
    </row>
    <row r="136" spans="1:6" ht="14.1" customHeight="1" x14ac:dyDescent="0.2">
      <c r="A136" s="210" t="s">
        <v>21</v>
      </c>
      <c r="B136" s="210"/>
      <c r="C136" s="18">
        <v>86</v>
      </c>
      <c r="D136" s="19">
        <v>100</v>
      </c>
      <c r="E136" s="7"/>
      <c r="F136" s="4"/>
    </row>
    <row r="138" spans="1:6" ht="14.1" customHeight="1" x14ac:dyDescent="0.2">
      <c r="A138" s="206" t="s">
        <v>82</v>
      </c>
      <c r="B138" s="206"/>
      <c r="C138" s="206"/>
      <c r="D138" s="206"/>
      <c r="E138" s="206"/>
      <c r="F138" s="206"/>
    </row>
    <row r="139" spans="1:6" ht="14.1" customHeight="1" x14ac:dyDescent="0.2">
      <c r="A139" s="207" t="s">
        <v>1</v>
      </c>
      <c r="B139" s="207"/>
      <c r="C139" s="9" t="s">
        <v>2</v>
      </c>
      <c r="D139" s="10" t="s">
        <v>3</v>
      </c>
      <c r="E139" s="10" t="s">
        <v>4</v>
      </c>
      <c r="F139" s="11" t="s">
        <v>5</v>
      </c>
    </row>
    <row r="140" spans="1:6" ht="14.1" customHeight="1" x14ac:dyDescent="0.2">
      <c r="A140" s="208" t="s">
        <v>6</v>
      </c>
      <c r="B140" s="1" t="s">
        <v>75</v>
      </c>
      <c r="C140" s="12">
        <v>1</v>
      </c>
      <c r="D140" s="13">
        <v>1.1627906976744187</v>
      </c>
      <c r="E140" s="13">
        <v>1.5873015873015872</v>
      </c>
      <c r="F140" s="14">
        <v>1.5873015873015872</v>
      </c>
    </row>
    <row r="141" spans="1:6" ht="14.1" customHeight="1" x14ac:dyDescent="0.2">
      <c r="A141" s="209"/>
      <c r="B141" s="2" t="s">
        <v>76</v>
      </c>
      <c r="C141" s="15">
        <v>6</v>
      </c>
      <c r="D141" s="16">
        <v>6.9767441860465116</v>
      </c>
      <c r="E141" s="16">
        <v>9.5238095238095237</v>
      </c>
      <c r="F141" s="17">
        <v>11.111111111111111</v>
      </c>
    </row>
    <row r="142" spans="1:6" ht="14.1" customHeight="1" x14ac:dyDescent="0.2">
      <c r="A142" s="209"/>
      <c r="B142" s="2" t="s">
        <v>77</v>
      </c>
      <c r="C142" s="15">
        <v>22</v>
      </c>
      <c r="D142" s="16">
        <v>25.581395348837212</v>
      </c>
      <c r="E142" s="16">
        <v>34.920634920634917</v>
      </c>
      <c r="F142" s="17">
        <v>46.031746031746032</v>
      </c>
    </row>
    <row r="143" spans="1:6" ht="14.1" customHeight="1" x14ac:dyDescent="0.2">
      <c r="A143" s="209"/>
      <c r="B143" s="2" t="s">
        <v>78</v>
      </c>
      <c r="C143" s="15">
        <v>34</v>
      </c>
      <c r="D143" s="16">
        <v>39.534883720930232</v>
      </c>
      <c r="E143" s="16">
        <v>53.968253968253968</v>
      </c>
      <c r="F143" s="17">
        <v>100</v>
      </c>
    </row>
    <row r="144" spans="1:6" ht="14.1" customHeight="1" x14ac:dyDescent="0.2">
      <c r="A144" s="209"/>
      <c r="B144" s="2" t="s">
        <v>21</v>
      </c>
      <c r="C144" s="15">
        <v>63</v>
      </c>
      <c r="D144" s="16">
        <v>73.255813953488371</v>
      </c>
      <c r="E144" s="16">
        <v>100</v>
      </c>
      <c r="F144" s="5"/>
    </row>
    <row r="145" spans="1:6" ht="14.1" customHeight="1" x14ac:dyDescent="0.2">
      <c r="A145" s="2" t="s">
        <v>27</v>
      </c>
      <c r="B145" s="2" t="s">
        <v>27</v>
      </c>
      <c r="C145" s="15">
        <v>23</v>
      </c>
      <c r="D145" s="16">
        <v>26.744186046511626</v>
      </c>
      <c r="E145" s="6"/>
      <c r="F145" s="5"/>
    </row>
    <row r="146" spans="1:6" ht="14.1" customHeight="1" x14ac:dyDescent="0.2">
      <c r="A146" s="210" t="s">
        <v>21</v>
      </c>
      <c r="B146" s="210"/>
      <c r="C146" s="18">
        <v>86</v>
      </c>
      <c r="D146" s="19">
        <v>100</v>
      </c>
      <c r="E146" s="7"/>
      <c r="F146" s="4"/>
    </row>
    <row r="148" spans="1:6" ht="14.1" customHeight="1" x14ac:dyDescent="0.2">
      <c r="A148" s="206" t="s">
        <v>83</v>
      </c>
      <c r="B148" s="206"/>
      <c r="C148" s="206"/>
      <c r="D148" s="206"/>
      <c r="E148" s="206"/>
      <c r="F148" s="206"/>
    </row>
    <row r="149" spans="1:6" ht="14.1" customHeight="1" x14ac:dyDescent="0.2">
      <c r="A149" s="207" t="s">
        <v>1</v>
      </c>
      <c r="B149" s="207"/>
      <c r="C149" s="9" t="s">
        <v>2</v>
      </c>
      <c r="D149" s="10" t="s">
        <v>3</v>
      </c>
      <c r="E149" s="10" t="s">
        <v>4</v>
      </c>
      <c r="F149" s="11" t="s">
        <v>5</v>
      </c>
    </row>
    <row r="150" spans="1:6" ht="14.1" customHeight="1" x14ac:dyDescent="0.2">
      <c r="A150" s="208" t="s">
        <v>6</v>
      </c>
      <c r="B150" s="1" t="s">
        <v>76</v>
      </c>
      <c r="C150" s="12">
        <v>2</v>
      </c>
      <c r="D150" s="13">
        <v>2.3255813953488373</v>
      </c>
      <c r="E150" s="13">
        <v>3.278688524590164</v>
      </c>
      <c r="F150" s="14">
        <v>3.278688524590164</v>
      </c>
    </row>
    <row r="151" spans="1:6" ht="14.1" customHeight="1" x14ac:dyDescent="0.2">
      <c r="A151" s="209"/>
      <c r="B151" s="2" t="s">
        <v>77</v>
      </c>
      <c r="C151" s="15">
        <v>52</v>
      </c>
      <c r="D151" s="16">
        <v>60.465116279069761</v>
      </c>
      <c r="E151" s="16">
        <v>85.245901639344254</v>
      </c>
      <c r="F151" s="17">
        <v>88.52459016393442</v>
      </c>
    </row>
    <row r="152" spans="1:6" ht="14.1" customHeight="1" x14ac:dyDescent="0.2">
      <c r="A152" s="209"/>
      <c r="B152" s="2" t="s">
        <v>78</v>
      </c>
      <c r="C152" s="15">
        <v>7</v>
      </c>
      <c r="D152" s="16">
        <v>8.1395348837209305</v>
      </c>
      <c r="E152" s="16">
        <v>11.475409836065573</v>
      </c>
      <c r="F152" s="17">
        <v>100</v>
      </c>
    </row>
    <row r="153" spans="1:6" ht="14.1" customHeight="1" x14ac:dyDescent="0.2">
      <c r="A153" s="209"/>
      <c r="B153" s="2" t="s">
        <v>21</v>
      </c>
      <c r="C153" s="15">
        <v>61</v>
      </c>
      <c r="D153" s="16">
        <v>70.930232558139537</v>
      </c>
      <c r="E153" s="16">
        <v>100</v>
      </c>
      <c r="F153" s="5"/>
    </row>
    <row r="154" spans="1:6" ht="14.1" customHeight="1" x14ac:dyDescent="0.2">
      <c r="A154" s="2" t="s">
        <v>27</v>
      </c>
      <c r="B154" s="2" t="s">
        <v>27</v>
      </c>
      <c r="C154" s="15">
        <v>25</v>
      </c>
      <c r="D154" s="16">
        <v>29.069767441860467</v>
      </c>
      <c r="E154" s="6"/>
      <c r="F154" s="5"/>
    </row>
    <row r="155" spans="1:6" ht="14.1" customHeight="1" x14ac:dyDescent="0.2">
      <c r="A155" s="210" t="s">
        <v>21</v>
      </c>
      <c r="B155" s="210"/>
      <c r="C155" s="18">
        <v>86</v>
      </c>
      <c r="D155" s="19">
        <v>100</v>
      </c>
      <c r="E155" s="7"/>
      <c r="F155" s="4"/>
    </row>
    <row r="157" spans="1:6" ht="14.1" customHeight="1" x14ac:dyDescent="0.2">
      <c r="A157" s="206" t="s">
        <v>84</v>
      </c>
      <c r="B157" s="206"/>
      <c r="C157" s="206"/>
      <c r="D157" s="206"/>
      <c r="E157" s="206"/>
      <c r="F157" s="206"/>
    </row>
    <row r="158" spans="1:6" ht="14.1" customHeight="1" x14ac:dyDescent="0.2">
      <c r="A158" s="207" t="s">
        <v>1</v>
      </c>
      <c r="B158" s="207"/>
      <c r="C158" s="9" t="s">
        <v>2</v>
      </c>
      <c r="D158" s="10" t="s">
        <v>3</v>
      </c>
      <c r="E158" s="10" t="s">
        <v>4</v>
      </c>
      <c r="F158" s="11" t="s">
        <v>5</v>
      </c>
    </row>
    <row r="159" spans="1:6" ht="14.1" customHeight="1" x14ac:dyDescent="0.2">
      <c r="A159" s="208" t="s">
        <v>6</v>
      </c>
      <c r="B159" s="1" t="s">
        <v>76</v>
      </c>
      <c r="C159" s="12">
        <v>1</v>
      </c>
      <c r="D159" s="13">
        <v>1.1627906976744187</v>
      </c>
      <c r="E159" s="13">
        <v>1.7241379310344827</v>
      </c>
      <c r="F159" s="14">
        <v>1.7241379310344827</v>
      </c>
    </row>
    <row r="160" spans="1:6" ht="14.1" customHeight="1" x14ac:dyDescent="0.2">
      <c r="A160" s="209"/>
      <c r="B160" s="2" t="s">
        <v>77</v>
      </c>
      <c r="C160" s="15">
        <v>44</v>
      </c>
      <c r="D160" s="16">
        <v>51.162790697674424</v>
      </c>
      <c r="E160" s="16">
        <v>75.862068965517238</v>
      </c>
      <c r="F160" s="17">
        <v>77.58620689655173</v>
      </c>
    </row>
    <row r="161" spans="1:6" ht="14.1" customHeight="1" x14ac:dyDescent="0.2">
      <c r="A161" s="209"/>
      <c r="B161" s="2" t="s">
        <v>78</v>
      </c>
      <c r="C161" s="15">
        <v>13</v>
      </c>
      <c r="D161" s="16">
        <v>15.11627906976744</v>
      </c>
      <c r="E161" s="16">
        <v>22.413793103448278</v>
      </c>
      <c r="F161" s="17">
        <v>100</v>
      </c>
    </row>
    <row r="162" spans="1:6" ht="14.1" customHeight="1" x14ac:dyDescent="0.2">
      <c r="A162" s="209"/>
      <c r="B162" s="2" t="s">
        <v>21</v>
      </c>
      <c r="C162" s="15">
        <v>58</v>
      </c>
      <c r="D162" s="16">
        <v>67.441860465116278</v>
      </c>
      <c r="E162" s="16">
        <v>100</v>
      </c>
      <c r="F162" s="5"/>
    </row>
    <row r="163" spans="1:6" ht="14.1" customHeight="1" x14ac:dyDescent="0.2">
      <c r="A163" s="2" t="s">
        <v>27</v>
      </c>
      <c r="B163" s="2" t="s">
        <v>27</v>
      </c>
      <c r="C163" s="15">
        <v>28</v>
      </c>
      <c r="D163" s="16">
        <v>32.558139534883722</v>
      </c>
      <c r="E163" s="6"/>
      <c r="F163" s="5"/>
    </row>
    <row r="164" spans="1:6" ht="14.1" customHeight="1" x14ac:dyDescent="0.2">
      <c r="A164" s="210" t="s">
        <v>21</v>
      </c>
      <c r="B164" s="210"/>
      <c r="C164" s="18">
        <v>86</v>
      </c>
      <c r="D164" s="19">
        <v>100</v>
      </c>
      <c r="E164" s="7"/>
      <c r="F164" s="4"/>
    </row>
    <row r="166" spans="1:6" ht="14.1" customHeight="1" x14ac:dyDescent="0.2">
      <c r="A166" s="206" t="s">
        <v>85</v>
      </c>
      <c r="B166" s="206"/>
      <c r="C166" s="206"/>
      <c r="D166" s="206"/>
      <c r="E166" s="206"/>
      <c r="F166" s="206"/>
    </row>
    <row r="167" spans="1:6" ht="14.1" customHeight="1" x14ac:dyDescent="0.2">
      <c r="A167" s="207" t="s">
        <v>1</v>
      </c>
      <c r="B167" s="207"/>
      <c r="C167" s="9" t="s">
        <v>2</v>
      </c>
      <c r="D167" s="10" t="s">
        <v>3</v>
      </c>
      <c r="E167" s="10" t="s">
        <v>4</v>
      </c>
      <c r="F167" s="11" t="s">
        <v>5</v>
      </c>
    </row>
    <row r="168" spans="1:6" ht="14.1" customHeight="1" x14ac:dyDescent="0.2">
      <c r="A168" s="208" t="s">
        <v>6</v>
      </c>
      <c r="B168" s="1" t="s">
        <v>76</v>
      </c>
      <c r="C168" s="12">
        <v>2</v>
      </c>
      <c r="D168" s="13">
        <v>2.3255813953488373</v>
      </c>
      <c r="E168" s="13">
        <v>6.8965517241379306</v>
      </c>
      <c r="F168" s="14">
        <v>6.8965517241379306</v>
      </c>
    </row>
    <row r="169" spans="1:6" ht="14.1" customHeight="1" x14ac:dyDescent="0.2">
      <c r="A169" s="209"/>
      <c r="B169" s="2" t="s">
        <v>77</v>
      </c>
      <c r="C169" s="15">
        <v>22</v>
      </c>
      <c r="D169" s="16">
        <v>25.581395348837212</v>
      </c>
      <c r="E169" s="16">
        <v>75.862068965517238</v>
      </c>
      <c r="F169" s="17">
        <v>82.758620689655174</v>
      </c>
    </row>
    <row r="170" spans="1:6" ht="14.1" customHeight="1" x14ac:dyDescent="0.2">
      <c r="A170" s="209"/>
      <c r="B170" s="2" t="s">
        <v>78</v>
      </c>
      <c r="C170" s="15">
        <v>5</v>
      </c>
      <c r="D170" s="16">
        <v>5.8139534883720927</v>
      </c>
      <c r="E170" s="16">
        <v>17.241379310344829</v>
      </c>
      <c r="F170" s="17">
        <v>100</v>
      </c>
    </row>
    <row r="171" spans="1:6" ht="14.1" customHeight="1" x14ac:dyDescent="0.2">
      <c r="A171" s="209"/>
      <c r="B171" s="2" t="s">
        <v>21</v>
      </c>
      <c r="C171" s="15">
        <v>29</v>
      </c>
      <c r="D171" s="16">
        <v>33.720930232558139</v>
      </c>
      <c r="E171" s="16">
        <v>100</v>
      </c>
      <c r="F171" s="5"/>
    </row>
    <row r="172" spans="1:6" ht="14.1" customHeight="1" x14ac:dyDescent="0.2">
      <c r="A172" s="2" t="s">
        <v>27</v>
      </c>
      <c r="B172" s="2" t="s">
        <v>27</v>
      </c>
      <c r="C172" s="15">
        <v>57</v>
      </c>
      <c r="D172" s="16">
        <v>66.279069767441854</v>
      </c>
      <c r="E172" s="6"/>
      <c r="F172" s="5"/>
    </row>
    <row r="173" spans="1:6" ht="14.1" customHeight="1" x14ac:dyDescent="0.2">
      <c r="A173" s="210" t="s">
        <v>21</v>
      </c>
      <c r="B173" s="210"/>
      <c r="C173" s="18">
        <v>86</v>
      </c>
      <c r="D173" s="19">
        <v>100</v>
      </c>
      <c r="E173" s="7"/>
      <c r="F173" s="4"/>
    </row>
    <row r="175" spans="1:6" ht="14.1" customHeight="1" x14ac:dyDescent="0.2">
      <c r="A175" s="206" t="s">
        <v>86</v>
      </c>
      <c r="B175" s="206"/>
      <c r="C175" s="206"/>
      <c r="D175" s="206"/>
      <c r="E175" s="206"/>
      <c r="F175" s="206"/>
    </row>
    <row r="176" spans="1:6" ht="14.1" customHeight="1" x14ac:dyDescent="0.2">
      <c r="A176" s="207" t="s">
        <v>1</v>
      </c>
      <c r="B176" s="207"/>
      <c r="C176" s="9" t="s">
        <v>2</v>
      </c>
      <c r="D176" s="10" t="s">
        <v>3</v>
      </c>
      <c r="E176" s="10" t="s">
        <v>4</v>
      </c>
      <c r="F176" s="11" t="s">
        <v>5</v>
      </c>
    </row>
    <row r="177" spans="1:6" ht="14.1" customHeight="1" x14ac:dyDescent="0.2">
      <c r="A177" s="208" t="s">
        <v>6</v>
      </c>
      <c r="B177" s="1" t="s">
        <v>87</v>
      </c>
      <c r="C177" s="12">
        <v>1</v>
      </c>
      <c r="D177" s="13">
        <v>1.1627906976744187</v>
      </c>
      <c r="E177" s="13">
        <v>3.4482758620689653</v>
      </c>
      <c r="F177" s="14">
        <v>3.4482758620689653</v>
      </c>
    </row>
    <row r="178" spans="1:6" ht="14.1" customHeight="1" x14ac:dyDescent="0.2">
      <c r="A178" s="209"/>
      <c r="B178" s="2" t="s">
        <v>88</v>
      </c>
      <c r="C178" s="15">
        <v>1</v>
      </c>
      <c r="D178" s="16">
        <v>1.1627906976744187</v>
      </c>
      <c r="E178" s="16">
        <v>3.4482758620689653</v>
      </c>
      <c r="F178" s="17">
        <v>6.8965517241379306</v>
      </c>
    </row>
    <row r="179" spans="1:6" ht="14.1" customHeight="1" x14ac:dyDescent="0.2">
      <c r="A179" s="209"/>
      <c r="B179" s="2" t="s">
        <v>89</v>
      </c>
      <c r="C179" s="15">
        <v>2</v>
      </c>
      <c r="D179" s="16">
        <v>2.3255813953488373</v>
      </c>
      <c r="E179" s="16">
        <v>6.8965517241379306</v>
      </c>
      <c r="F179" s="17">
        <v>13.793103448275861</v>
      </c>
    </row>
    <row r="180" spans="1:6" ht="14.1" customHeight="1" x14ac:dyDescent="0.2">
      <c r="A180" s="209"/>
      <c r="B180" s="2" t="s">
        <v>52</v>
      </c>
      <c r="C180" s="15">
        <v>22</v>
      </c>
      <c r="D180" s="16">
        <v>25.581395348837212</v>
      </c>
      <c r="E180" s="16">
        <v>75.862068965517238</v>
      </c>
      <c r="F180" s="17">
        <v>89.65517241379311</v>
      </c>
    </row>
    <row r="181" spans="1:6" ht="14.1" customHeight="1" x14ac:dyDescent="0.2">
      <c r="A181" s="209"/>
      <c r="B181" s="2" t="s">
        <v>90</v>
      </c>
      <c r="C181" s="15">
        <v>1</v>
      </c>
      <c r="D181" s="16">
        <v>1.1627906976744187</v>
      </c>
      <c r="E181" s="16">
        <v>3.4482758620689653</v>
      </c>
      <c r="F181" s="17">
        <v>93.103448275862064</v>
      </c>
    </row>
    <row r="182" spans="1:6" ht="14.1" customHeight="1" x14ac:dyDescent="0.2">
      <c r="A182" s="209"/>
      <c r="B182" s="2" t="s">
        <v>91</v>
      </c>
      <c r="C182" s="15">
        <v>1</v>
      </c>
      <c r="D182" s="16">
        <v>1.1627906976744187</v>
      </c>
      <c r="E182" s="16">
        <v>3.4482758620689653</v>
      </c>
      <c r="F182" s="17">
        <v>96.551724137931032</v>
      </c>
    </row>
    <row r="183" spans="1:6" ht="14.1" customHeight="1" x14ac:dyDescent="0.2">
      <c r="A183" s="209"/>
      <c r="B183" s="2" t="s">
        <v>92</v>
      </c>
      <c r="C183" s="15">
        <v>1</v>
      </c>
      <c r="D183" s="16">
        <v>1.1627906976744187</v>
      </c>
      <c r="E183" s="16">
        <v>3.4482758620689653</v>
      </c>
      <c r="F183" s="17">
        <v>100</v>
      </c>
    </row>
    <row r="184" spans="1:6" ht="14.1" customHeight="1" x14ac:dyDescent="0.2">
      <c r="A184" s="209"/>
      <c r="B184" s="2" t="s">
        <v>21</v>
      </c>
      <c r="C184" s="15">
        <v>29</v>
      </c>
      <c r="D184" s="16">
        <v>33.720930232558139</v>
      </c>
      <c r="E184" s="16">
        <v>100</v>
      </c>
      <c r="F184" s="5"/>
    </row>
    <row r="185" spans="1:6" ht="14.1" customHeight="1" x14ac:dyDescent="0.2">
      <c r="A185" s="2" t="s">
        <v>27</v>
      </c>
      <c r="B185" s="2" t="s">
        <v>27</v>
      </c>
      <c r="C185" s="15">
        <v>57</v>
      </c>
      <c r="D185" s="16">
        <v>66.279069767441854</v>
      </c>
      <c r="E185" s="6"/>
      <c r="F185" s="5"/>
    </row>
    <row r="186" spans="1:6" ht="14.1" customHeight="1" x14ac:dyDescent="0.2">
      <c r="A186" s="210" t="s">
        <v>21</v>
      </c>
      <c r="B186" s="210"/>
      <c r="C186" s="18">
        <v>86</v>
      </c>
      <c r="D186" s="19">
        <v>100</v>
      </c>
      <c r="E186" s="7"/>
      <c r="F186" s="4"/>
    </row>
    <row r="188" spans="1:6" ht="14.1" customHeight="1" x14ac:dyDescent="0.2">
      <c r="A188" s="206" t="s">
        <v>93</v>
      </c>
      <c r="B188" s="206"/>
      <c r="C188" s="206"/>
      <c r="D188" s="206"/>
      <c r="E188" s="206"/>
      <c r="F188" s="206"/>
    </row>
    <row r="189" spans="1:6" ht="14.1" customHeight="1" x14ac:dyDescent="0.2">
      <c r="A189" s="207" t="s">
        <v>1</v>
      </c>
      <c r="B189" s="207"/>
      <c r="C189" s="9" t="s">
        <v>2</v>
      </c>
      <c r="D189" s="10" t="s">
        <v>3</v>
      </c>
      <c r="E189" s="10" t="s">
        <v>4</v>
      </c>
      <c r="F189" s="11" t="s">
        <v>5</v>
      </c>
    </row>
    <row r="190" spans="1:6" ht="14.1" customHeight="1" x14ac:dyDescent="0.2">
      <c r="A190" s="208" t="s">
        <v>6</v>
      </c>
      <c r="B190" s="1" t="s">
        <v>94</v>
      </c>
      <c r="C190" s="12">
        <v>15</v>
      </c>
      <c r="D190" s="13">
        <v>17.441860465116278</v>
      </c>
      <c r="E190" s="13">
        <v>21.739130434782609</v>
      </c>
      <c r="F190" s="14">
        <v>21.739130434782609</v>
      </c>
    </row>
    <row r="191" spans="1:6" ht="14.1" customHeight="1" x14ac:dyDescent="0.2">
      <c r="A191" s="209"/>
      <c r="B191" s="2" t="s">
        <v>95</v>
      </c>
      <c r="C191" s="15">
        <v>11</v>
      </c>
      <c r="D191" s="16">
        <v>12.790697674418606</v>
      </c>
      <c r="E191" s="16">
        <v>15.942028985507244</v>
      </c>
      <c r="F191" s="17">
        <v>37.681159420289859</v>
      </c>
    </row>
    <row r="192" spans="1:6" ht="14.1" customHeight="1" x14ac:dyDescent="0.2">
      <c r="A192" s="209"/>
      <c r="B192" s="2" t="s">
        <v>96</v>
      </c>
      <c r="C192" s="15">
        <v>13</v>
      </c>
      <c r="D192" s="16">
        <v>15.11627906976744</v>
      </c>
      <c r="E192" s="16">
        <v>18.840579710144929</v>
      </c>
      <c r="F192" s="17">
        <v>56.521739130434781</v>
      </c>
    </row>
    <row r="193" spans="1:6" ht="14.1" customHeight="1" x14ac:dyDescent="0.2">
      <c r="A193" s="209"/>
      <c r="B193" s="2" t="s">
        <v>97</v>
      </c>
      <c r="C193" s="15">
        <v>30</v>
      </c>
      <c r="D193" s="16">
        <v>34.883720930232556</v>
      </c>
      <c r="E193" s="16">
        <v>43.478260869565219</v>
      </c>
      <c r="F193" s="17">
        <v>100</v>
      </c>
    </row>
    <row r="194" spans="1:6" ht="14.1" customHeight="1" x14ac:dyDescent="0.2">
      <c r="A194" s="209"/>
      <c r="B194" s="2" t="s">
        <v>21</v>
      </c>
      <c r="C194" s="15">
        <v>69</v>
      </c>
      <c r="D194" s="16">
        <v>80.232558139534888</v>
      </c>
      <c r="E194" s="16">
        <v>100</v>
      </c>
      <c r="F194" s="5"/>
    </row>
    <row r="195" spans="1:6" ht="14.1" customHeight="1" x14ac:dyDescent="0.2">
      <c r="A195" s="2" t="s">
        <v>27</v>
      </c>
      <c r="B195" s="2" t="s">
        <v>27</v>
      </c>
      <c r="C195" s="15">
        <v>17</v>
      </c>
      <c r="D195" s="16">
        <v>19.767441860465116</v>
      </c>
      <c r="E195" s="6"/>
      <c r="F195" s="5"/>
    </row>
    <row r="196" spans="1:6" ht="14.1" customHeight="1" x14ac:dyDescent="0.2">
      <c r="A196" s="210" t="s">
        <v>21</v>
      </c>
      <c r="B196" s="210"/>
      <c r="C196" s="18">
        <v>86</v>
      </c>
      <c r="D196" s="19">
        <v>100</v>
      </c>
      <c r="E196" s="7"/>
      <c r="F196" s="4"/>
    </row>
    <row r="198" spans="1:6" ht="14.1" customHeight="1" x14ac:dyDescent="0.2">
      <c r="A198" s="206" t="s">
        <v>98</v>
      </c>
      <c r="B198" s="206"/>
      <c r="C198" s="206"/>
      <c r="D198" s="206"/>
      <c r="E198" s="206"/>
      <c r="F198" s="206"/>
    </row>
    <row r="199" spans="1:6" ht="14.1" customHeight="1" x14ac:dyDescent="0.2">
      <c r="A199" s="207" t="s">
        <v>1</v>
      </c>
      <c r="B199" s="207"/>
      <c r="C199" s="9" t="s">
        <v>2</v>
      </c>
      <c r="D199" s="10" t="s">
        <v>3</v>
      </c>
      <c r="E199" s="10" t="s">
        <v>4</v>
      </c>
      <c r="F199" s="11" t="s">
        <v>5</v>
      </c>
    </row>
    <row r="200" spans="1:6" ht="14.1" customHeight="1" x14ac:dyDescent="0.2">
      <c r="A200" s="208" t="s">
        <v>6</v>
      </c>
      <c r="B200" s="1" t="s">
        <v>94</v>
      </c>
      <c r="C200" s="12">
        <v>41</v>
      </c>
      <c r="D200" s="13">
        <v>47.674418604651166</v>
      </c>
      <c r="E200" s="13">
        <v>57.74647887323944</v>
      </c>
      <c r="F200" s="14">
        <v>57.74647887323944</v>
      </c>
    </row>
    <row r="201" spans="1:6" ht="14.1" customHeight="1" x14ac:dyDescent="0.2">
      <c r="A201" s="209"/>
      <c r="B201" s="2" t="s">
        <v>95</v>
      </c>
      <c r="C201" s="15">
        <v>7</v>
      </c>
      <c r="D201" s="16">
        <v>8.1395348837209305</v>
      </c>
      <c r="E201" s="16">
        <v>9.8591549295774641</v>
      </c>
      <c r="F201" s="17">
        <v>67.605633802816897</v>
      </c>
    </row>
    <row r="202" spans="1:6" ht="14.1" customHeight="1" x14ac:dyDescent="0.2">
      <c r="A202" s="209"/>
      <c r="B202" s="2" t="s">
        <v>96</v>
      </c>
      <c r="C202" s="15">
        <v>5</v>
      </c>
      <c r="D202" s="16">
        <v>5.8139534883720927</v>
      </c>
      <c r="E202" s="16">
        <v>7.042253521126761</v>
      </c>
      <c r="F202" s="17">
        <v>74.647887323943664</v>
      </c>
    </row>
    <row r="203" spans="1:6" ht="14.1" customHeight="1" x14ac:dyDescent="0.2">
      <c r="A203" s="209"/>
      <c r="B203" s="2" t="s">
        <v>97</v>
      </c>
      <c r="C203" s="15">
        <v>18</v>
      </c>
      <c r="D203" s="16">
        <v>20.930232558139537</v>
      </c>
      <c r="E203" s="16">
        <v>25.352112676056336</v>
      </c>
      <c r="F203" s="17">
        <v>100</v>
      </c>
    </row>
    <row r="204" spans="1:6" ht="14.1" customHeight="1" x14ac:dyDescent="0.2">
      <c r="A204" s="209"/>
      <c r="B204" s="2" t="s">
        <v>21</v>
      </c>
      <c r="C204" s="15">
        <v>71</v>
      </c>
      <c r="D204" s="16">
        <v>82.558139534883722</v>
      </c>
      <c r="E204" s="16">
        <v>100</v>
      </c>
      <c r="F204" s="5"/>
    </row>
    <row r="205" spans="1:6" ht="14.1" customHeight="1" x14ac:dyDescent="0.2">
      <c r="A205" s="2" t="s">
        <v>27</v>
      </c>
      <c r="B205" s="2" t="s">
        <v>27</v>
      </c>
      <c r="C205" s="15">
        <v>15</v>
      </c>
      <c r="D205" s="16">
        <v>17.441860465116278</v>
      </c>
      <c r="E205" s="6"/>
      <c r="F205" s="5"/>
    </row>
    <row r="206" spans="1:6" ht="14.1" customHeight="1" x14ac:dyDescent="0.2">
      <c r="A206" s="210" t="s">
        <v>21</v>
      </c>
      <c r="B206" s="210"/>
      <c r="C206" s="18">
        <v>86</v>
      </c>
      <c r="D206" s="19">
        <v>100</v>
      </c>
      <c r="E206" s="7"/>
      <c r="F206" s="4"/>
    </row>
    <row r="208" spans="1:6" ht="14.1" customHeight="1" x14ac:dyDescent="0.2">
      <c r="A208" s="206" t="s">
        <v>99</v>
      </c>
      <c r="B208" s="206"/>
      <c r="C208" s="206"/>
      <c r="D208" s="206"/>
      <c r="E208" s="206"/>
      <c r="F208" s="206"/>
    </row>
    <row r="209" spans="1:6" ht="14.1" customHeight="1" x14ac:dyDescent="0.2">
      <c r="A209" s="207" t="s">
        <v>1</v>
      </c>
      <c r="B209" s="207"/>
      <c r="C209" s="9" t="s">
        <v>2</v>
      </c>
      <c r="D209" s="10" t="s">
        <v>3</v>
      </c>
      <c r="E209" s="10" t="s">
        <v>4</v>
      </c>
      <c r="F209" s="11" t="s">
        <v>5</v>
      </c>
    </row>
    <row r="210" spans="1:6" ht="14.1" customHeight="1" x14ac:dyDescent="0.2">
      <c r="A210" s="208" t="s">
        <v>6</v>
      </c>
      <c r="B210" s="1" t="s">
        <v>94</v>
      </c>
      <c r="C210" s="12">
        <v>35</v>
      </c>
      <c r="D210" s="13">
        <v>40.697674418604649</v>
      </c>
      <c r="E210" s="13">
        <v>49.295774647887328</v>
      </c>
      <c r="F210" s="14">
        <v>49.295774647887328</v>
      </c>
    </row>
    <row r="211" spans="1:6" ht="14.1" customHeight="1" x14ac:dyDescent="0.2">
      <c r="A211" s="209"/>
      <c r="B211" s="2" t="s">
        <v>95</v>
      </c>
      <c r="C211" s="15">
        <v>8</v>
      </c>
      <c r="D211" s="16">
        <v>9.3023255813953494</v>
      </c>
      <c r="E211" s="16">
        <v>11.267605633802818</v>
      </c>
      <c r="F211" s="17">
        <v>60.563380281690137</v>
      </c>
    </row>
    <row r="212" spans="1:6" ht="14.1" customHeight="1" x14ac:dyDescent="0.2">
      <c r="A212" s="209"/>
      <c r="B212" s="2" t="s">
        <v>96</v>
      </c>
      <c r="C212" s="15">
        <v>7</v>
      </c>
      <c r="D212" s="16">
        <v>8.1395348837209305</v>
      </c>
      <c r="E212" s="16">
        <v>9.8591549295774641</v>
      </c>
      <c r="F212" s="17">
        <v>70.422535211267601</v>
      </c>
    </row>
    <row r="213" spans="1:6" ht="14.1" customHeight="1" x14ac:dyDescent="0.2">
      <c r="A213" s="209"/>
      <c r="B213" s="2" t="s">
        <v>97</v>
      </c>
      <c r="C213" s="15">
        <v>21</v>
      </c>
      <c r="D213" s="16">
        <v>24.418604651162788</v>
      </c>
      <c r="E213" s="16">
        <v>29.577464788732392</v>
      </c>
      <c r="F213" s="17">
        <v>100</v>
      </c>
    </row>
    <row r="214" spans="1:6" ht="14.1" customHeight="1" x14ac:dyDescent="0.2">
      <c r="A214" s="209"/>
      <c r="B214" s="2" t="s">
        <v>21</v>
      </c>
      <c r="C214" s="15">
        <v>71</v>
      </c>
      <c r="D214" s="16">
        <v>82.558139534883722</v>
      </c>
      <c r="E214" s="16">
        <v>100</v>
      </c>
      <c r="F214" s="5"/>
    </row>
    <row r="215" spans="1:6" ht="14.1" customHeight="1" x14ac:dyDescent="0.2">
      <c r="A215" s="2" t="s">
        <v>27</v>
      </c>
      <c r="B215" s="2" t="s">
        <v>27</v>
      </c>
      <c r="C215" s="15">
        <v>15</v>
      </c>
      <c r="D215" s="16">
        <v>17.441860465116278</v>
      </c>
      <c r="E215" s="6"/>
      <c r="F215" s="5"/>
    </row>
    <row r="216" spans="1:6" ht="14.1" customHeight="1" x14ac:dyDescent="0.2">
      <c r="A216" s="210" t="s">
        <v>21</v>
      </c>
      <c r="B216" s="210"/>
      <c r="C216" s="18">
        <v>86</v>
      </c>
      <c r="D216" s="19">
        <v>100</v>
      </c>
      <c r="E216" s="7"/>
      <c r="F216" s="4"/>
    </row>
    <row r="218" spans="1:6" ht="14.1" customHeight="1" x14ac:dyDescent="0.2">
      <c r="A218" s="206" t="s">
        <v>100</v>
      </c>
      <c r="B218" s="206"/>
      <c r="C218" s="206"/>
      <c r="D218" s="206"/>
      <c r="E218" s="206"/>
      <c r="F218" s="206"/>
    </row>
    <row r="219" spans="1:6" ht="14.1" customHeight="1" x14ac:dyDescent="0.2">
      <c r="A219" s="207" t="s">
        <v>1</v>
      </c>
      <c r="B219" s="207"/>
      <c r="C219" s="9" t="s">
        <v>2</v>
      </c>
      <c r="D219" s="10" t="s">
        <v>3</v>
      </c>
      <c r="E219" s="10" t="s">
        <v>4</v>
      </c>
      <c r="F219" s="11" t="s">
        <v>5</v>
      </c>
    </row>
    <row r="220" spans="1:6" ht="14.1" customHeight="1" x14ac:dyDescent="0.2">
      <c r="A220" s="208" t="s">
        <v>6</v>
      </c>
      <c r="B220" s="1" t="s">
        <v>94</v>
      </c>
      <c r="C220" s="12">
        <v>27</v>
      </c>
      <c r="D220" s="13">
        <v>31.395348837209301</v>
      </c>
      <c r="E220" s="13">
        <v>38.028169014084504</v>
      </c>
      <c r="F220" s="14">
        <v>38.028169014084504</v>
      </c>
    </row>
    <row r="221" spans="1:6" ht="14.1" customHeight="1" x14ac:dyDescent="0.2">
      <c r="A221" s="209"/>
      <c r="B221" s="2" t="s">
        <v>95</v>
      </c>
      <c r="C221" s="15">
        <v>9</v>
      </c>
      <c r="D221" s="16">
        <v>10.465116279069768</v>
      </c>
      <c r="E221" s="16">
        <v>12.676056338028168</v>
      </c>
      <c r="F221" s="17">
        <v>50.704225352112672</v>
      </c>
    </row>
    <row r="222" spans="1:6" ht="14.1" customHeight="1" x14ac:dyDescent="0.2">
      <c r="A222" s="209"/>
      <c r="B222" s="2" t="s">
        <v>96</v>
      </c>
      <c r="C222" s="15">
        <v>4</v>
      </c>
      <c r="D222" s="16">
        <v>4.6511627906976747</v>
      </c>
      <c r="E222" s="16">
        <v>5.6338028169014089</v>
      </c>
      <c r="F222" s="17">
        <v>56.338028169014088</v>
      </c>
    </row>
    <row r="223" spans="1:6" ht="14.1" customHeight="1" x14ac:dyDescent="0.2">
      <c r="A223" s="209"/>
      <c r="B223" s="2" t="s">
        <v>97</v>
      </c>
      <c r="C223" s="15">
        <v>31</v>
      </c>
      <c r="D223" s="16">
        <v>36.046511627906973</v>
      </c>
      <c r="E223" s="16">
        <v>43.661971830985912</v>
      </c>
      <c r="F223" s="17">
        <v>100</v>
      </c>
    </row>
    <row r="224" spans="1:6" ht="14.1" customHeight="1" x14ac:dyDescent="0.2">
      <c r="A224" s="209"/>
      <c r="B224" s="2" t="s">
        <v>21</v>
      </c>
      <c r="C224" s="15">
        <v>71</v>
      </c>
      <c r="D224" s="16">
        <v>82.558139534883722</v>
      </c>
      <c r="E224" s="16">
        <v>100</v>
      </c>
      <c r="F224" s="5"/>
    </row>
    <row r="225" spans="1:6" ht="14.1" customHeight="1" x14ac:dyDescent="0.2">
      <c r="A225" s="2" t="s">
        <v>27</v>
      </c>
      <c r="B225" s="2" t="s">
        <v>27</v>
      </c>
      <c r="C225" s="15">
        <v>15</v>
      </c>
      <c r="D225" s="16">
        <v>17.441860465116278</v>
      </c>
      <c r="E225" s="6"/>
      <c r="F225" s="5"/>
    </row>
    <row r="226" spans="1:6" ht="14.1" customHeight="1" x14ac:dyDescent="0.2">
      <c r="A226" s="210" t="s">
        <v>21</v>
      </c>
      <c r="B226" s="210"/>
      <c r="C226" s="18">
        <v>86</v>
      </c>
      <c r="D226" s="19">
        <v>100</v>
      </c>
      <c r="E226" s="7"/>
      <c r="F226" s="4"/>
    </row>
    <row r="228" spans="1:6" ht="14.1" customHeight="1" x14ac:dyDescent="0.2">
      <c r="A228" s="206" t="s">
        <v>101</v>
      </c>
      <c r="B228" s="206"/>
      <c r="C228" s="206"/>
      <c r="D228" s="206"/>
      <c r="E228" s="206"/>
      <c r="F228" s="206"/>
    </row>
    <row r="229" spans="1:6" ht="14.1" customHeight="1" x14ac:dyDescent="0.2">
      <c r="A229" s="207" t="s">
        <v>1</v>
      </c>
      <c r="B229" s="207"/>
      <c r="C229" s="9" t="s">
        <v>2</v>
      </c>
      <c r="D229" s="10" t="s">
        <v>3</v>
      </c>
      <c r="E229" s="10" t="s">
        <v>4</v>
      </c>
      <c r="F229" s="11" t="s">
        <v>5</v>
      </c>
    </row>
    <row r="230" spans="1:6" ht="14.1" customHeight="1" x14ac:dyDescent="0.2">
      <c r="A230" s="208" t="s">
        <v>6</v>
      </c>
      <c r="B230" s="1" t="s">
        <v>94</v>
      </c>
      <c r="C230" s="12">
        <v>5</v>
      </c>
      <c r="D230" s="13">
        <v>5.8139534883720927</v>
      </c>
      <c r="E230" s="13">
        <v>7.042253521126761</v>
      </c>
      <c r="F230" s="14">
        <v>7.042253521126761</v>
      </c>
    </row>
    <row r="231" spans="1:6" ht="14.1" customHeight="1" x14ac:dyDescent="0.2">
      <c r="A231" s="209"/>
      <c r="B231" s="2" t="s">
        <v>95</v>
      </c>
      <c r="C231" s="15">
        <v>11</v>
      </c>
      <c r="D231" s="16">
        <v>12.790697674418606</v>
      </c>
      <c r="E231" s="16">
        <v>15.492957746478872</v>
      </c>
      <c r="F231" s="17">
        <v>22.535211267605636</v>
      </c>
    </row>
    <row r="232" spans="1:6" ht="14.1" customHeight="1" x14ac:dyDescent="0.2">
      <c r="A232" s="209"/>
      <c r="B232" s="2" t="s">
        <v>96</v>
      </c>
      <c r="C232" s="15">
        <v>28</v>
      </c>
      <c r="D232" s="16">
        <v>32.558139534883722</v>
      </c>
      <c r="E232" s="16">
        <v>39.436619718309856</v>
      </c>
      <c r="F232" s="17">
        <v>61.971830985915489</v>
      </c>
    </row>
    <row r="233" spans="1:6" ht="14.1" customHeight="1" x14ac:dyDescent="0.2">
      <c r="A233" s="209"/>
      <c r="B233" s="2" t="s">
        <v>97</v>
      </c>
      <c r="C233" s="15">
        <v>27</v>
      </c>
      <c r="D233" s="16">
        <v>31.395348837209301</v>
      </c>
      <c r="E233" s="16">
        <v>38.028169014084504</v>
      </c>
      <c r="F233" s="17">
        <v>100</v>
      </c>
    </row>
    <row r="234" spans="1:6" ht="14.1" customHeight="1" x14ac:dyDescent="0.2">
      <c r="A234" s="209"/>
      <c r="B234" s="2" t="s">
        <v>21</v>
      </c>
      <c r="C234" s="15">
        <v>71</v>
      </c>
      <c r="D234" s="16">
        <v>82.558139534883722</v>
      </c>
      <c r="E234" s="16">
        <v>100</v>
      </c>
      <c r="F234" s="5"/>
    </row>
    <row r="235" spans="1:6" ht="14.1" customHeight="1" x14ac:dyDescent="0.2">
      <c r="A235" s="2" t="s">
        <v>27</v>
      </c>
      <c r="B235" s="2" t="s">
        <v>27</v>
      </c>
      <c r="C235" s="15">
        <v>15</v>
      </c>
      <c r="D235" s="16">
        <v>17.441860465116278</v>
      </c>
      <c r="E235" s="6"/>
      <c r="F235" s="5"/>
    </row>
    <row r="236" spans="1:6" ht="14.1" customHeight="1" x14ac:dyDescent="0.2">
      <c r="A236" s="210" t="s">
        <v>21</v>
      </c>
      <c r="B236" s="210"/>
      <c r="C236" s="18">
        <v>86</v>
      </c>
      <c r="D236" s="19">
        <v>100</v>
      </c>
      <c r="E236" s="7"/>
      <c r="F236" s="4"/>
    </row>
    <row r="238" spans="1:6" ht="14.1" customHeight="1" x14ac:dyDescent="0.2">
      <c r="A238" s="206" t="s">
        <v>102</v>
      </c>
      <c r="B238" s="206"/>
      <c r="C238" s="206"/>
      <c r="D238" s="206"/>
      <c r="E238" s="206"/>
      <c r="F238" s="206"/>
    </row>
    <row r="239" spans="1:6" ht="14.1" customHeight="1" x14ac:dyDescent="0.2">
      <c r="A239" s="207" t="s">
        <v>1</v>
      </c>
      <c r="B239" s="207"/>
      <c r="C239" s="9" t="s">
        <v>2</v>
      </c>
      <c r="D239" s="10" t="s">
        <v>3</v>
      </c>
      <c r="E239" s="10" t="s">
        <v>4</v>
      </c>
      <c r="F239" s="11" t="s">
        <v>5</v>
      </c>
    </row>
    <row r="240" spans="1:6" ht="14.1" customHeight="1" x14ac:dyDescent="0.2">
      <c r="A240" s="208" t="s">
        <v>6</v>
      </c>
      <c r="B240" s="1" t="s">
        <v>75</v>
      </c>
      <c r="C240" s="12">
        <v>7</v>
      </c>
      <c r="D240" s="13">
        <v>8.1395348837209305</v>
      </c>
      <c r="E240" s="13">
        <v>10.606060606060606</v>
      </c>
      <c r="F240" s="14">
        <v>10.606060606060606</v>
      </c>
    </row>
    <row r="241" spans="1:6" ht="14.1" customHeight="1" x14ac:dyDescent="0.2">
      <c r="A241" s="209"/>
      <c r="B241" s="2" t="s">
        <v>76</v>
      </c>
      <c r="C241" s="15">
        <v>29</v>
      </c>
      <c r="D241" s="16">
        <v>33.720930232558139</v>
      </c>
      <c r="E241" s="16">
        <v>43.939393939393938</v>
      </c>
      <c r="F241" s="17">
        <v>54.54545454545454</v>
      </c>
    </row>
    <row r="242" spans="1:6" ht="14.1" customHeight="1" x14ac:dyDescent="0.2">
      <c r="A242" s="209"/>
      <c r="B242" s="2" t="s">
        <v>77</v>
      </c>
      <c r="C242" s="15">
        <v>4</v>
      </c>
      <c r="D242" s="16">
        <v>4.6511627906976747</v>
      </c>
      <c r="E242" s="16">
        <v>6.0606060606060606</v>
      </c>
      <c r="F242" s="17">
        <v>60.606060606060609</v>
      </c>
    </row>
    <row r="243" spans="1:6" ht="14.1" customHeight="1" x14ac:dyDescent="0.2">
      <c r="A243" s="209"/>
      <c r="B243" s="2" t="s">
        <v>78</v>
      </c>
      <c r="C243" s="15">
        <v>26</v>
      </c>
      <c r="D243" s="16">
        <v>30.232558139534881</v>
      </c>
      <c r="E243" s="16">
        <v>39.393939393939391</v>
      </c>
      <c r="F243" s="17">
        <v>100</v>
      </c>
    </row>
    <row r="244" spans="1:6" ht="14.1" customHeight="1" x14ac:dyDescent="0.2">
      <c r="A244" s="209"/>
      <c r="B244" s="2" t="s">
        <v>21</v>
      </c>
      <c r="C244" s="15">
        <v>66</v>
      </c>
      <c r="D244" s="16">
        <v>76.744186046511629</v>
      </c>
      <c r="E244" s="16">
        <v>100</v>
      </c>
      <c r="F244" s="5"/>
    </row>
    <row r="245" spans="1:6" ht="14.1" customHeight="1" x14ac:dyDescent="0.2">
      <c r="A245" s="2" t="s">
        <v>27</v>
      </c>
      <c r="B245" s="2" t="s">
        <v>27</v>
      </c>
      <c r="C245" s="15">
        <v>20</v>
      </c>
      <c r="D245" s="16">
        <v>23.255813953488371</v>
      </c>
      <c r="E245" s="6"/>
      <c r="F245" s="5"/>
    </row>
    <row r="246" spans="1:6" ht="14.1" customHeight="1" x14ac:dyDescent="0.2">
      <c r="A246" s="210" t="s">
        <v>21</v>
      </c>
      <c r="B246" s="210"/>
      <c r="C246" s="18">
        <v>86</v>
      </c>
      <c r="D246" s="19">
        <v>100</v>
      </c>
      <c r="E246" s="7"/>
      <c r="F246" s="4"/>
    </row>
    <row r="248" spans="1:6" ht="14.1" customHeight="1" x14ac:dyDescent="0.2">
      <c r="A248" s="206" t="s">
        <v>103</v>
      </c>
      <c r="B248" s="206"/>
      <c r="C248" s="206"/>
      <c r="D248" s="206"/>
      <c r="E248" s="206"/>
      <c r="F248" s="206"/>
    </row>
    <row r="249" spans="1:6" ht="14.1" customHeight="1" x14ac:dyDescent="0.2">
      <c r="A249" s="207" t="s">
        <v>1</v>
      </c>
      <c r="B249" s="207"/>
      <c r="C249" s="9" t="s">
        <v>2</v>
      </c>
      <c r="D249" s="10" t="s">
        <v>3</v>
      </c>
      <c r="E249" s="10" t="s">
        <v>4</v>
      </c>
      <c r="F249" s="11" t="s">
        <v>5</v>
      </c>
    </row>
    <row r="250" spans="1:6" ht="14.1" customHeight="1" x14ac:dyDescent="0.2">
      <c r="A250" s="208" t="s">
        <v>6</v>
      </c>
      <c r="B250" s="1" t="s">
        <v>75</v>
      </c>
      <c r="C250" s="12">
        <v>9</v>
      </c>
      <c r="D250" s="13">
        <v>10.465116279069768</v>
      </c>
      <c r="E250" s="13">
        <v>13.23529411764706</v>
      </c>
      <c r="F250" s="14">
        <v>13.23529411764706</v>
      </c>
    </row>
    <row r="251" spans="1:6" ht="14.1" customHeight="1" x14ac:dyDescent="0.2">
      <c r="A251" s="209"/>
      <c r="B251" s="2" t="s">
        <v>76</v>
      </c>
      <c r="C251" s="15">
        <v>32</v>
      </c>
      <c r="D251" s="16">
        <v>37.209302325581397</v>
      </c>
      <c r="E251" s="16">
        <v>47.058823529411761</v>
      </c>
      <c r="F251" s="17">
        <v>60.294117647058819</v>
      </c>
    </row>
    <row r="252" spans="1:6" ht="14.1" customHeight="1" x14ac:dyDescent="0.2">
      <c r="A252" s="209"/>
      <c r="B252" s="2" t="s">
        <v>78</v>
      </c>
      <c r="C252" s="15">
        <v>27</v>
      </c>
      <c r="D252" s="16">
        <v>31.395348837209301</v>
      </c>
      <c r="E252" s="16">
        <v>39.705882352941174</v>
      </c>
      <c r="F252" s="17">
        <v>100</v>
      </c>
    </row>
    <row r="253" spans="1:6" ht="14.1" customHeight="1" x14ac:dyDescent="0.2">
      <c r="A253" s="209"/>
      <c r="B253" s="2" t="s">
        <v>21</v>
      </c>
      <c r="C253" s="15">
        <v>68</v>
      </c>
      <c r="D253" s="16">
        <v>79.069767441860463</v>
      </c>
      <c r="E253" s="16">
        <v>100</v>
      </c>
      <c r="F253" s="5"/>
    </row>
    <row r="254" spans="1:6" ht="14.1" customHeight="1" x14ac:dyDescent="0.2">
      <c r="A254" s="2" t="s">
        <v>27</v>
      </c>
      <c r="B254" s="2" t="s">
        <v>27</v>
      </c>
      <c r="C254" s="15">
        <v>18</v>
      </c>
      <c r="D254" s="16">
        <v>20.930232558139537</v>
      </c>
      <c r="E254" s="6"/>
      <c r="F254" s="5"/>
    </row>
    <row r="255" spans="1:6" ht="14.1" customHeight="1" x14ac:dyDescent="0.2">
      <c r="A255" s="210" t="s">
        <v>21</v>
      </c>
      <c r="B255" s="210"/>
      <c r="C255" s="18">
        <v>86</v>
      </c>
      <c r="D255" s="19">
        <v>100</v>
      </c>
      <c r="E255" s="7"/>
      <c r="F255" s="4"/>
    </row>
    <row r="257" spans="1:6" ht="14.1" customHeight="1" x14ac:dyDescent="0.2">
      <c r="A257" s="206" t="s">
        <v>104</v>
      </c>
      <c r="B257" s="206"/>
      <c r="C257" s="206"/>
      <c r="D257" s="206"/>
      <c r="E257" s="206"/>
      <c r="F257" s="206"/>
    </row>
    <row r="258" spans="1:6" ht="14.1" customHeight="1" x14ac:dyDescent="0.2">
      <c r="A258" s="207" t="s">
        <v>1</v>
      </c>
      <c r="B258" s="207"/>
      <c r="C258" s="9" t="s">
        <v>2</v>
      </c>
      <c r="D258" s="10" t="s">
        <v>3</v>
      </c>
      <c r="E258" s="10" t="s">
        <v>4</v>
      </c>
      <c r="F258" s="11" t="s">
        <v>5</v>
      </c>
    </row>
    <row r="259" spans="1:6" ht="14.1" customHeight="1" x14ac:dyDescent="0.2">
      <c r="A259" s="208" t="s">
        <v>6</v>
      </c>
      <c r="B259" s="1" t="s">
        <v>75</v>
      </c>
      <c r="C259" s="12">
        <v>2</v>
      </c>
      <c r="D259" s="13">
        <v>2.3255813953488373</v>
      </c>
      <c r="E259" s="13">
        <v>3.0769230769230771</v>
      </c>
      <c r="F259" s="14">
        <v>3.0769230769230771</v>
      </c>
    </row>
    <row r="260" spans="1:6" ht="14.1" customHeight="1" x14ac:dyDescent="0.2">
      <c r="A260" s="209"/>
      <c r="B260" s="2" t="s">
        <v>76</v>
      </c>
      <c r="C260" s="15">
        <v>12</v>
      </c>
      <c r="D260" s="16">
        <v>13.953488372093023</v>
      </c>
      <c r="E260" s="16">
        <v>18.461538461538463</v>
      </c>
      <c r="F260" s="17">
        <v>21.53846153846154</v>
      </c>
    </row>
    <row r="261" spans="1:6" ht="14.1" customHeight="1" x14ac:dyDescent="0.2">
      <c r="A261" s="209"/>
      <c r="B261" s="2" t="s">
        <v>77</v>
      </c>
      <c r="C261" s="15">
        <v>8</v>
      </c>
      <c r="D261" s="16">
        <v>9.3023255813953494</v>
      </c>
      <c r="E261" s="16">
        <v>12.307692307692308</v>
      </c>
      <c r="F261" s="17">
        <v>33.846153846153847</v>
      </c>
    </row>
    <row r="262" spans="1:6" ht="14.1" customHeight="1" x14ac:dyDescent="0.2">
      <c r="A262" s="209"/>
      <c r="B262" s="2" t="s">
        <v>78</v>
      </c>
      <c r="C262" s="15">
        <v>43</v>
      </c>
      <c r="D262" s="16">
        <v>50</v>
      </c>
      <c r="E262" s="16">
        <v>66.153846153846146</v>
      </c>
      <c r="F262" s="17">
        <v>100</v>
      </c>
    </row>
    <row r="263" spans="1:6" ht="14.1" customHeight="1" x14ac:dyDescent="0.2">
      <c r="A263" s="209"/>
      <c r="B263" s="2" t="s">
        <v>21</v>
      </c>
      <c r="C263" s="15">
        <v>65</v>
      </c>
      <c r="D263" s="16">
        <v>75.581395348837205</v>
      </c>
      <c r="E263" s="16">
        <v>100</v>
      </c>
      <c r="F263" s="5"/>
    </row>
    <row r="264" spans="1:6" ht="14.1" customHeight="1" x14ac:dyDescent="0.2">
      <c r="A264" s="2" t="s">
        <v>27</v>
      </c>
      <c r="B264" s="2" t="s">
        <v>27</v>
      </c>
      <c r="C264" s="15">
        <v>21</v>
      </c>
      <c r="D264" s="16">
        <v>24.418604651162788</v>
      </c>
      <c r="E264" s="6"/>
      <c r="F264" s="5"/>
    </row>
    <row r="265" spans="1:6" ht="14.1" customHeight="1" x14ac:dyDescent="0.2">
      <c r="A265" s="210" t="s">
        <v>21</v>
      </c>
      <c r="B265" s="210"/>
      <c r="C265" s="18">
        <v>86</v>
      </c>
      <c r="D265" s="19">
        <v>100</v>
      </c>
      <c r="E265" s="7"/>
      <c r="F265" s="4"/>
    </row>
    <row r="267" spans="1:6" ht="14.1" customHeight="1" x14ac:dyDescent="0.2">
      <c r="A267" s="206" t="s">
        <v>105</v>
      </c>
      <c r="B267" s="206"/>
      <c r="C267" s="206"/>
      <c r="D267" s="206"/>
      <c r="E267" s="206"/>
      <c r="F267" s="206"/>
    </row>
    <row r="268" spans="1:6" ht="14.1" customHeight="1" x14ac:dyDescent="0.2">
      <c r="A268" s="207" t="s">
        <v>1</v>
      </c>
      <c r="B268" s="207"/>
      <c r="C268" s="9" t="s">
        <v>2</v>
      </c>
      <c r="D268" s="10" t="s">
        <v>3</v>
      </c>
      <c r="E268" s="10" t="s">
        <v>4</v>
      </c>
      <c r="F268" s="11" t="s">
        <v>5</v>
      </c>
    </row>
    <row r="269" spans="1:6" ht="14.1" customHeight="1" x14ac:dyDescent="0.2">
      <c r="A269" s="208" t="s">
        <v>6</v>
      </c>
      <c r="B269" s="1" t="s">
        <v>75</v>
      </c>
      <c r="C269" s="12">
        <v>1</v>
      </c>
      <c r="D269" s="13">
        <v>1.1627906976744187</v>
      </c>
      <c r="E269" s="13">
        <v>1.5625</v>
      </c>
      <c r="F269" s="14">
        <v>1.5625</v>
      </c>
    </row>
    <row r="270" spans="1:6" ht="14.1" customHeight="1" x14ac:dyDescent="0.2">
      <c r="A270" s="209"/>
      <c r="B270" s="2" t="s">
        <v>76</v>
      </c>
      <c r="C270" s="15">
        <v>12</v>
      </c>
      <c r="D270" s="16">
        <v>13.953488372093023</v>
      </c>
      <c r="E270" s="16">
        <v>18.75</v>
      </c>
      <c r="F270" s="17">
        <v>20.3125</v>
      </c>
    </row>
    <row r="271" spans="1:6" ht="14.1" customHeight="1" x14ac:dyDescent="0.2">
      <c r="A271" s="209"/>
      <c r="B271" s="2" t="s">
        <v>77</v>
      </c>
      <c r="C271" s="15">
        <v>12</v>
      </c>
      <c r="D271" s="16">
        <v>13.953488372093023</v>
      </c>
      <c r="E271" s="16">
        <v>18.75</v>
      </c>
      <c r="F271" s="17">
        <v>39.0625</v>
      </c>
    </row>
    <row r="272" spans="1:6" ht="14.1" customHeight="1" x14ac:dyDescent="0.2">
      <c r="A272" s="209"/>
      <c r="B272" s="2" t="s">
        <v>78</v>
      </c>
      <c r="C272" s="15">
        <v>39</v>
      </c>
      <c r="D272" s="16">
        <v>45.348837209302324</v>
      </c>
      <c r="E272" s="16">
        <v>60.9375</v>
      </c>
      <c r="F272" s="17">
        <v>100</v>
      </c>
    </row>
    <row r="273" spans="1:6" ht="14.1" customHeight="1" x14ac:dyDescent="0.2">
      <c r="A273" s="209"/>
      <c r="B273" s="2" t="s">
        <v>21</v>
      </c>
      <c r="C273" s="15">
        <v>64</v>
      </c>
      <c r="D273" s="16">
        <v>74.418604651162795</v>
      </c>
      <c r="E273" s="16">
        <v>100</v>
      </c>
      <c r="F273" s="5"/>
    </row>
    <row r="274" spans="1:6" ht="14.1" customHeight="1" x14ac:dyDescent="0.2">
      <c r="A274" s="2" t="s">
        <v>27</v>
      </c>
      <c r="B274" s="2" t="s">
        <v>27</v>
      </c>
      <c r="C274" s="15">
        <v>22</v>
      </c>
      <c r="D274" s="16">
        <v>25.581395348837212</v>
      </c>
      <c r="E274" s="6"/>
      <c r="F274" s="5"/>
    </row>
    <row r="275" spans="1:6" ht="14.1" customHeight="1" x14ac:dyDescent="0.2">
      <c r="A275" s="210" t="s">
        <v>21</v>
      </c>
      <c r="B275" s="210"/>
      <c r="C275" s="18">
        <v>86</v>
      </c>
      <c r="D275" s="19">
        <v>100</v>
      </c>
      <c r="E275" s="7"/>
      <c r="F275" s="4"/>
    </row>
    <row r="277" spans="1:6" ht="14.1" customHeight="1" x14ac:dyDescent="0.2">
      <c r="A277" s="206" t="s">
        <v>106</v>
      </c>
      <c r="B277" s="206"/>
      <c r="C277" s="206"/>
      <c r="D277" s="206"/>
      <c r="E277" s="206"/>
      <c r="F277" s="206"/>
    </row>
    <row r="278" spans="1:6" ht="14.1" customHeight="1" x14ac:dyDescent="0.2">
      <c r="A278" s="207" t="s">
        <v>1</v>
      </c>
      <c r="B278" s="207"/>
      <c r="C278" s="9" t="s">
        <v>2</v>
      </c>
      <c r="D278" s="10" t="s">
        <v>3</v>
      </c>
      <c r="E278" s="10" t="s">
        <v>4</v>
      </c>
      <c r="F278" s="11" t="s">
        <v>5</v>
      </c>
    </row>
    <row r="279" spans="1:6" ht="14.1" customHeight="1" x14ac:dyDescent="0.2">
      <c r="A279" s="208" t="s">
        <v>6</v>
      </c>
      <c r="B279" s="1" t="s">
        <v>75</v>
      </c>
      <c r="C279" s="12">
        <v>1</v>
      </c>
      <c r="D279" s="13">
        <v>1.1627906976744187</v>
      </c>
      <c r="E279" s="13">
        <v>1.5625</v>
      </c>
      <c r="F279" s="14">
        <v>1.5625</v>
      </c>
    </row>
    <row r="280" spans="1:6" ht="14.1" customHeight="1" x14ac:dyDescent="0.2">
      <c r="A280" s="209"/>
      <c r="B280" s="2" t="s">
        <v>76</v>
      </c>
      <c r="C280" s="15">
        <v>15</v>
      </c>
      <c r="D280" s="16">
        <v>17.441860465116278</v>
      </c>
      <c r="E280" s="16">
        <v>23.4375</v>
      </c>
      <c r="F280" s="17">
        <v>25</v>
      </c>
    </row>
    <row r="281" spans="1:6" ht="14.1" customHeight="1" x14ac:dyDescent="0.2">
      <c r="A281" s="209"/>
      <c r="B281" s="2" t="s">
        <v>77</v>
      </c>
      <c r="C281" s="15">
        <v>19</v>
      </c>
      <c r="D281" s="16">
        <v>22.093023255813954</v>
      </c>
      <c r="E281" s="16">
        <v>29.6875</v>
      </c>
      <c r="F281" s="17">
        <v>54.6875</v>
      </c>
    </row>
    <row r="282" spans="1:6" ht="14.1" customHeight="1" x14ac:dyDescent="0.2">
      <c r="A282" s="209"/>
      <c r="B282" s="2" t="s">
        <v>78</v>
      </c>
      <c r="C282" s="15">
        <v>29</v>
      </c>
      <c r="D282" s="16">
        <v>33.720930232558139</v>
      </c>
      <c r="E282" s="16">
        <v>45.3125</v>
      </c>
      <c r="F282" s="17">
        <v>100</v>
      </c>
    </row>
    <row r="283" spans="1:6" ht="14.1" customHeight="1" x14ac:dyDescent="0.2">
      <c r="A283" s="209"/>
      <c r="B283" s="2" t="s">
        <v>21</v>
      </c>
      <c r="C283" s="15">
        <v>64</v>
      </c>
      <c r="D283" s="16">
        <v>74.418604651162795</v>
      </c>
      <c r="E283" s="16">
        <v>100</v>
      </c>
      <c r="F283" s="5"/>
    </row>
    <row r="284" spans="1:6" ht="14.1" customHeight="1" x14ac:dyDescent="0.2">
      <c r="A284" s="2" t="s">
        <v>27</v>
      </c>
      <c r="B284" s="2" t="s">
        <v>27</v>
      </c>
      <c r="C284" s="15">
        <v>22</v>
      </c>
      <c r="D284" s="16">
        <v>25.581395348837212</v>
      </c>
      <c r="E284" s="6"/>
      <c r="F284" s="5"/>
    </row>
    <row r="285" spans="1:6" ht="14.1" customHeight="1" x14ac:dyDescent="0.2">
      <c r="A285" s="210" t="s">
        <v>21</v>
      </c>
      <c r="B285" s="210"/>
      <c r="C285" s="18">
        <v>86</v>
      </c>
      <c r="D285" s="19">
        <v>100</v>
      </c>
      <c r="E285" s="7"/>
      <c r="F285" s="4"/>
    </row>
    <row r="287" spans="1:6" ht="14.1" customHeight="1" x14ac:dyDescent="0.2">
      <c r="A287" s="206" t="s">
        <v>107</v>
      </c>
      <c r="B287" s="206"/>
      <c r="C287" s="206"/>
      <c r="D287" s="206"/>
      <c r="E287" s="206"/>
      <c r="F287" s="206"/>
    </row>
    <row r="288" spans="1:6" ht="14.1" customHeight="1" x14ac:dyDescent="0.2">
      <c r="A288" s="207" t="s">
        <v>1</v>
      </c>
      <c r="B288" s="207"/>
      <c r="C288" s="9" t="s">
        <v>2</v>
      </c>
      <c r="D288" s="10" t="s">
        <v>3</v>
      </c>
      <c r="E288" s="10" t="s">
        <v>4</v>
      </c>
      <c r="F288" s="11" t="s">
        <v>5</v>
      </c>
    </row>
    <row r="289" spans="1:6" ht="14.1" customHeight="1" x14ac:dyDescent="0.2">
      <c r="A289" s="208" t="s">
        <v>6</v>
      </c>
      <c r="B289" s="1" t="s">
        <v>75</v>
      </c>
      <c r="C289" s="12">
        <v>1</v>
      </c>
      <c r="D289" s="13">
        <v>1.1627906976744187</v>
      </c>
      <c r="E289" s="13">
        <v>1.6666666666666667</v>
      </c>
      <c r="F289" s="14">
        <v>1.6666666666666667</v>
      </c>
    </row>
    <row r="290" spans="1:6" ht="14.1" customHeight="1" x14ac:dyDescent="0.2">
      <c r="A290" s="209"/>
      <c r="B290" s="2" t="s">
        <v>76</v>
      </c>
      <c r="C290" s="15">
        <v>1</v>
      </c>
      <c r="D290" s="16">
        <v>1.1627906976744187</v>
      </c>
      <c r="E290" s="16">
        <v>1.6666666666666667</v>
      </c>
      <c r="F290" s="17">
        <v>3.3333333333333335</v>
      </c>
    </row>
    <row r="291" spans="1:6" ht="14.1" customHeight="1" x14ac:dyDescent="0.2">
      <c r="A291" s="209"/>
      <c r="B291" s="2" t="s">
        <v>77</v>
      </c>
      <c r="C291" s="15">
        <v>50</v>
      </c>
      <c r="D291" s="16">
        <v>58.139534883720934</v>
      </c>
      <c r="E291" s="16">
        <v>83.333333333333343</v>
      </c>
      <c r="F291" s="17">
        <v>86.666666666666671</v>
      </c>
    </row>
    <row r="292" spans="1:6" ht="14.1" customHeight="1" x14ac:dyDescent="0.2">
      <c r="A292" s="209"/>
      <c r="B292" s="2" t="s">
        <v>78</v>
      </c>
      <c r="C292" s="15">
        <v>8</v>
      </c>
      <c r="D292" s="16">
        <v>9.3023255813953494</v>
      </c>
      <c r="E292" s="16">
        <v>13.333333333333334</v>
      </c>
      <c r="F292" s="17">
        <v>100</v>
      </c>
    </row>
    <row r="293" spans="1:6" ht="14.1" customHeight="1" x14ac:dyDescent="0.2">
      <c r="A293" s="209"/>
      <c r="B293" s="2" t="s">
        <v>21</v>
      </c>
      <c r="C293" s="15">
        <v>60</v>
      </c>
      <c r="D293" s="16">
        <v>69.767441860465112</v>
      </c>
      <c r="E293" s="16">
        <v>100</v>
      </c>
      <c r="F293" s="5"/>
    </row>
    <row r="294" spans="1:6" ht="14.1" customHeight="1" x14ac:dyDescent="0.2">
      <c r="A294" s="2" t="s">
        <v>27</v>
      </c>
      <c r="B294" s="2" t="s">
        <v>27</v>
      </c>
      <c r="C294" s="15">
        <v>26</v>
      </c>
      <c r="D294" s="16">
        <v>30.232558139534881</v>
      </c>
      <c r="E294" s="6"/>
      <c r="F294" s="5"/>
    </row>
    <row r="295" spans="1:6" ht="14.1" customHeight="1" x14ac:dyDescent="0.2">
      <c r="A295" s="210" t="s">
        <v>21</v>
      </c>
      <c r="B295" s="210"/>
      <c r="C295" s="18">
        <v>86</v>
      </c>
      <c r="D295" s="19">
        <v>100</v>
      </c>
      <c r="E295" s="7"/>
      <c r="F295" s="4"/>
    </row>
    <row r="297" spans="1:6" ht="14.1" customHeight="1" x14ac:dyDescent="0.2">
      <c r="A297" s="206" t="s">
        <v>108</v>
      </c>
      <c r="B297" s="206"/>
      <c r="C297" s="206"/>
      <c r="D297" s="206"/>
      <c r="E297" s="206"/>
      <c r="F297" s="206"/>
    </row>
    <row r="298" spans="1:6" ht="14.1" customHeight="1" x14ac:dyDescent="0.2">
      <c r="A298" s="207" t="s">
        <v>1</v>
      </c>
      <c r="B298" s="207"/>
      <c r="C298" s="9" t="s">
        <v>2</v>
      </c>
      <c r="D298" s="10" t="s">
        <v>3</v>
      </c>
      <c r="E298" s="10" t="s">
        <v>4</v>
      </c>
      <c r="F298" s="11" t="s">
        <v>5</v>
      </c>
    </row>
    <row r="299" spans="1:6" ht="14.1" customHeight="1" x14ac:dyDescent="0.2">
      <c r="A299" s="208" t="s">
        <v>6</v>
      </c>
      <c r="B299" s="1" t="s">
        <v>76</v>
      </c>
      <c r="C299" s="12">
        <v>3</v>
      </c>
      <c r="D299" s="13">
        <v>3.4883720930232558</v>
      </c>
      <c r="E299" s="13">
        <v>5.2631578947368416</v>
      </c>
      <c r="F299" s="14">
        <v>5.2631578947368416</v>
      </c>
    </row>
    <row r="300" spans="1:6" ht="14.1" customHeight="1" x14ac:dyDescent="0.2">
      <c r="A300" s="209"/>
      <c r="B300" s="2" t="s">
        <v>77</v>
      </c>
      <c r="C300" s="15">
        <v>32</v>
      </c>
      <c r="D300" s="16">
        <v>37.209302325581397</v>
      </c>
      <c r="E300" s="16">
        <v>56.140350877192979</v>
      </c>
      <c r="F300" s="17">
        <v>61.403508771929829</v>
      </c>
    </row>
    <row r="301" spans="1:6" ht="14.1" customHeight="1" x14ac:dyDescent="0.2">
      <c r="A301" s="209"/>
      <c r="B301" s="2" t="s">
        <v>78</v>
      </c>
      <c r="C301" s="15">
        <v>22</v>
      </c>
      <c r="D301" s="16">
        <v>25.581395348837212</v>
      </c>
      <c r="E301" s="16">
        <v>38.596491228070171</v>
      </c>
      <c r="F301" s="17">
        <v>100</v>
      </c>
    </row>
    <row r="302" spans="1:6" ht="14.1" customHeight="1" x14ac:dyDescent="0.2">
      <c r="A302" s="209"/>
      <c r="B302" s="2" t="s">
        <v>21</v>
      </c>
      <c r="C302" s="15">
        <v>57</v>
      </c>
      <c r="D302" s="16">
        <v>66.279069767441854</v>
      </c>
      <c r="E302" s="16">
        <v>100</v>
      </c>
      <c r="F302" s="5"/>
    </row>
    <row r="303" spans="1:6" ht="14.1" customHeight="1" x14ac:dyDescent="0.2">
      <c r="A303" s="2" t="s">
        <v>27</v>
      </c>
      <c r="B303" s="2" t="s">
        <v>27</v>
      </c>
      <c r="C303" s="15">
        <v>29</v>
      </c>
      <c r="D303" s="16">
        <v>33.720930232558139</v>
      </c>
      <c r="E303" s="6"/>
      <c r="F303" s="5"/>
    </row>
    <row r="304" spans="1:6" ht="14.1" customHeight="1" x14ac:dyDescent="0.2">
      <c r="A304" s="210" t="s">
        <v>21</v>
      </c>
      <c r="B304" s="210"/>
      <c r="C304" s="18">
        <v>86</v>
      </c>
      <c r="D304" s="19">
        <v>100</v>
      </c>
      <c r="E304" s="7"/>
      <c r="F304" s="4"/>
    </row>
    <row r="306" spans="1:6" ht="14.1" customHeight="1" x14ac:dyDescent="0.2">
      <c r="A306" s="206" t="s">
        <v>109</v>
      </c>
      <c r="B306" s="206"/>
      <c r="C306" s="206"/>
      <c r="D306" s="206"/>
      <c r="E306" s="206"/>
      <c r="F306" s="206"/>
    </row>
    <row r="307" spans="1:6" ht="14.1" customHeight="1" x14ac:dyDescent="0.2">
      <c r="A307" s="207" t="s">
        <v>1</v>
      </c>
      <c r="B307" s="207"/>
      <c r="C307" s="9" t="s">
        <v>2</v>
      </c>
      <c r="D307" s="10" t="s">
        <v>3</v>
      </c>
      <c r="E307" s="10" t="s">
        <v>4</v>
      </c>
      <c r="F307" s="11" t="s">
        <v>5</v>
      </c>
    </row>
    <row r="308" spans="1:6" ht="14.1" customHeight="1" x14ac:dyDescent="0.2">
      <c r="A308" s="208" t="s">
        <v>6</v>
      </c>
      <c r="B308" s="1" t="s">
        <v>75</v>
      </c>
      <c r="C308" s="12">
        <v>1</v>
      </c>
      <c r="D308" s="13">
        <v>1.1627906976744187</v>
      </c>
      <c r="E308" s="13">
        <v>3.7037037037037033</v>
      </c>
      <c r="F308" s="14">
        <v>3.7037037037037033</v>
      </c>
    </row>
    <row r="309" spans="1:6" ht="14.1" customHeight="1" x14ac:dyDescent="0.2">
      <c r="A309" s="209"/>
      <c r="B309" s="2" t="s">
        <v>76</v>
      </c>
      <c r="C309" s="15">
        <v>1</v>
      </c>
      <c r="D309" s="16">
        <v>1.1627906976744187</v>
      </c>
      <c r="E309" s="16">
        <v>3.7037037037037033</v>
      </c>
      <c r="F309" s="17">
        <v>7.4074074074074066</v>
      </c>
    </row>
    <row r="310" spans="1:6" ht="14.1" customHeight="1" x14ac:dyDescent="0.2">
      <c r="A310" s="209"/>
      <c r="B310" s="2" t="s">
        <v>77</v>
      </c>
      <c r="C310" s="15">
        <v>22</v>
      </c>
      <c r="D310" s="16">
        <v>25.581395348837212</v>
      </c>
      <c r="E310" s="16">
        <v>81.481481481481481</v>
      </c>
      <c r="F310" s="17">
        <v>88.888888888888886</v>
      </c>
    </row>
    <row r="311" spans="1:6" ht="14.1" customHeight="1" x14ac:dyDescent="0.2">
      <c r="A311" s="209"/>
      <c r="B311" s="2" t="s">
        <v>78</v>
      </c>
      <c r="C311" s="15">
        <v>3</v>
      </c>
      <c r="D311" s="16">
        <v>3.4883720930232558</v>
      </c>
      <c r="E311" s="16">
        <v>11.111111111111111</v>
      </c>
      <c r="F311" s="17">
        <v>100</v>
      </c>
    </row>
    <row r="312" spans="1:6" ht="14.1" customHeight="1" x14ac:dyDescent="0.2">
      <c r="A312" s="209"/>
      <c r="B312" s="2" t="s">
        <v>21</v>
      </c>
      <c r="C312" s="15">
        <v>27</v>
      </c>
      <c r="D312" s="16">
        <v>31.395348837209301</v>
      </c>
      <c r="E312" s="16">
        <v>100</v>
      </c>
      <c r="F312" s="5"/>
    </row>
    <row r="313" spans="1:6" ht="14.1" customHeight="1" x14ac:dyDescent="0.2">
      <c r="A313" s="2" t="s">
        <v>27</v>
      </c>
      <c r="B313" s="2" t="s">
        <v>27</v>
      </c>
      <c r="C313" s="15">
        <v>59</v>
      </c>
      <c r="D313" s="16">
        <v>68.604651162790702</v>
      </c>
      <c r="E313" s="6"/>
      <c r="F313" s="5"/>
    </row>
    <row r="314" spans="1:6" ht="14.1" customHeight="1" x14ac:dyDescent="0.2">
      <c r="A314" s="210" t="s">
        <v>21</v>
      </c>
      <c r="B314" s="210"/>
      <c r="C314" s="18">
        <v>86</v>
      </c>
      <c r="D314" s="19">
        <v>100</v>
      </c>
      <c r="E314" s="7"/>
      <c r="F314" s="4"/>
    </row>
    <row r="316" spans="1:6" ht="14.1" customHeight="1" x14ac:dyDescent="0.2">
      <c r="A316" s="206" t="s">
        <v>110</v>
      </c>
      <c r="B316" s="206"/>
      <c r="C316" s="206"/>
      <c r="D316" s="206"/>
      <c r="E316" s="206"/>
      <c r="F316" s="206"/>
    </row>
    <row r="317" spans="1:6" ht="14.1" customHeight="1" x14ac:dyDescent="0.2">
      <c r="A317" s="207" t="s">
        <v>1</v>
      </c>
      <c r="B317" s="207"/>
      <c r="C317" s="9" t="s">
        <v>2</v>
      </c>
      <c r="D317" s="10" t="s">
        <v>3</v>
      </c>
      <c r="E317" s="10" t="s">
        <v>4</v>
      </c>
      <c r="F317" s="11" t="s">
        <v>5</v>
      </c>
    </row>
    <row r="318" spans="1:6" ht="14.1" customHeight="1" x14ac:dyDescent="0.2">
      <c r="A318" s="208" t="s">
        <v>6</v>
      </c>
      <c r="B318" s="1" t="s">
        <v>87</v>
      </c>
      <c r="C318" s="12">
        <v>1</v>
      </c>
      <c r="D318" s="13">
        <v>1.1627906976744187</v>
      </c>
      <c r="E318" s="13">
        <v>3.7037037037037033</v>
      </c>
      <c r="F318" s="14">
        <v>3.7037037037037033</v>
      </c>
    </row>
    <row r="319" spans="1:6" ht="14.1" customHeight="1" x14ac:dyDescent="0.2">
      <c r="A319" s="209"/>
      <c r="B319" s="2" t="s">
        <v>111</v>
      </c>
      <c r="C319" s="15">
        <v>1</v>
      </c>
      <c r="D319" s="16">
        <v>1.1627906976744187</v>
      </c>
      <c r="E319" s="16">
        <v>3.7037037037037033</v>
      </c>
      <c r="F319" s="17">
        <v>7.4074074074074066</v>
      </c>
    </row>
    <row r="320" spans="1:6" ht="14.1" customHeight="1" x14ac:dyDescent="0.2">
      <c r="A320" s="209"/>
      <c r="B320" s="2" t="s">
        <v>89</v>
      </c>
      <c r="C320" s="15">
        <v>1</v>
      </c>
      <c r="D320" s="16">
        <v>1.1627906976744187</v>
      </c>
      <c r="E320" s="16">
        <v>3.7037037037037033</v>
      </c>
      <c r="F320" s="17">
        <v>11.111111111111111</v>
      </c>
    </row>
    <row r="321" spans="1:6" ht="14.1" customHeight="1" x14ac:dyDescent="0.2">
      <c r="A321" s="209"/>
      <c r="B321" s="2" t="s">
        <v>52</v>
      </c>
      <c r="C321" s="15">
        <v>22</v>
      </c>
      <c r="D321" s="16">
        <v>25.581395348837212</v>
      </c>
      <c r="E321" s="16">
        <v>81.481481481481481</v>
      </c>
      <c r="F321" s="17">
        <v>92.592592592592595</v>
      </c>
    </row>
    <row r="322" spans="1:6" ht="14.1" customHeight="1" x14ac:dyDescent="0.2">
      <c r="A322" s="209"/>
      <c r="B322" s="2" t="s">
        <v>112</v>
      </c>
      <c r="C322" s="15">
        <v>1</v>
      </c>
      <c r="D322" s="16">
        <v>1.1627906976744187</v>
      </c>
      <c r="E322" s="16">
        <v>3.7037037037037033</v>
      </c>
      <c r="F322" s="17">
        <v>96.296296296296291</v>
      </c>
    </row>
    <row r="323" spans="1:6" ht="14.1" customHeight="1" x14ac:dyDescent="0.2">
      <c r="A323" s="209"/>
      <c r="B323" s="2" t="s">
        <v>113</v>
      </c>
      <c r="C323" s="15">
        <v>1</v>
      </c>
      <c r="D323" s="16">
        <v>1.1627906976744187</v>
      </c>
      <c r="E323" s="16">
        <v>3.7037037037037033</v>
      </c>
      <c r="F323" s="17">
        <v>100</v>
      </c>
    </row>
    <row r="324" spans="1:6" ht="14.1" customHeight="1" x14ac:dyDescent="0.2">
      <c r="A324" s="209"/>
      <c r="B324" s="2" t="s">
        <v>21</v>
      </c>
      <c r="C324" s="15">
        <v>27</v>
      </c>
      <c r="D324" s="16">
        <v>31.395348837209301</v>
      </c>
      <c r="E324" s="16">
        <v>100</v>
      </c>
      <c r="F324" s="5"/>
    </row>
    <row r="325" spans="1:6" ht="14.1" customHeight="1" x14ac:dyDescent="0.2">
      <c r="A325" s="2" t="s">
        <v>27</v>
      </c>
      <c r="B325" s="2" t="s">
        <v>27</v>
      </c>
      <c r="C325" s="15">
        <v>59</v>
      </c>
      <c r="D325" s="16">
        <v>68.604651162790702</v>
      </c>
      <c r="E325" s="6"/>
      <c r="F325" s="5"/>
    </row>
    <row r="326" spans="1:6" ht="14.1" customHeight="1" x14ac:dyDescent="0.2">
      <c r="A326" s="210" t="s">
        <v>21</v>
      </c>
      <c r="B326" s="210"/>
      <c r="C326" s="18">
        <v>86</v>
      </c>
      <c r="D326" s="19">
        <v>100</v>
      </c>
      <c r="E326" s="7"/>
      <c r="F326" s="4"/>
    </row>
    <row r="328" spans="1:6" ht="14.1" customHeight="1" x14ac:dyDescent="0.2">
      <c r="A328" s="206" t="s">
        <v>114</v>
      </c>
      <c r="B328" s="206"/>
      <c r="C328" s="206"/>
      <c r="D328" s="206"/>
      <c r="E328" s="206"/>
      <c r="F328" s="206"/>
    </row>
    <row r="329" spans="1:6" ht="14.1" customHeight="1" x14ac:dyDescent="0.2">
      <c r="A329" s="207" t="s">
        <v>1</v>
      </c>
      <c r="B329" s="207"/>
      <c r="C329" s="9" t="s">
        <v>2</v>
      </c>
      <c r="D329" s="10" t="s">
        <v>3</v>
      </c>
      <c r="E329" s="10" t="s">
        <v>4</v>
      </c>
      <c r="F329" s="11" t="s">
        <v>5</v>
      </c>
    </row>
    <row r="330" spans="1:6" ht="14.1" customHeight="1" x14ac:dyDescent="0.2">
      <c r="A330" s="208" t="s">
        <v>6</v>
      </c>
      <c r="B330" s="1" t="s">
        <v>94</v>
      </c>
      <c r="C330" s="12">
        <v>9</v>
      </c>
      <c r="D330" s="13">
        <v>10.465116279069768</v>
      </c>
      <c r="E330" s="13">
        <v>13.432835820895523</v>
      </c>
      <c r="F330" s="14">
        <v>13.432835820895523</v>
      </c>
    </row>
    <row r="331" spans="1:6" ht="14.1" customHeight="1" x14ac:dyDescent="0.2">
      <c r="A331" s="209"/>
      <c r="B331" s="2" t="s">
        <v>95</v>
      </c>
      <c r="C331" s="15">
        <v>7</v>
      </c>
      <c r="D331" s="16">
        <v>8.1395348837209305</v>
      </c>
      <c r="E331" s="16">
        <v>10.44776119402985</v>
      </c>
      <c r="F331" s="17">
        <v>23.880597014925371</v>
      </c>
    </row>
    <row r="332" spans="1:6" ht="14.1" customHeight="1" x14ac:dyDescent="0.2">
      <c r="A332" s="209"/>
      <c r="B332" s="2" t="s">
        <v>96</v>
      </c>
      <c r="C332" s="15">
        <v>15</v>
      </c>
      <c r="D332" s="16">
        <v>17.441860465116278</v>
      </c>
      <c r="E332" s="16">
        <v>22.388059701492537</v>
      </c>
      <c r="F332" s="17">
        <v>46.268656716417908</v>
      </c>
    </row>
    <row r="333" spans="1:6" ht="14.1" customHeight="1" x14ac:dyDescent="0.2">
      <c r="A333" s="209"/>
      <c r="B333" s="2" t="s">
        <v>97</v>
      </c>
      <c r="C333" s="15">
        <v>36</v>
      </c>
      <c r="D333" s="16">
        <v>41.860465116279073</v>
      </c>
      <c r="E333" s="16">
        <v>53.731343283582092</v>
      </c>
      <c r="F333" s="17">
        <v>100</v>
      </c>
    </row>
    <row r="334" spans="1:6" ht="14.1" customHeight="1" x14ac:dyDescent="0.2">
      <c r="A334" s="209"/>
      <c r="B334" s="2" t="s">
        <v>21</v>
      </c>
      <c r="C334" s="15">
        <v>67</v>
      </c>
      <c r="D334" s="16">
        <v>77.906976744186053</v>
      </c>
      <c r="E334" s="16">
        <v>100</v>
      </c>
      <c r="F334" s="5"/>
    </row>
    <row r="335" spans="1:6" ht="14.1" customHeight="1" x14ac:dyDescent="0.2">
      <c r="A335" s="2" t="s">
        <v>27</v>
      </c>
      <c r="B335" s="2" t="s">
        <v>27</v>
      </c>
      <c r="C335" s="15">
        <v>19</v>
      </c>
      <c r="D335" s="16">
        <v>22.093023255813954</v>
      </c>
      <c r="E335" s="6"/>
      <c r="F335" s="5"/>
    </row>
    <row r="336" spans="1:6" ht="14.1" customHeight="1" x14ac:dyDescent="0.2">
      <c r="A336" s="210" t="s">
        <v>21</v>
      </c>
      <c r="B336" s="210"/>
      <c r="C336" s="18">
        <v>86</v>
      </c>
      <c r="D336" s="19">
        <v>100</v>
      </c>
      <c r="E336" s="7"/>
      <c r="F336" s="4"/>
    </row>
    <row r="338" spans="1:6" ht="14.1" customHeight="1" x14ac:dyDescent="0.2">
      <c r="A338" s="206" t="s">
        <v>115</v>
      </c>
      <c r="B338" s="206"/>
      <c r="C338" s="206"/>
      <c r="D338" s="206"/>
      <c r="E338" s="206"/>
      <c r="F338" s="206"/>
    </row>
    <row r="339" spans="1:6" ht="14.1" customHeight="1" x14ac:dyDescent="0.2">
      <c r="A339" s="207" t="s">
        <v>1</v>
      </c>
      <c r="B339" s="207"/>
      <c r="C339" s="9" t="s">
        <v>2</v>
      </c>
      <c r="D339" s="10" t="s">
        <v>3</v>
      </c>
      <c r="E339" s="10" t="s">
        <v>4</v>
      </c>
      <c r="F339" s="11" t="s">
        <v>5</v>
      </c>
    </row>
    <row r="340" spans="1:6" ht="14.1" customHeight="1" x14ac:dyDescent="0.2">
      <c r="A340" s="208" t="s">
        <v>6</v>
      </c>
      <c r="B340" s="1" t="s">
        <v>94</v>
      </c>
      <c r="C340" s="12">
        <v>21</v>
      </c>
      <c r="D340" s="13">
        <v>24.418604651162788</v>
      </c>
      <c r="E340" s="13">
        <v>30.882352941176471</v>
      </c>
      <c r="F340" s="14">
        <v>30.882352941176471</v>
      </c>
    </row>
    <row r="341" spans="1:6" ht="14.1" customHeight="1" x14ac:dyDescent="0.2">
      <c r="A341" s="209"/>
      <c r="B341" s="2" t="s">
        <v>95</v>
      </c>
      <c r="C341" s="15">
        <v>6</v>
      </c>
      <c r="D341" s="16">
        <v>6.9767441860465116</v>
      </c>
      <c r="E341" s="16">
        <v>8.8235294117647065</v>
      </c>
      <c r="F341" s="17">
        <v>39.705882352941174</v>
      </c>
    </row>
    <row r="342" spans="1:6" ht="14.1" customHeight="1" x14ac:dyDescent="0.2">
      <c r="A342" s="209"/>
      <c r="B342" s="2" t="s">
        <v>96</v>
      </c>
      <c r="C342" s="15">
        <v>11</v>
      </c>
      <c r="D342" s="16">
        <v>12.790697674418606</v>
      </c>
      <c r="E342" s="16">
        <v>16.176470588235293</v>
      </c>
      <c r="F342" s="17">
        <v>55.882352941176471</v>
      </c>
    </row>
    <row r="343" spans="1:6" ht="14.1" customHeight="1" x14ac:dyDescent="0.2">
      <c r="A343" s="209"/>
      <c r="B343" s="2" t="s">
        <v>97</v>
      </c>
      <c r="C343" s="15">
        <v>30</v>
      </c>
      <c r="D343" s="16">
        <v>34.883720930232556</v>
      </c>
      <c r="E343" s="16">
        <v>44.117647058823529</v>
      </c>
      <c r="F343" s="17">
        <v>100</v>
      </c>
    </row>
    <row r="344" spans="1:6" ht="14.1" customHeight="1" x14ac:dyDescent="0.2">
      <c r="A344" s="209"/>
      <c r="B344" s="2" t="s">
        <v>21</v>
      </c>
      <c r="C344" s="15">
        <v>68</v>
      </c>
      <c r="D344" s="16">
        <v>79.069767441860463</v>
      </c>
      <c r="E344" s="16">
        <v>100</v>
      </c>
      <c r="F344" s="5"/>
    </row>
    <row r="345" spans="1:6" ht="14.1" customHeight="1" x14ac:dyDescent="0.2">
      <c r="A345" s="2" t="s">
        <v>27</v>
      </c>
      <c r="B345" s="2" t="s">
        <v>27</v>
      </c>
      <c r="C345" s="15">
        <v>18</v>
      </c>
      <c r="D345" s="16">
        <v>20.930232558139537</v>
      </c>
      <c r="E345" s="6"/>
      <c r="F345" s="5"/>
    </row>
    <row r="346" spans="1:6" ht="14.1" customHeight="1" x14ac:dyDescent="0.2">
      <c r="A346" s="210" t="s">
        <v>21</v>
      </c>
      <c r="B346" s="210"/>
      <c r="C346" s="18">
        <v>86</v>
      </c>
      <c r="D346" s="19">
        <v>100</v>
      </c>
      <c r="E346" s="7"/>
      <c r="F346" s="4"/>
    </row>
    <row r="348" spans="1:6" ht="14.1" customHeight="1" x14ac:dyDescent="0.2">
      <c r="A348" s="206" t="s">
        <v>116</v>
      </c>
      <c r="B348" s="206"/>
      <c r="C348" s="206"/>
      <c r="D348" s="206"/>
      <c r="E348" s="206"/>
      <c r="F348" s="206"/>
    </row>
    <row r="349" spans="1:6" ht="14.1" customHeight="1" x14ac:dyDescent="0.2">
      <c r="A349" s="207" t="s">
        <v>1</v>
      </c>
      <c r="B349" s="207"/>
      <c r="C349" s="9" t="s">
        <v>2</v>
      </c>
      <c r="D349" s="10" t="s">
        <v>3</v>
      </c>
      <c r="E349" s="10" t="s">
        <v>4</v>
      </c>
      <c r="F349" s="11" t="s">
        <v>5</v>
      </c>
    </row>
    <row r="350" spans="1:6" ht="14.1" customHeight="1" x14ac:dyDescent="0.2">
      <c r="A350" s="208" t="s">
        <v>6</v>
      </c>
      <c r="B350" s="1" t="s">
        <v>94</v>
      </c>
      <c r="C350" s="12">
        <v>20</v>
      </c>
      <c r="D350" s="13">
        <v>23.255813953488371</v>
      </c>
      <c r="E350" s="13">
        <v>30.303030303030305</v>
      </c>
      <c r="F350" s="14">
        <v>30.303030303030305</v>
      </c>
    </row>
    <row r="351" spans="1:6" ht="14.1" customHeight="1" x14ac:dyDescent="0.2">
      <c r="A351" s="209"/>
      <c r="B351" s="2" t="s">
        <v>95</v>
      </c>
      <c r="C351" s="15">
        <v>6</v>
      </c>
      <c r="D351" s="16">
        <v>6.9767441860465116</v>
      </c>
      <c r="E351" s="16">
        <v>9.0909090909090917</v>
      </c>
      <c r="F351" s="17">
        <v>39.393939393939391</v>
      </c>
    </row>
    <row r="352" spans="1:6" ht="14.1" customHeight="1" x14ac:dyDescent="0.2">
      <c r="A352" s="209"/>
      <c r="B352" s="2" t="s">
        <v>96</v>
      </c>
      <c r="C352" s="15">
        <v>12</v>
      </c>
      <c r="D352" s="16">
        <v>13.953488372093023</v>
      </c>
      <c r="E352" s="16">
        <v>18.181818181818183</v>
      </c>
      <c r="F352" s="17">
        <v>57.575757575757578</v>
      </c>
    </row>
    <row r="353" spans="1:6" ht="14.1" customHeight="1" x14ac:dyDescent="0.2">
      <c r="A353" s="209"/>
      <c r="B353" s="2" t="s">
        <v>97</v>
      </c>
      <c r="C353" s="15">
        <v>28</v>
      </c>
      <c r="D353" s="16">
        <v>32.558139534883722</v>
      </c>
      <c r="E353" s="16">
        <v>42.424242424242422</v>
      </c>
      <c r="F353" s="17">
        <v>100</v>
      </c>
    </row>
    <row r="354" spans="1:6" ht="14.1" customHeight="1" x14ac:dyDescent="0.2">
      <c r="A354" s="209"/>
      <c r="B354" s="2" t="s">
        <v>21</v>
      </c>
      <c r="C354" s="15">
        <v>66</v>
      </c>
      <c r="D354" s="16">
        <v>76.744186046511629</v>
      </c>
      <c r="E354" s="16">
        <v>100</v>
      </c>
      <c r="F354" s="5"/>
    </row>
    <row r="355" spans="1:6" ht="14.1" customHeight="1" x14ac:dyDescent="0.2">
      <c r="A355" s="2" t="s">
        <v>27</v>
      </c>
      <c r="B355" s="2" t="s">
        <v>27</v>
      </c>
      <c r="C355" s="15">
        <v>20</v>
      </c>
      <c r="D355" s="16">
        <v>23.255813953488371</v>
      </c>
      <c r="E355" s="6"/>
      <c r="F355" s="5"/>
    </row>
    <row r="356" spans="1:6" ht="14.1" customHeight="1" x14ac:dyDescent="0.2">
      <c r="A356" s="210" t="s">
        <v>21</v>
      </c>
      <c r="B356" s="210"/>
      <c r="C356" s="18">
        <v>86</v>
      </c>
      <c r="D356" s="19">
        <v>100</v>
      </c>
      <c r="E356" s="7"/>
      <c r="F356" s="4"/>
    </row>
    <row r="358" spans="1:6" ht="14.1" customHeight="1" x14ac:dyDescent="0.2">
      <c r="A358" s="206" t="s">
        <v>117</v>
      </c>
      <c r="B358" s="206"/>
      <c r="C358" s="206"/>
      <c r="D358" s="206"/>
      <c r="E358" s="206"/>
      <c r="F358" s="206"/>
    </row>
    <row r="359" spans="1:6" ht="14.1" customHeight="1" x14ac:dyDescent="0.2">
      <c r="A359" s="207" t="s">
        <v>1</v>
      </c>
      <c r="B359" s="207"/>
      <c r="C359" s="9" t="s">
        <v>2</v>
      </c>
      <c r="D359" s="10" t="s">
        <v>3</v>
      </c>
      <c r="E359" s="10" t="s">
        <v>4</v>
      </c>
      <c r="F359" s="11" t="s">
        <v>5</v>
      </c>
    </row>
    <row r="360" spans="1:6" ht="14.1" customHeight="1" x14ac:dyDescent="0.2">
      <c r="A360" s="208" t="s">
        <v>6</v>
      </c>
      <c r="B360" s="1" t="s">
        <v>94</v>
      </c>
      <c r="C360" s="12">
        <v>13</v>
      </c>
      <c r="D360" s="13">
        <v>15.11627906976744</v>
      </c>
      <c r="E360" s="13">
        <v>19.402985074626866</v>
      </c>
      <c r="F360" s="14">
        <v>19.402985074626866</v>
      </c>
    </row>
    <row r="361" spans="1:6" ht="14.1" customHeight="1" x14ac:dyDescent="0.2">
      <c r="A361" s="209"/>
      <c r="B361" s="2" t="s">
        <v>95</v>
      </c>
      <c r="C361" s="15">
        <v>7</v>
      </c>
      <c r="D361" s="16">
        <v>8.1395348837209305</v>
      </c>
      <c r="E361" s="16">
        <v>10.44776119402985</v>
      </c>
      <c r="F361" s="17">
        <v>29.850746268656714</v>
      </c>
    </row>
    <row r="362" spans="1:6" ht="14.1" customHeight="1" x14ac:dyDescent="0.2">
      <c r="A362" s="209"/>
      <c r="B362" s="2" t="s">
        <v>96</v>
      </c>
      <c r="C362" s="15">
        <v>7</v>
      </c>
      <c r="D362" s="16">
        <v>8.1395348837209305</v>
      </c>
      <c r="E362" s="16">
        <v>10.44776119402985</v>
      </c>
      <c r="F362" s="17">
        <v>40.298507462686565</v>
      </c>
    </row>
    <row r="363" spans="1:6" ht="14.1" customHeight="1" x14ac:dyDescent="0.2">
      <c r="A363" s="209"/>
      <c r="B363" s="2" t="s">
        <v>97</v>
      </c>
      <c r="C363" s="15">
        <v>40</v>
      </c>
      <c r="D363" s="16">
        <v>46.511627906976742</v>
      </c>
      <c r="E363" s="16">
        <v>59.701492537313428</v>
      </c>
      <c r="F363" s="17">
        <v>100</v>
      </c>
    </row>
    <row r="364" spans="1:6" ht="14.1" customHeight="1" x14ac:dyDescent="0.2">
      <c r="A364" s="209"/>
      <c r="B364" s="2" t="s">
        <v>21</v>
      </c>
      <c r="C364" s="15">
        <v>67</v>
      </c>
      <c r="D364" s="16">
        <v>77.906976744186053</v>
      </c>
      <c r="E364" s="16">
        <v>100</v>
      </c>
      <c r="F364" s="5"/>
    </row>
    <row r="365" spans="1:6" ht="14.1" customHeight="1" x14ac:dyDescent="0.2">
      <c r="A365" s="2" t="s">
        <v>27</v>
      </c>
      <c r="B365" s="2" t="s">
        <v>27</v>
      </c>
      <c r="C365" s="15">
        <v>19</v>
      </c>
      <c r="D365" s="16">
        <v>22.093023255813954</v>
      </c>
      <c r="E365" s="6"/>
      <c r="F365" s="5"/>
    </row>
    <row r="366" spans="1:6" ht="14.1" customHeight="1" x14ac:dyDescent="0.2">
      <c r="A366" s="210" t="s">
        <v>21</v>
      </c>
      <c r="B366" s="210"/>
      <c r="C366" s="18">
        <v>86</v>
      </c>
      <c r="D366" s="19">
        <v>100</v>
      </c>
      <c r="E366" s="7"/>
      <c r="F366" s="4"/>
    </row>
    <row r="368" spans="1:6" ht="14.1" customHeight="1" x14ac:dyDescent="0.2">
      <c r="A368" s="206" t="s">
        <v>118</v>
      </c>
      <c r="B368" s="206"/>
      <c r="C368" s="206"/>
      <c r="D368" s="206"/>
      <c r="E368" s="206"/>
      <c r="F368" s="206"/>
    </row>
    <row r="369" spans="1:6" ht="14.1" customHeight="1" x14ac:dyDescent="0.2">
      <c r="A369" s="207" t="s">
        <v>1</v>
      </c>
      <c r="B369" s="207"/>
      <c r="C369" s="9" t="s">
        <v>2</v>
      </c>
      <c r="D369" s="10" t="s">
        <v>3</v>
      </c>
      <c r="E369" s="10" t="s">
        <v>4</v>
      </c>
      <c r="F369" s="11" t="s">
        <v>5</v>
      </c>
    </row>
    <row r="370" spans="1:6" ht="14.1" customHeight="1" x14ac:dyDescent="0.2">
      <c r="A370" s="208" t="s">
        <v>6</v>
      </c>
      <c r="B370" s="1" t="s">
        <v>94</v>
      </c>
      <c r="C370" s="12">
        <v>2</v>
      </c>
      <c r="D370" s="13">
        <v>2.3255813953488373</v>
      </c>
      <c r="E370" s="13">
        <v>2.9850746268656714</v>
      </c>
      <c r="F370" s="14">
        <v>2.9850746268656714</v>
      </c>
    </row>
    <row r="371" spans="1:6" ht="14.1" customHeight="1" x14ac:dyDescent="0.2">
      <c r="A371" s="209"/>
      <c r="B371" s="2" t="s">
        <v>95</v>
      </c>
      <c r="C371" s="15">
        <v>6</v>
      </c>
      <c r="D371" s="16">
        <v>6.9767441860465116</v>
      </c>
      <c r="E371" s="16">
        <v>8.9552238805970141</v>
      </c>
      <c r="F371" s="17">
        <v>11.940298507462686</v>
      </c>
    </row>
    <row r="372" spans="1:6" ht="14.1" customHeight="1" x14ac:dyDescent="0.2">
      <c r="A372" s="209"/>
      <c r="B372" s="2" t="s">
        <v>96</v>
      </c>
      <c r="C372" s="15">
        <v>22</v>
      </c>
      <c r="D372" s="16">
        <v>25.581395348837212</v>
      </c>
      <c r="E372" s="16">
        <v>32.835820895522389</v>
      </c>
      <c r="F372" s="17">
        <v>44.776119402985074</v>
      </c>
    </row>
    <row r="373" spans="1:6" ht="14.1" customHeight="1" x14ac:dyDescent="0.2">
      <c r="A373" s="209"/>
      <c r="B373" s="2" t="s">
        <v>97</v>
      </c>
      <c r="C373" s="15">
        <v>37</v>
      </c>
      <c r="D373" s="16">
        <v>43.02325581395349</v>
      </c>
      <c r="E373" s="16">
        <v>55.223880597014926</v>
      </c>
      <c r="F373" s="17">
        <v>100</v>
      </c>
    </row>
    <row r="374" spans="1:6" ht="14.1" customHeight="1" x14ac:dyDescent="0.2">
      <c r="A374" s="209"/>
      <c r="B374" s="2" t="s">
        <v>21</v>
      </c>
      <c r="C374" s="15">
        <v>67</v>
      </c>
      <c r="D374" s="16">
        <v>77.906976744186053</v>
      </c>
      <c r="E374" s="16">
        <v>100</v>
      </c>
      <c r="F374" s="5"/>
    </row>
    <row r="375" spans="1:6" ht="14.1" customHeight="1" x14ac:dyDescent="0.2">
      <c r="A375" s="2" t="s">
        <v>27</v>
      </c>
      <c r="B375" s="2" t="s">
        <v>27</v>
      </c>
      <c r="C375" s="15">
        <v>19</v>
      </c>
      <c r="D375" s="16">
        <v>22.093023255813954</v>
      </c>
      <c r="E375" s="6"/>
      <c r="F375" s="5"/>
    </row>
    <row r="376" spans="1:6" ht="14.1" customHeight="1" x14ac:dyDescent="0.2">
      <c r="A376" s="210" t="s">
        <v>21</v>
      </c>
      <c r="B376" s="210"/>
      <c r="C376" s="18">
        <v>86</v>
      </c>
      <c r="D376" s="19">
        <v>100</v>
      </c>
      <c r="E376" s="7"/>
      <c r="F376" s="4"/>
    </row>
    <row r="378" spans="1:6" ht="14.1" customHeight="1" x14ac:dyDescent="0.2">
      <c r="A378" s="206" t="s">
        <v>119</v>
      </c>
      <c r="B378" s="206"/>
      <c r="C378" s="206"/>
      <c r="D378" s="206"/>
      <c r="E378" s="206"/>
      <c r="F378" s="206"/>
    </row>
    <row r="379" spans="1:6" ht="14.1" customHeight="1" x14ac:dyDescent="0.2">
      <c r="A379" s="207" t="s">
        <v>1</v>
      </c>
      <c r="B379" s="207"/>
      <c r="C379" s="9" t="s">
        <v>2</v>
      </c>
      <c r="D379" s="10" t="s">
        <v>3</v>
      </c>
      <c r="E379" s="10" t="s">
        <v>4</v>
      </c>
      <c r="F379" s="11" t="s">
        <v>5</v>
      </c>
    </row>
    <row r="380" spans="1:6" ht="14.1" customHeight="1" x14ac:dyDescent="0.2">
      <c r="A380" s="208" t="s">
        <v>6</v>
      </c>
      <c r="B380" s="1" t="s">
        <v>75</v>
      </c>
      <c r="C380" s="12">
        <v>11</v>
      </c>
      <c r="D380" s="13">
        <v>12.790697674418606</v>
      </c>
      <c r="E380" s="13">
        <v>16.417910447761194</v>
      </c>
      <c r="F380" s="14">
        <v>16.417910447761194</v>
      </c>
    </row>
    <row r="381" spans="1:6" ht="14.1" customHeight="1" x14ac:dyDescent="0.2">
      <c r="A381" s="209"/>
      <c r="B381" s="2" t="s">
        <v>76</v>
      </c>
      <c r="C381" s="15">
        <v>26</v>
      </c>
      <c r="D381" s="16">
        <v>30.232558139534881</v>
      </c>
      <c r="E381" s="16">
        <v>38.805970149253731</v>
      </c>
      <c r="F381" s="17">
        <v>55.223880597014926</v>
      </c>
    </row>
    <row r="382" spans="1:6" ht="14.1" customHeight="1" x14ac:dyDescent="0.2">
      <c r="A382" s="209"/>
      <c r="B382" s="2" t="s">
        <v>77</v>
      </c>
      <c r="C382" s="15">
        <v>7</v>
      </c>
      <c r="D382" s="16">
        <v>8.1395348837209305</v>
      </c>
      <c r="E382" s="16">
        <v>10.44776119402985</v>
      </c>
      <c r="F382" s="17">
        <v>65.671641791044777</v>
      </c>
    </row>
    <row r="383" spans="1:6" ht="14.1" customHeight="1" x14ac:dyDescent="0.2">
      <c r="A383" s="209"/>
      <c r="B383" s="2" t="s">
        <v>78</v>
      </c>
      <c r="C383" s="15">
        <v>23</v>
      </c>
      <c r="D383" s="16">
        <v>26.744186046511626</v>
      </c>
      <c r="E383" s="16">
        <v>34.328358208955223</v>
      </c>
      <c r="F383" s="17">
        <v>100</v>
      </c>
    </row>
    <row r="384" spans="1:6" ht="14.1" customHeight="1" x14ac:dyDescent="0.2">
      <c r="A384" s="209"/>
      <c r="B384" s="2" t="s">
        <v>21</v>
      </c>
      <c r="C384" s="15">
        <v>67</v>
      </c>
      <c r="D384" s="16">
        <v>77.906976744186053</v>
      </c>
      <c r="E384" s="16">
        <v>100</v>
      </c>
      <c r="F384" s="5"/>
    </row>
    <row r="385" spans="1:6" ht="14.1" customHeight="1" x14ac:dyDescent="0.2">
      <c r="A385" s="2" t="s">
        <v>27</v>
      </c>
      <c r="B385" s="2" t="s">
        <v>27</v>
      </c>
      <c r="C385" s="15">
        <v>19</v>
      </c>
      <c r="D385" s="16">
        <v>22.093023255813954</v>
      </c>
      <c r="E385" s="6"/>
      <c r="F385" s="5"/>
    </row>
    <row r="386" spans="1:6" ht="14.1" customHeight="1" x14ac:dyDescent="0.2">
      <c r="A386" s="210" t="s">
        <v>21</v>
      </c>
      <c r="B386" s="210"/>
      <c r="C386" s="18">
        <v>86</v>
      </c>
      <c r="D386" s="19">
        <v>100</v>
      </c>
      <c r="E386" s="7"/>
      <c r="F386" s="4"/>
    </row>
    <row r="388" spans="1:6" ht="14.1" customHeight="1" x14ac:dyDescent="0.2">
      <c r="A388" s="206" t="s">
        <v>120</v>
      </c>
      <c r="B388" s="206"/>
      <c r="C388" s="206"/>
      <c r="D388" s="206"/>
      <c r="E388" s="206"/>
      <c r="F388" s="206"/>
    </row>
    <row r="389" spans="1:6" ht="14.1" customHeight="1" x14ac:dyDescent="0.2">
      <c r="A389" s="207" t="s">
        <v>1</v>
      </c>
      <c r="B389" s="207"/>
      <c r="C389" s="9" t="s">
        <v>2</v>
      </c>
      <c r="D389" s="10" t="s">
        <v>3</v>
      </c>
      <c r="E389" s="10" t="s">
        <v>4</v>
      </c>
      <c r="F389" s="11" t="s">
        <v>5</v>
      </c>
    </row>
    <row r="390" spans="1:6" ht="14.1" customHeight="1" x14ac:dyDescent="0.2">
      <c r="A390" s="208" t="s">
        <v>6</v>
      </c>
      <c r="B390" s="1" t="s">
        <v>75</v>
      </c>
      <c r="C390" s="12">
        <v>15</v>
      </c>
      <c r="D390" s="13">
        <v>17.441860465116278</v>
      </c>
      <c r="E390" s="13">
        <v>22.058823529411764</v>
      </c>
      <c r="F390" s="14">
        <v>22.058823529411764</v>
      </c>
    </row>
    <row r="391" spans="1:6" ht="14.1" customHeight="1" x14ac:dyDescent="0.2">
      <c r="A391" s="209"/>
      <c r="B391" s="2" t="s">
        <v>76</v>
      </c>
      <c r="C391" s="15">
        <v>32</v>
      </c>
      <c r="D391" s="16">
        <v>37.209302325581397</v>
      </c>
      <c r="E391" s="16">
        <v>47.058823529411761</v>
      </c>
      <c r="F391" s="17">
        <v>69.117647058823522</v>
      </c>
    </row>
    <row r="392" spans="1:6" ht="14.1" customHeight="1" x14ac:dyDescent="0.2">
      <c r="A392" s="209"/>
      <c r="B392" s="2" t="s">
        <v>77</v>
      </c>
      <c r="C392" s="15">
        <v>2</v>
      </c>
      <c r="D392" s="16">
        <v>2.3255813953488373</v>
      </c>
      <c r="E392" s="16">
        <v>2.9411764705882351</v>
      </c>
      <c r="F392" s="17">
        <v>72.058823529411768</v>
      </c>
    </row>
    <row r="393" spans="1:6" ht="14.1" customHeight="1" x14ac:dyDescent="0.2">
      <c r="A393" s="209"/>
      <c r="B393" s="2" t="s">
        <v>78</v>
      </c>
      <c r="C393" s="15">
        <v>19</v>
      </c>
      <c r="D393" s="16">
        <v>22.093023255813954</v>
      </c>
      <c r="E393" s="16">
        <v>27.941176470588236</v>
      </c>
      <c r="F393" s="17">
        <v>100</v>
      </c>
    </row>
    <row r="394" spans="1:6" ht="14.1" customHeight="1" x14ac:dyDescent="0.2">
      <c r="A394" s="209"/>
      <c r="B394" s="2" t="s">
        <v>21</v>
      </c>
      <c r="C394" s="15">
        <v>68</v>
      </c>
      <c r="D394" s="16">
        <v>79.069767441860463</v>
      </c>
      <c r="E394" s="16">
        <v>100</v>
      </c>
      <c r="F394" s="5"/>
    </row>
    <row r="395" spans="1:6" ht="14.1" customHeight="1" x14ac:dyDescent="0.2">
      <c r="A395" s="2" t="s">
        <v>27</v>
      </c>
      <c r="B395" s="2" t="s">
        <v>27</v>
      </c>
      <c r="C395" s="15">
        <v>18</v>
      </c>
      <c r="D395" s="16">
        <v>20.930232558139537</v>
      </c>
      <c r="E395" s="6"/>
      <c r="F395" s="5"/>
    </row>
    <row r="396" spans="1:6" ht="14.1" customHeight="1" x14ac:dyDescent="0.2">
      <c r="A396" s="210" t="s">
        <v>21</v>
      </c>
      <c r="B396" s="210"/>
      <c r="C396" s="18">
        <v>86</v>
      </c>
      <c r="D396" s="19">
        <v>100</v>
      </c>
      <c r="E396" s="7"/>
      <c r="F396" s="4"/>
    </row>
    <row r="398" spans="1:6" ht="14.1" customHeight="1" x14ac:dyDescent="0.2">
      <c r="A398" s="206" t="s">
        <v>121</v>
      </c>
      <c r="B398" s="206"/>
      <c r="C398" s="206"/>
      <c r="D398" s="206"/>
      <c r="E398" s="206"/>
      <c r="F398" s="206"/>
    </row>
    <row r="399" spans="1:6" ht="14.1" customHeight="1" x14ac:dyDescent="0.2">
      <c r="A399" s="207" t="s">
        <v>1</v>
      </c>
      <c r="B399" s="207"/>
      <c r="C399" s="9" t="s">
        <v>2</v>
      </c>
      <c r="D399" s="10" t="s">
        <v>3</v>
      </c>
      <c r="E399" s="10" t="s">
        <v>4</v>
      </c>
      <c r="F399" s="11" t="s">
        <v>5</v>
      </c>
    </row>
    <row r="400" spans="1:6" ht="14.1" customHeight="1" x14ac:dyDescent="0.2">
      <c r="A400" s="208" t="s">
        <v>6</v>
      </c>
      <c r="B400" s="1" t="s">
        <v>75</v>
      </c>
      <c r="C400" s="12">
        <v>2</v>
      </c>
      <c r="D400" s="13">
        <v>2.3255813953488373</v>
      </c>
      <c r="E400" s="13">
        <v>3.3333333333333335</v>
      </c>
      <c r="F400" s="14">
        <v>3.3333333333333335</v>
      </c>
    </row>
    <row r="401" spans="1:6" ht="14.1" customHeight="1" x14ac:dyDescent="0.2">
      <c r="A401" s="209"/>
      <c r="B401" s="2" t="s">
        <v>76</v>
      </c>
      <c r="C401" s="15">
        <v>11</v>
      </c>
      <c r="D401" s="16">
        <v>12.790697674418606</v>
      </c>
      <c r="E401" s="16">
        <v>18.333333333333332</v>
      </c>
      <c r="F401" s="17">
        <v>21.666666666666668</v>
      </c>
    </row>
    <row r="402" spans="1:6" ht="14.1" customHeight="1" x14ac:dyDescent="0.2">
      <c r="A402" s="209"/>
      <c r="B402" s="2" t="s">
        <v>77</v>
      </c>
      <c r="C402" s="15">
        <v>16</v>
      </c>
      <c r="D402" s="16">
        <v>18.604651162790699</v>
      </c>
      <c r="E402" s="16">
        <v>26.666666666666668</v>
      </c>
      <c r="F402" s="17">
        <v>48.333333333333336</v>
      </c>
    </row>
    <row r="403" spans="1:6" ht="14.1" customHeight="1" x14ac:dyDescent="0.2">
      <c r="A403" s="209"/>
      <c r="B403" s="2" t="s">
        <v>78</v>
      </c>
      <c r="C403" s="15">
        <v>31</v>
      </c>
      <c r="D403" s="16">
        <v>36.046511627906973</v>
      </c>
      <c r="E403" s="16">
        <v>51.666666666666671</v>
      </c>
      <c r="F403" s="17">
        <v>100</v>
      </c>
    </row>
    <row r="404" spans="1:6" ht="14.1" customHeight="1" x14ac:dyDescent="0.2">
      <c r="A404" s="209"/>
      <c r="B404" s="2" t="s">
        <v>21</v>
      </c>
      <c r="C404" s="15">
        <v>60</v>
      </c>
      <c r="D404" s="16">
        <v>69.767441860465112</v>
      </c>
      <c r="E404" s="16">
        <v>100</v>
      </c>
      <c r="F404" s="5"/>
    </row>
    <row r="405" spans="1:6" ht="14.1" customHeight="1" x14ac:dyDescent="0.2">
      <c r="A405" s="2" t="s">
        <v>27</v>
      </c>
      <c r="B405" s="2" t="s">
        <v>27</v>
      </c>
      <c r="C405" s="15">
        <v>26</v>
      </c>
      <c r="D405" s="16">
        <v>30.232558139534881</v>
      </c>
      <c r="E405" s="6"/>
      <c r="F405" s="5"/>
    </row>
    <row r="406" spans="1:6" ht="14.1" customHeight="1" x14ac:dyDescent="0.2">
      <c r="A406" s="210" t="s">
        <v>21</v>
      </c>
      <c r="B406" s="210"/>
      <c r="C406" s="18">
        <v>86</v>
      </c>
      <c r="D406" s="19">
        <v>100</v>
      </c>
      <c r="E406" s="7"/>
      <c r="F406" s="4"/>
    </row>
    <row r="408" spans="1:6" ht="14.1" customHeight="1" x14ac:dyDescent="0.2">
      <c r="A408" s="206" t="s">
        <v>122</v>
      </c>
      <c r="B408" s="206"/>
      <c r="C408" s="206"/>
      <c r="D408" s="206"/>
      <c r="E408" s="206"/>
      <c r="F408" s="206"/>
    </row>
    <row r="409" spans="1:6" ht="14.1" customHeight="1" x14ac:dyDescent="0.2">
      <c r="A409" s="207" t="s">
        <v>1</v>
      </c>
      <c r="B409" s="207"/>
      <c r="C409" s="9" t="s">
        <v>2</v>
      </c>
      <c r="D409" s="10" t="s">
        <v>3</v>
      </c>
      <c r="E409" s="10" t="s">
        <v>4</v>
      </c>
      <c r="F409" s="11" t="s">
        <v>5</v>
      </c>
    </row>
    <row r="410" spans="1:6" ht="14.1" customHeight="1" x14ac:dyDescent="0.2">
      <c r="A410" s="208" t="s">
        <v>6</v>
      </c>
      <c r="B410" s="1" t="s">
        <v>75</v>
      </c>
      <c r="C410" s="12">
        <v>1</v>
      </c>
      <c r="D410" s="13">
        <v>1.1627906976744187</v>
      </c>
      <c r="E410" s="13">
        <v>1.5873015873015872</v>
      </c>
      <c r="F410" s="14">
        <v>1.5873015873015872</v>
      </c>
    </row>
    <row r="411" spans="1:6" ht="14.1" customHeight="1" x14ac:dyDescent="0.2">
      <c r="A411" s="209"/>
      <c r="B411" s="2" t="s">
        <v>76</v>
      </c>
      <c r="C411" s="15">
        <v>9</v>
      </c>
      <c r="D411" s="16">
        <v>10.465116279069768</v>
      </c>
      <c r="E411" s="16">
        <v>14.285714285714285</v>
      </c>
      <c r="F411" s="17">
        <v>15.873015873015872</v>
      </c>
    </row>
    <row r="412" spans="1:6" ht="14.1" customHeight="1" x14ac:dyDescent="0.2">
      <c r="A412" s="209"/>
      <c r="B412" s="2" t="s">
        <v>77</v>
      </c>
      <c r="C412" s="15">
        <v>22</v>
      </c>
      <c r="D412" s="16">
        <v>25.581395348837212</v>
      </c>
      <c r="E412" s="16">
        <v>34.920634920634917</v>
      </c>
      <c r="F412" s="17">
        <v>50.793650793650791</v>
      </c>
    </row>
    <row r="413" spans="1:6" ht="14.1" customHeight="1" x14ac:dyDescent="0.2">
      <c r="A413" s="209"/>
      <c r="B413" s="2" t="s">
        <v>78</v>
      </c>
      <c r="C413" s="15">
        <v>31</v>
      </c>
      <c r="D413" s="16">
        <v>36.046511627906973</v>
      </c>
      <c r="E413" s="16">
        <v>49.206349206349202</v>
      </c>
      <c r="F413" s="17">
        <v>100</v>
      </c>
    </row>
    <row r="414" spans="1:6" ht="14.1" customHeight="1" x14ac:dyDescent="0.2">
      <c r="A414" s="209"/>
      <c r="B414" s="2" t="s">
        <v>21</v>
      </c>
      <c r="C414" s="15">
        <v>63</v>
      </c>
      <c r="D414" s="16">
        <v>73.255813953488371</v>
      </c>
      <c r="E414" s="16">
        <v>100</v>
      </c>
      <c r="F414" s="5"/>
    </row>
    <row r="415" spans="1:6" ht="14.1" customHeight="1" x14ac:dyDescent="0.2">
      <c r="A415" s="2" t="s">
        <v>27</v>
      </c>
      <c r="B415" s="2" t="s">
        <v>27</v>
      </c>
      <c r="C415" s="15">
        <v>23</v>
      </c>
      <c r="D415" s="16">
        <v>26.744186046511626</v>
      </c>
      <c r="E415" s="6"/>
      <c r="F415" s="5"/>
    </row>
    <row r="416" spans="1:6" ht="14.1" customHeight="1" x14ac:dyDescent="0.2">
      <c r="A416" s="210" t="s">
        <v>21</v>
      </c>
      <c r="B416" s="210"/>
      <c r="C416" s="18">
        <v>86</v>
      </c>
      <c r="D416" s="19">
        <v>100</v>
      </c>
      <c r="E416" s="7"/>
      <c r="F416" s="4"/>
    </row>
    <row r="418" spans="1:6" ht="14.1" customHeight="1" x14ac:dyDescent="0.2">
      <c r="A418" s="206" t="s">
        <v>123</v>
      </c>
      <c r="B418" s="206"/>
      <c r="C418" s="206"/>
      <c r="D418" s="206"/>
      <c r="E418" s="206"/>
      <c r="F418" s="206"/>
    </row>
    <row r="419" spans="1:6" ht="14.1" customHeight="1" x14ac:dyDescent="0.2">
      <c r="A419" s="207" t="s">
        <v>1</v>
      </c>
      <c r="B419" s="207"/>
      <c r="C419" s="9" t="s">
        <v>2</v>
      </c>
      <c r="D419" s="10" t="s">
        <v>3</v>
      </c>
      <c r="E419" s="10" t="s">
        <v>4</v>
      </c>
      <c r="F419" s="11" t="s">
        <v>5</v>
      </c>
    </row>
    <row r="420" spans="1:6" ht="14.1" customHeight="1" x14ac:dyDescent="0.2">
      <c r="A420" s="208" t="s">
        <v>6</v>
      </c>
      <c r="B420" s="1" t="s">
        <v>76</v>
      </c>
      <c r="C420" s="12">
        <v>10</v>
      </c>
      <c r="D420" s="13">
        <v>11.627906976744185</v>
      </c>
      <c r="E420" s="13">
        <v>15.873015873015872</v>
      </c>
      <c r="F420" s="14">
        <v>15.873015873015872</v>
      </c>
    </row>
    <row r="421" spans="1:6" ht="14.1" customHeight="1" x14ac:dyDescent="0.2">
      <c r="A421" s="209"/>
      <c r="B421" s="2" t="s">
        <v>77</v>
      </c>
      <c r="C421" s="15">
        <v>27</v>
      </c>
      <c r="D421" s="16">
        <v>31.395348837209301</v>
      </c>
      <c r="E421" s="16">
        <v>42.857142857142854</v>
      </c>
      <c r="F421" s="17">
        <v>58.730158730158735</v>
      </c>
    </row>
    <row r="422" spans="1:6" ht="14.1" customHeight="1" x14ac:dyDescent="0.2">
      <c r="A422" s="209"/>
      <c r="B422" s="2" t="s">
        <v>78</v>
      </c>
      <c r="C422" s="15">
        <v>26</v>
      </c>
      <c r="D422" s="16">
        <v>30.232558139534881</v>
      </c>
      <c r="E422" s="16">
        <v>41.269841269841265</v>
      </c>
      <c r="F422" s="17">
        <v>100</v>
      </c>
    </row>
    <row r="423" spans="1:6" ht="14.1" customHeight="1" x14ac:dyDescent="0.2">
      <c r="A423" s="209"/>
      <c r="B423" s="2" t="s">
        <v>21</v>
      </c>
      <c r="C423" s="15">
        <v>63</v>
      </c>
      <c r="D423" s="16">
        <v>73.255813953488371</v>
      </c>
      <c r="E423" s="16">
        <v>100</v>
      </c>
      <c r="F423" s="5"/>
    </row>
    <row r="424" spans="1:6" ht="14.1" customHeight="1" x14ac:dyDescent="0.2">
      <c r="A424" s="2" t="s">
        <v>27</v>
      </c>
      <c r="B424" s="2" t="s">
        <v>27</v>
      </c>
      <c r="C424" s="15">
        <v>23</v>
      </c>
      <c r="D424" s="16">
        <v>26.744186046511626</v>
      </c>
      <c r="E424" s="6"/>
      <c r="F424" s="5"/>
    </row>
    <row r="425" spans="1:6" ht="14.1" customHeight="1" x14ac:dyDescent="0.2">
      <c r="A425" s="210" t="s">
        <v>21</v>
      </c>
      <c r="B425" s="210"/>
      <c r="C425" s="18">
        <v>86</v>
      </c>
      <c r="D425" s="19">
        <v>100</v>
      </c>
      <c r="E425" s="7"/>
      <c r="F425" s="4"/>
    </row>
    <row r="427" spans="1:6" ht="14.1" customHeight="1" x14ac:dyDescent="0.2">
      <c r="A427" s="206" t="s">
        <v>124</v>
      </c>
      <c r="B427" s="206"/>
      <c r="C427" s="206"/>
      <c r="D427" s="206"/>
      <c r="E427" s="206"/>
      <c r="F427" s="206"/>
    </row>
    <row r="428" spans="1:6" ht="14.1" customHeight="1" x14ac:dyDescent="0.2">
      <c r="A428" s="207" t="s">
        <v>1</v>
      </c>
      <c r="B428" s="207"/>
      <c r="C428" s="9" t="s">
        <v>2</v>
      </c>
      <c r="D428" s="10" t="s">
        <v>3</v>
      </c>
      <c r="E428" s="10" t="s">
        <v>4</v>
      </c>
      <c r="F428" s="11" t="s">
        <v>5</v>
      </c>
    </row>
    <row r="429" spans="1:6" ht="14.1" customHeight="1" x14ac:dyDescent="0.2">
      <c r="A429" s="208" t="s">
        <v>6</v>
      </c>
      <c r="B429" s="1" t="s">
        <v>76</v>
      </c>
      <c r="C429" s="12">
        <v>2</v>
      </c>
      <c r="D429" s="13">
        <v>2.3255813953488373</v>
      </c>
      <c r="E429" s="13">
        <v>3.3333333333333335</v>
      </c>
      <c r="F429" s="14">
        <v>3.3333333333333335</v>
      </c>
    </row>
    <row r="430" spans="1:6" ht="14.1" customHeight="1" x14ac:dyDescent="0.2">
      <c r="A430" s="209"/>
      <c r="B430" s="2" t="s">
        <v>77</v>
      </c>
      <c r="C430" s="15">
        <v>52</v>
      </c>
      <c r="D430" s="16">
        <v>60.465116279069761</v>
      </c>
      <c r="E430" s="16">
        <v>86.666666666666671</v>
      </c>
      <c r="F430" s="17">
        <v>90</v>
      </c>
    </row>
    <row r="431" spans="1:6" ht="14.1" customHeight="1" x14ac:dyDescent="0.2">
      <c r="A431" s="209"/>
      <c r="B431" s="2" t="s">
        <v>78</v>
      </c>
      <c r="C431" s="15">
        <v>6</v>
      </c>
      <c r="D431" s="16">
        <v>6.9767441860465116</v>
      </c>
      <c r="E431" s="16">
        <v>10</v>
      </c>
      <c r="F431" s="17">
        <v>100</v>
      </c>
    </row>
    <row r="432" spans="1:6" ht="14.1" customHeight="1" x14ac:dyDescent="0.2">
      <c r="A432" s="209"/>
      <c r="B432" s="2" t="s">
        <v>21</v>
      </c>
      <c r="C432" s="15">
        <v>60</v>
      </c>
      <c r="D432" s="16">
        <v>69.767441860465112</v>
      </c>
      <c r="E432" s="16">
        <v>100</v>
      </c>
      <c r="F432" s="5"/>
    </row>
    <row r="433" spans="1:6" ht="14.1" customHeight="1" x14ac:dyDescent="0.2">
      <c r="A433" s="2" t="s">
        <v>27</v>
      </c>
      <c r="B433" s="2" t="s">
        <v>27</v>
      </c>
      <c r="C433" s="15">
        <v>26</v>
      </c>
      <c r="D433" s="16">
        <v>30.232558139534881</v>
      </c>
      <c r="E433" s="6"/>
      <c r="F433" s="5"/>
    </row>
    <row r="434" spans="1:6" ht="14.1" customHeight="1" x14ac:dyDescent="0.2">
      <c r="A434" s="210" t="s">
        <v>21</v>
      </c>
      <c r="B434" s="210"/>
      <c r="C434" s="18">
        <v>86</v>
      </c>
      <c r="D434" s="19">
        <v>100</v>
      </c>
      <c r="E434" s="7"/>
      <c r="F434" s="4"/>
    </row>
    <row r="436" spans="1:6" ht="14.1" customHeight="1" x14ac:dyDescent="0.2">
      <c r="A436" s="206" t="s">
        <v>125</v>
      </c>
      <c r="B436" s="206"/>
      <c r="C436" s="206"/>
      <c r="D436" s="206"/>
      <c r="E436" s="206"/>
      <c r="F436" s="206"/>
    </row>
    <row r="437" spans="1:6" ht="14.1" customHeight="1" x14ac:dyDescent="0.2">
      <c r="A437" s="207" t="s">
        <v>1</v>
      </c>
      <c r="B437" s="207"/>
      <c r="C437" s="9" t="s">
        <v>2</v>
      </c>
      <c r="D437" s="10" t="s">
        <v>3</v>
      </c>
      <c r="E437" s="10" t="s">
        <v>4</v>
      </c>
      <c r="F437" s="11" t="s">
        <v>5</v>
      </c>
    </row>
    <row r="438" spans="1:6" ht="14.1" customHeight="1" x14ac:dyDescent="0.2">
      <c r="A438" s="208" t="s">
        <v>6</v>
      </c>
      <c r="B438" s="1" t="s">
        <v>76</v>
      </c>
      <c r="C438" s="12">
        <v>2</v>
      </c>
      <c r="D438" s="13">
        <v>2.3255813953488373</v>
      </c>
      <c r="E438" s="13">
        <v>3.5714285714285712</v>
      </c>
      <c r="F438" s="14">
        <v>3.5714285714285712</v>
      </c>
    </row>
    <row r="439" spans="1:6" ht="14.1" customHeight="1" x14ac:dyDescent="0.2">
      <c r="A439" s="209"/>
      <c r="B439" s="2" t="s">
        <v>77</v>
      </c>
      <c r="C439" s="15">
        <v>42</v>
      </c>
      <c r="D439" s="16">
        <v>48.837209302325576</v>
      </c>
      <c r="E439" s="16">
        <v>75</v>
      </c>
      <c r="F439" s="17">
        <v>78.571428571428569</v>
      </c>
    </row>
    <row r="440" spans="1:6" ht="14.1" customHeight="1" x14ac:dyDescent="0.2">
      <c r="A440" s="209"/>
      <c r="B440" s="2" t="s">
        <v>78</v>
      </c>
      <c r="C440" s="15">
        <v>12</v>
      </c>
      <c r="D440" s="16">
        <v>13.953488372093023</v>
      </c>
      <c r="E440" s="16">
        <v>21.428571428571427</v>
      </c>
      <c r="F440" s="17">
        <v>100</v>
      </c>
    </row>
    <row r="441" spans="1:6" ht="14.1" customHeight="1" x14ac:dyDescent="0.2">
      <c r="A441" s="209"/>
      <c r="B441" s="2" t="s">
        <v>21</v>
      </c>
      <c r="C441" s="15">
        <v>56</v>
      </c>
      <c r="D441" s="16">
        <v>65.116279069767444</v>
      </c>
      <c r="E441" s="16">
        <v>100</v>
      </c>
      <c r="F441" s="5"/>
    </row>
    <row r="442" spans="1:6" ht="14.1" customHeight="1" x14ac:dyDescent="0.2">
      <c r="A442" s="2" t="s">
        <v>27</v>
      </c>
      <c r="B442" s="2" t="s">
        <v>27</v>
      </c>
      <c r="C442" s="15">
        <v>30</v>
      </c>
      <c r="D442" s="16">
        <v>34.883720930232556</v>
      </c>
      <c r="E442" s="6"/>
      <c r="F442" s="5"/>
    </row>
    <row r="443" spans="1:6" ht="14.1" customHeight="1" x14ac:dyDescent="0.2">
      <c r="A443" s="210" t="s">
        <v>21</v>
      </c>
      <c r="B443" s="210"/>
      <c r="C443" s="18">
        <v>86</v>
      </c>
      <c r="D443" s="19">
        <v>100</v>
      </c>
      <c r="E443" s="7"/>
      <c r="F443" s="4"/>
    </row>
    <row r="445" spans="1:6" ht="14.1" customHeight="1" x14ac:dyDescent="0.2">
      <c r="A445" s="206" t="s">
        <v>126</v>
      </c>
      <c r="B445" s="206"/>
      <c r="C445" s="206"/>
      <c r="D445" s="206"/>
      <c r="E445" s="206"/>
      <c r="F445" s="206"/>
    </row>
    <row r="446" spans="1:6" ht="14.1" customHeight="1" x14ac:dyDescent="0.2">
      <c r="A446" s="207" t="s">
        <v>1</v>
      </c>
      <c r="B446" s="207"/>
      <c r="C446" s="9" t="s">
        <v>2</v>
      </c>
      <c r="D446" s="10" t="s">
        <v>3</v>
      </c>
      <c r="E446" s="10" t="s">
        <v>4</v>
      </c>
      <c r="F446" s="11" t="s">
        <v>5</v>
      </c>
    </row>
    <row r="447" spans="1:6" ht="14.1" customHeight="1" x14ac:dyDescent="0.2">
      <c r="A447" s="208" t="s">
        <v>6</v>
      </c>
      <c r="B447" s="1" t="s">
        <v>76</v>
      </c>
      <c r="C447" s="12">
        <v>1</v>
      </c>
      <c r="D447" s="13">
        <v>1.1627906976744187</v>
      </c>
      <c r="E447" s="13">
        <v>4.1666666666666661</v>
      </c>
      <c r="F447" s="14">
        <v>4.1666666666666661</v>
      </c>
    </row>
    <row r="448" spans="1:6" ht="14.1" customHeight="1" x14ac:dyDescent="0.2">
      <c r="A448" s="209"/>
      <c r="B448" s="2" t="s">
        <v>77</v>
      </c>
      <c r="C448" s="15">
        <v>22</v>
      </c>
      <c r="D448" s="16">
        <v>25.581395348837212</v>
      </c>
      <c r="E448" s="16">
        <v>91.666666666666657</v>
      </c>
      <c r="F448" s="17">
        <v>95.833333333333343</v>
      </c>
    </row>
    <row r="449" spans="1:6" ht="14.1" customHeight="1" x14ac:dyDescent="0.2">
      <c r="A449" s="209"/>
      <c r="B449" s="2" t="s">
        <v>78</v>
      </c>
      <c r="C449" s="15">
        <v>1</v>
      </c>
      <c r="D449" s="16">
        <v>1.1627906976744187</v>
      </c>
      <c r="E449" s="16">
        <v>4.1666666666666661</v>
      </c>
      <c r="F449" s="17">
        <v>100</v>
      </c>
    </row>
    <row r="450" spans="1:6" ht="14.1" customHeight="1" x14ac:dyDescent="0.2">
      <c r="A450" s="209"/>
      <c r="B450" s="2" t="s">
        <v>21</v>
      </c>
      <c r="C450" s="15">
        <v>24</v>
      </c>
      <c r="D450" s="16">
        <v>27.906976744186046</v>
      </c>
      <c r="E450" s="16">
        <v>100</v>
      </c>
      <c r="F450" s="5"/>
    </row>
    <row r="451" spans="1:6" ht="14.1" customHeight="1" x14ac:dyDescent="0.2">
      <c r="A451" s="2" t="s">
        <v>27</v>
      </c>
      <c r="B451" s="2" t="s">
        <v>27</v>
      </c>
      <c r="C451" s="15">
        <v>62</v>
      </c>
      <c r="D451" s="16">
        <v>72.093023255813947</v>
      </c>
      <c r="E451" s="6"/>
      <c r="F451" s="5"/>
    </row>
    <row r="452" spans="1:6" ht="14.1" customHeight="1" x14ac:dyDescent="0.2">
      <c r="A452" s="210" t="s">
        <v>21</v>
      </c>
      <c r="B452" s="210"/>
      <c r="C452" s="18">
        <v>86</v>
      </c>
      <c r="D452" s="19">
        <v>100</v>
      </c>
      <c r="E452" s="7"/>
      <c r="F452" s="4"/>
    </row>
    <row r="454" spans="1:6" ht="14.1" customHeight="1" x14ac:dyDescent="0.2">
      <c r="A454" s="206" t="s">
        <v>127</v>
      </c>
      <c r="B454" s="206"/>
      <c r="C454" s="206"/>
      <c r="D454" s="206"/>
      <c r="E454" s="206"/>
      <c r="F454" s="206"/>
    </row>
    <row r="455" spans="1:6" ht="14.1" customHeight="1" x14ac:dyDescent="0.2">
      <c r="A455" s="207" t="s">
        <v>1</v>
      </c>
      <c r="B455" s="207"/>
      <c r="C455" s="9" t="s">
        <v>2</v>
      </c>
      <c r="D455" s="10" t="s">
        <v>3</v>
      </c>
      <c r="E455" s="10" t="s">
        <v>4</v>
      </c>
      <c r="F455" s="11" t="s">
        <v>5</v>
      </c>
    </row>
    <row r="456" spans="1:6" ht="14.1" customHeight="1" x14ac:dyDescent="0.2">
      <c r="A456" s="208" t="s">
        <v>6</v>
      </c>
      <c r="B456" s="1" t="s">
        <v>111</v>
      </c>
      <c r="C456" s="12">
        <v>1</v>
      </c>
      <c r="D456" s="13">
        <v>1.1627906976744187</v>
      </c>
      <c r="E456" s="13">
        <v>4.1666666666666661</v>
      </c>
      <c r="F456" s="14">
        <v>4.1666666666666661</v>
      </c>
    </row>
    <row r="457" spans="1:6" ht="14.1" customHeight="1" x14ac:dyDescent="0.2">
      <c r="A457" s="209"/>
      <c r="B457" s="2" t="s">
        <v>52</v>
      </c>
      <c r="C457" s="15">
        <v>22</v>
      </c>
      <c r="D457" s="16">
        <v>25.581395348837212</v>
      </c>
      <c r="E457" s="16">
        <v>91.666666666666657</v>
      </c>
      <c r="F457" s="17">
        <v>95.833333333333343</v>
      </c>
    </row>
    <row r="458" spans="1:6" ht="14.1" customHeight="1" x14ac:dyDescent="0.2">
      <c r="A458" s="209"/>
      <c r="B458" s="2" t="s">
        <v>112</v>
      </c>
      <c r="C458" s="15">
        <v>1</v>
      </c>
      <c r="D458" s="16">
        <v>1.1627906976744187</v>
      </c>
      <c r="E458" s="16">
        <v>4.1666666666666661</v>
      </c>
      <c r="F458" s="17">
        <v>100</v>
      </c>
    </row>
    <row r="459" spans="1:6" ht="14.1" customHeight="1" x14ac:dyDescent="0.2">
      <c r="A459" s="209"/>
      <c r="B459" s="2" t="s">
        <v>21</v>
      </c>
      <c r="C459" s="15">
        <v>24</v>
      </c>
      <c r="D459" s="16">
        <v>27.906976744186046</v>
      </c>
      <c r="E459" s="16">
        <v>100</v>
      </c>
      <c r="F459" s="5"/>
    </row>
    <row r="460" spans="1:6" ht="14.1" customHeight="1" x14ac:dyDescent="0.2">
      <c r="A460" s="2" t="s">
        <v>27</v>
      </c>
      <c r="B460" s="2" t="s">
        <v>27</v>
      </c>
      <c r="C460" s="15">
        <v>62</v>
      </c>
      <c r="D460" s="16">
        <v>72.093023255813947</v>
      </c>
      <c r="E460" s="6"/>
      <c r="F460" s="5"/>
    </row>
    <row r="461" spans="1:6" ht="14.1" customHeight="1" x14ac:dyDescent="0.2">
      <c r="A461" s="210" t="s">
        <v>21</v>
      </c>
      <c r="B461" s="210"/>
      <c r="C461" s="18">
        <v>86</v>
      </c>
      <c r="D461" s="19">
        <v>100</v>
      </c>
      <c r="E461" s="7"/>
      <c r="F461" s="4"/>
    </row>
    <row r="463" spans="1:6" ht="14.1" customHeight="1" x14ac:dyDescent="0.2">
      <c r="A463" s="206" t="s">
        <v>128</v>
      </c>
      <c r="B463" s="206"/>
      <c r="C463" s="206"/>
      <c r="D463" s="206"/>
      <c r="E463" s="206"/>
      <c r="F463" s="206"/>
    </row>
    <row r="464" spans="1:6" ht="14.1" customHeight="1" x14ac:dyDescent="0.2">
      <c r="A464" s="207" t="s">
        <v>1</v>
      </c>
      <c r="B464" s="207"/>
      <c r="C464" s="9" t="s">
        <v>2</v>
      </c>
      <c r="D464" s="10" t="s">
        <v>3</v>
      </c>
      <c r="E464" s="10" t="s">
        <v>4</v>
      </c>
      <c r="F464" s="11" t="s">
        <v>5</v>
      </c>
    </row>
    <row r="465" spans="1:6" ht="14.1" customHeight="1" x14ac:dyDescent="0.2">
      <c r="A465" s="208" t="s">
        <v>6</v>
      </c>
      <c r="B465" s="1" t="s">
        <v>94</v>
      </c>
      <c r="C465" s="12">
        <v>10</v>
      </c>
      <c r="D465" s="13">
        <v>11.627906976744185</v>
      </c>
      <c r="E465" s="13">
        <v>14.705882352941178</v>
      </c>
      <c r="F465" s="14">
        <v>14.705882352941178</v>
      </c>
    </row>
    <row r="466" spans="1:6" ht="14.1" customHeight="1" x14ac:dyDescent="0.2">
      <c r="A466" s="209"/>
      <c r="B466" s="2" t="s">
        <v>95</v>
      </c>
      <c r="C466" s="15">
        <v>6</v>
      </c>
      <c r="D466" s="16">
        <v>6.9767441860465116</v>
      </c>
      <c r="E466" s="16">
        <v>8.8235294117647065</v>
      </c>
      <c r="F466" s="17">
        <v>23.52941176470588</v>
      </c>
    </row>
    <row r="467" spans="1:6" ht="14.1" customHeight="1" x14ac:dyDescent="0.2">
      <c r="A467" s="209"/>
      <c r="B467" s="2" t="s">
        <v>96</v>
      </c>
      <c r="C467" s="15">
        <v>15</v>
      </c>
      <c r="D467" s="16">
        <v>17.441860465116278</v>
      </c>
      <c r="E467" s="16">
        <v>22.058823529411764</v>
      </c>
      <c r="F467" s="17">
        <v>45.588235294117645</v>
      </c>
    </row>
    <row r="468" spans="1:6" ht="14.1" customHeight="1" x14ac:dyDescent="0.2">
      <c r="A468" s="209"/>
      <c r="B468" s="2" t="s">
        <v>97</v>
      </c>
      <c r="C468" s="15">
        <v>37</v>
      </c>
      <c r="D468" s="16">
        <v>43.02325581395349</v>
      </c>
      <c r="E468" s="16">
        <v>54.411764705882348</v>
      </c>
      <c r="F468" s="17">
        <v>100</v>
      </c>
    </row>
    <row r="469" spans="1:6" ht="14.1" customHeight="1" x14ac:dyDescent="0.2">
      <c r="A469" s="209"/>
      <c r="B469" s="2" t="s">
        <v>21</v>
      </c>
      <c r="C469" s="15">
        <v>68</v>
      </c>
      <c r="D469" s="16">
        <v>79.069767441860463</v>
      </c>
      <c r="E469" s="16">
        <v>100</v>
      </c>
      <c r="F469" s="5"/>
    </row>
    <row r="470" spans="1:6" ht="14.1" customHeight="1" x14ac:dyDescent="0.2">
      <c r="A470" s="2" t="s">
        <v>27</v>
      </c>
      <c r="B470" s="2" t="s">
        <v>27</v>
      </c>
      <c r="C470" s="15">
        <v>18</v>
      </c>
      <c r="D470" s="16">
        <v>20.930232558139537</v>
      </c>
      <c r="E470" s="6"/>
      <c r="F470" s="5"/>
    </row>
    <row r="471" spans="1:6" ht="14.1" customHeight="1" x14ac:dyDescent="0.2">
      <c r="A471" s="210" t="s">
        <v>21</v>
      </c>
      <c r="B471" s="210"/>
      <c r="C471" s="18">
        <v>86</v>
      </c>
      <c r="D471" s="19">
        <v>100</v>
      </c>
      <c r="E471" s="7"/>
      <c r="F471" s="4"/>
    </row>
    <row r="473" spans="1:6" ht="14.1" customHeight="1" x14ac:dyDescent="0.2">
      <c r="A473" s="206" t="s">
        <v>129</v>
      </c>
      <c r="B473" s="206"/>
      <c r="C473" s="206"/>
      <c r="D473" s="206"/>
      <c r="E473" s="206"/>
      <c r="F473" s="206"/>
    </row>
    <row r="474" spans="1:6" ht="14.1" customHeight="1" x14ac:dyDescent="0.2">
      <c r="A474" s="207" t="s">
        <v>1</v>
      </c>
      <c r="B474" s="207"/>
      <c r="C474" s="9" t="s">
        <v>2</v>
      </c>
      <c r="D474" s="10" t="s">
        <v>3</v>
      </c>
      <c r="E474" s="10" t="s">
        <v>4</v>
      </c>
      <c r="F474" s="11" t="s">
        <v>5</v>
      </c>
    </row>
    <row r="475" spans="1:6" ht="14.1" customHeight="1" x14ac:dyDescent="0.2">
      <c r="A475" s="208" t="s">
        <v>6</v>
      </c>
      <c r="B475" s="1" t="s">
        <v>94</v>
      </c>
      <c r="C475" s="12">
        <v>24</v>
      </c>
      <c r="D475" s="13">
        <v>27.906976744186046</v>
      </c>
      <c r="E475" s="13">
        <v>35.294117647058826</v>
      </c>
      <c r="F475" s="14">
        <v>35.294117647058826</v>
      </c>
    </row>
    <row r="476" spans="1:6" ht="14.1" customHeight="1" x14ac:dyDescent="0.2">
      <c r="A476" s="209"/>
      <c r="B476" s="2" t="s">
        <v>95</v>
      </c>
      <c r="C476" s="15">
        <v>6</v>
      </c>
      <c r="D476" s="16">
        <v>6.9767441860465116</v>
      </c>
      <c r="E476" s="16">
        <v>8.8235294117647065</v>
      </c>
      <c r="F476" s="17">
        <v>44.117647058823529</v>
      </c>
    </row>
    <row r="477" spans="1:6" ht="14.1" customHeight="1" x14ac:dyDescent="0.2">
      <c r="A477" s="209"/>
      <c r="B477" s="2" t="s">
        <v>96</v>
      </c>
      <c r="C477" s="15">
        <v>3</v>
      </c>
      <c r="D477" s="16">
        <v>3.4883720930232558</v>
      </c>
      <c r="E477" s="16">
        <v>4.4117647058823533</v>
      </c>
      <c r="F477" s="17">
        <v>48.529411764705884</v>
      </c>
    </row>
    <row r="478" spans="1:6" ht="14.1" customHeight="1" x14ac:dyDescent="0.2">
      <c r="A478" s="209"/>
      <c r="B478" s="2" t="s">
        <v>97</v>
      </c>
      <c r="C478" s="15">
        <v>35</v>
      </c>
      <c r="D478" s="16">
        <v>40.697674418604649</v>
      </c>
      <c r="E478" s="16">
        <v>51.470588235294116</v>
      </c>
      <c r="F478" s="17">
        <v>100</v>
      </c>
    </row>
    <row r="479" spans="1:6" ht="14.1" customHeight="1" x14ac:dyDescent="0.2">
      <c r="A479" s="209"/>
      <c r="B479" s="2" t="s">
        <v>21</v>
      </c>
      <c r="C479" s="15">
        <v>68</v>
      </c>
      <c r="D479" s="16">
        <v>79.069767441860463</v>
      </c>
      <c r="E479" s="16">
        <v>100</v>
      </c>
      <c r="F479" s="5"/>
    </row>
    <row r="480" spans="1:6" ht="14.1" customHeight="1" x14ac:dyDescent="0.2">
      <c r="A480" s="2" t="s">
        <v>27</v>
      </c>
      <c r="B480" s="2" t="s">
        <v>27</v>
      </c>
      <c r="C480" s="15">
        <v>18</v>
      </c>
      <c r="D480" s="16">
        <v>20.930232558139537</v>
      </c>
      <c r="E480" s="6"/>
      <c r="F480" s="5"/>
    </row>
    <row r="481" spans="1:6" ht="14.1" customHeight="1" x14ac:dyDescent="0.2">
      <c r="A481" s="210" t="s">
        <v>21</v>
      </c>
      <c r="B481" s="210"/>
      <c r="C481" s="18">
        <v>86</v>
      </c>
      <c r="D481" s="19">
        <v>100</v>
      </c>
      <c r="E481" s="7"/>
      <c r="F481" s="4"/>
    </row>
    <row r="483" spans="1:6" ht="14.1" customHeight="1" x14ac:dyDescent="0.2">
      <c r="A483" s="206" t="s">
        <v>130</v>
      </c>
      <c r="B483" s="206"/>
      <c r="C483" s="206"/>
      <c r="D483" s="206"/>
      <c r="E483" s="206"/>
      <c r="F483" s="206"/>
    </row>
    <row r="484" spans="1:6" ht="14.1" customHeight="1" x14ac:dyDescent="0.2">
      <c r="A484" s="207" t="s">
        <v>1</v>
      </c>
      <c r="B484" s="207"/>
      <c r="C484" s="9" t="s">
        <v>2</v>
      </c>
      <c r="D484" s="10" t="s">
        <v>3</v>
      </c>
      <c r="E484" s="10" t="s">
        <v>4</v>
      </c>
      <c r="F484" s="11" t="s">
        <v>5</v>
      </c>
    </row>
    <row r="485" spans="1:6" ht="14.1" customHeight="1" x14ac:dyDescent="0.2">
      <c r="A485" s="208" t="s">
        <v>6</v>
      </c>
      <c r="B485" s="1" t="s">
        <v>94</v>
      </c>
      <c r="C485" s="12">
        <v>22</v>
      </c>
      <c r="D485" s="13">
        <v>25.581395348837212</v>
      </c>
      <c r="E485" s="13">
        <v>33.333333333333329</v>
      </c>
      <c r="F485" s="14">
        <v>33.333333333333329</v>
      </c>
    </row>
    <row r="486" spans="1:6" ht="14.1" customHeight="1" x14ac:dyDescent="0.2">
      <c r="A486" s="209"/>
      <c r="B486" s="2" t="s">
        <v>95</v>
      </c>
      <c r="C486" s="15">
        <v>6</v>
      </c>
      <c r="D486" s="16">
        <v>6.9767441860465116</v>
      </c>
      <c r="E486" s="16">
        <v>9.0909090909090917</v>
      </c>
      <c r="F486" s="17">
        <v>42.424242424242422</v>
      </c>
    </row>
    <row r="487" spans="1:6" ht="14.1" customHeight="1" x14ac:dyDescent="0.2">
      <c r="A487" s="209"/>
      <c r="B487" s="2" t="s">
        <v>96</v>
      </c>
      <c r="C487" s="15">
        <v>4</v>
      </c>
      <c r="D487" s="16">
        <v>4.6511627906976747</v>
      </c>
      <c r="E487" s="16">
        <v>6.0606060606060606</v>
      </c>
      <c r="F487" s="17">
        <v>48.484848484848484</v>
      </c>
    </row>
    <row r="488" spans="1:6" ht="14.1" customHeight="1" x14ac:dyDescent="0.2">
      <c r="A488" s="209"/>
      <c r="B488" s="2" t="s">
        <v>97</v>
      </c>
      <c r="C488" s="15">
        <v>34</v>
      </c>
      <c r="D488" s="16">
        <v>39.534883720930232</v>
      </c>
      <c r="E488" s="16">
        <v>51.515151515151516</v>
      </c>
      <c r="F488" s="17">
        <v>100</v>
      </c>
    </row>
    <row r="489" spans="1:6" ht="14.1" customHeight="1" x14ac:dyDescent="0.2">
      <c r="A489" s="209"/>
      <c r="B489" s="2" t="s">
        <v>21</v>
      </c>
      <c r="C489" s="15">
        <v>66</v>
      </c>
      <c r="D489" s="16">
        <v>76.744186046511629</v>
      </c>
      <c r="E489" s="16">
        <v>100</v>
      </c>
      <c r="F489" s="5"/>
    </row>
    <row r="490" spans="1:6" ht="14.1" customHeight="1" x14ac:dyDescent="0.2">
      <c r="A490" s="2" t="s">
        <v>27</v>
      </c>
      <c r="B490" s="2" t="s">
        <v>27</v>
      </c>
      <c r="C490" s="15">
        <v>20</v>
      </c>
      <c r="D490" s="16">
        <v>23.255813953488371</v>
      </c>
      <c r="E490" s="6"/>
      <c r="F490" s="5"/>
    </row>
    <row r="491" spans="1:6" ht="14.1" customHeight="1" x14ac:dyDescent="0.2">
      <c r="A491" s="210" t="s">
        <v>21</v>
      </c>
      <c r="B491" s="210"/>
      <c r="C491" s="18">
        <v>86</v>
      </c>
      <c r="D491" s="19">
        <v>100</v>
      </c>
      <c r="E491" s="7"/>
      <c r="F491" s="4"/>
    </row>
    <row r="493" spans="1:6" ht="14.1" customHeight="1" x14ac:dyDescent="0.2">
      <c r="A493" s="206" t="s">
        <v>131</v>
      </c>
      <c r="B493" s="206"/>
      <c r="C493" s="206"/>
      <c r="D493" s="206"/>
      <c r="E493" s="206"/>
      <c r="F493" s="206"/>
    </row>
    <row r="494" spans="1:6" ht="14.1" customHeight="1" x14ac:dyDescent="0.2">
      <c r="A494" s="207" t="s">
        <v>1</v>
      </c>
      <c r="B494" s="207"/>
      <c r="C494" s="9" t="s">
        <v>2</v>
      </c>
      <c r="D494" s="10" t="s">
        <v>3</v>
      </c>
      <c r="E494" s="10" t="s">
        <v>4</v>
      </c>
      <c r="F494" s="11" t="s">
        <v>5</v>
      </c>
    </row>
    <row r="495" spans="1:6" ht="14.1" customHeight="1" x14ac:dyDescent="0.2">
      <c r="A495" s="208" t="s">
        <v>6</v>
      </c>
      <c r="B495" s="1" t="s">
        <v>94</v>
      </c>
      <c r="C495" s="12">
        <v>13</v>
      </c>
      <c r="D495" s="13">
        <v>15.11627906976744</v>
      </c>
      <c r="E495" s="13">
        <v>19.402985074626866</v>
      </c>
      <c r="F495" s="14">
        <v>19.402985074626866</v>
      </c>
    </row>
    <row r="496" spans="1:6" ht="14.1" customHeight="1" x14ac:dyDescent="0.2">
      <c r="A496" s="209"/>
      <c r="B496" s="2" t="s">
        <v>95</v>
      </c>
      <c r="C496" s="15">
        <v>6</v>
      </c>
      <c r="D496" s="16">
        <v>6.9767441860465116</v>
      </c>
      <c r="E496" s="16">
        <v>8.9552238805970141</v>
      </c>
      <c r="F496" s="17">
        <v>28.35820895522388</v>
      </c>
    </row>
    <row r="497" spans="1:6" ht="14.1" customHeight="1" x14ac:dyDescent="0.2">
      <c r="A497" s="209"/>
      <c r="B497" s="2" t="s">
        <v>96</v>
      </c>
      <c r="C497" s="15">
        <v>5</v>
      </c>
      <c r="D497" s="16">
        <v>5.8139534883720927</v>
      </c>
      <c r="E497" s="16">
        <v>7.4626865671641784</v>
      </c>
      <c r="F497" s="17">
        <v>35.820895522388057</v>
      </c>
    </row>
    <row r="498" spans="1:6" ht="14.1" customHeight="1" x14ac:dyDescent="0.2">
      <c r="A498" s="209"/>
      <c r="B498" s="2" t="s">
        <v>97</v>
      </c>
      <c r="C498" s="15">
        <v>43</v>
      </c>
      <c r="D498" s="16">
        <v>50</v>
      </c>
      <c r="E498" s="16">
        <v>64.179104477611943</v>
      </c>
      <c r="F498" s="17">
        <v>100</v>
      </c>
    </row>
    <row r="499" spans="1:6" ht="14.1" customHeight="1" x14ac:dyDescent="0.2">
      <c r="A499" s="209"/>
      <c r="B499" s="2" t="s">
        <v>21</v>
      </c>
      <c r="C499" s="15">
        <v>67</v>
      </c>
      <c r="D499" s="16">
        <v>77.906976744186053</v>
      </c>
      <c r="E499" s="16">
        <v>100</v>
      </c>
      <c r="F499" s="5"/>
    </row>
    <row r="500" spans="1:6" ht="14.1" customHeight="1" x14ac:dyDescent="0.2">
      <c r="A500" s="2" t="s">
        <v>27</v>
      </c>
      <c r="B500" s="2" t="s">
        <v>27</v>
      </c>
      <c r="C500" s="15">
        <v>19</v>
      </c>
      <c r="D500" s="16">
        <v>22.093023255813954</v>
      </c>
      <c r="E500" s="6"/>
      <c r="F500" s="5"/>
    </row>
    <row r="501" spans="1:6" ht="14.1" customHeight="1" x14ac:dyDescent="0.2">
      <c r="A501" s="210" t="s">
        <v>21</v>
      </c>
      <c r="B501" s="210"/>
      <c r="C501" s="18">
        <v>86</v>
      </c>
      <c r="D501" s="19">
        <v>100</v>
      </c>
      <c r="E501" s="7"/>
      <c r="F501" s="4"/>
    </row>
    <row r="503" spans="1:6" ht="14.1" customHeight="1" x14ac:dyDescent="0.2">
      <c r="A503" s="206" t="s">
        <v>132</v>
      </c>
      <c r="B503" s="206"/>
      <c r="C503" s="206"/>
      <c r="D503" s="206"/>
      <c r="E503" s="206"/>
      <c r="F503" s="206"/>
    </row>
    <row r="504" spans="1:6" ht="14.1" customHeight="1" x14ac:dyDescent="0.2">
      <c r="A504" s="207" t="s">
        <v>1</v>
      </c>
      <c r="B504" s="207"/>
      <c r="C504" s="9" t="s">
        <v>2</v>
      </c>
      <c r="D504" s="10" t="s">
        <v>3</v>
      </c>
      <c r="E504" s="10" t="s">
        <v>4</v>
      </c>
      <c r="F504" s="11" t="s">
        <v>5</v>
      </c>
    </row>
    <row r="505" spans="1:6" ht="14.1" customHeight="1" x14ac:dyDescent="0.2">
      <c r="A505" s="208" t="s">
        <v>6</v>
      </c>
      <c r="B505" s="1" t="s">
        <v>95</v>
      </c>
      <c r="C505" s="12">
        <v>8</v>
      </c>
      <c r="D505" s="13">
        <v>9.3023255813953494</v>
      </c>
      <c r="E505" s="13">
        <v>11.940298507462686</v>
      </c>
      <c r="F505" s="14">
        <v>11.940298507462686</v>
      </c>
    </row>
    <row r="506" spans="1:6" ht="14.1" customHeight="1" x14ac:dyDescent="0.2">
      <c r="A506" s="209"/>
      <c r="B506" s="2" t="s">
        <v>96</v>
      </c>
      <c r="C506" s="15">
        <v>19</v>
      </c>
      <c r="D506" s="16">
        <v>22.093023255813954</v>
      </c>
      <c r="E506" s="16">
        <v>28.35820895522388</v>
      </c>
      <c r="F506" s="17">
        <v>40.298507462686565</v>
      </c>
    </row>
    <row r="507" spans="1:6" ht="14.1" customHeight="1" x14ac:dyDescent="0.2">
      <c r="A507" s="209"/>
      <c r="B507" s="2" t="s">
        <v>97</v>
      </c>
      <c r="C507" s="15">
        <v>40</v>
      </c>
      <c r="D507" s="16">
        <v>46.511627906976742</v>
      </c>
      <c r="E507" s="16">
        <v>59.701492537313428</v>
      </c>
      <c r="F507" s="17">
        <v>100</v>
      </c>
    </row>
    <row r="508" spans="1:6" ht="14.1" customHeight="1" x14ac:dyDescent="0.2">
      <c r="A508" s="209"/>
      <c r="B508" s="2" t="s">
        <v>21</v>
      </c>
      <c r="C508" s="15">
        <v>67</v>
      </c>
      <c r="D508" s="16">
        <v>77.906976744186053</v>
      </c>
      <c r="E508" s="16">
        <v>100</v>
      </c>
      <c r="F508" s="5"/>
    </row>
    <row r="509" spans="1:6" ht="14.1" customHeight="1" x14ac:dyDescent="0.2">
      <c r="A509" s="2" t="s">
        <v>27</v>
      </c>
      <c r="B509" s="2" t="s">
        <v>27</v>
      </c>
      <c r="C509" s="15">
        <v>19</v>
      </c>
      <c r="D509" s="16">
        <v>22.093023255813954</v>
      </c>
      <c r="E509" s="6"/>
      <c r="F509" s="5"/>
    </row>
    <row r="510" spans="1:6" ht="14.1" customHeight="1" x14ac:dyDescent="0.2">
      <c r="A510" s="210" t="s">
        <v>21</v>
      </c>
      <c r="B510" s="210"/>
      <c r="C510" s="18">
        <v>86</v>
      </c>
      <c r="D510" s="19">
        <v>100</v>
      </c>
      <c r="E510" s="7"/>
      <c r="F510" s="4"/>
    </row>
    <row r="512" spans="1:6" ht="14.1" customHeight="1" x14ac:dyDescent="0.2">
      <c r="A512" s="206" t="s">
        <v>133</v>
      </c>
      <c r="B512" s="206"/>
      <c r="C512" s="206"/>
      <c r="D512" s="206"/>
      <c r="E512" s="206"/>
      <c r="F512" s="206"/>
    </row>
    <row r="513" spans="1:6" ht="14.1" customHeight="1" x14ac:dyDescent="0.2">
      <c r="A513" s="207" t="s">
        <v>1</v>
      </c>
      <c r="B513" s="207"/>
      <c r="C513" s="9" t="s">
        <v>2</v>
      </c>
      <c r="D513" s="10" t="s">
        <v>3</v>
      </c>
      <c r="E513" s="10" t="s">
        <v>4</v>
      </c>
      <c r="F513" s="11" t="s">
        <v>5</v>
      </c>
    </row>
    <row r="514" spans="1:6" ht="14.1" customHeight="1" x14ac:dyDescent="0.2">
      <c r="A514" s="208" t="s">
        <v>6</v>
      </c>
      <c r="B514" s="1" t="s">
        <v>75</v>
      </c>
      <c r="C514" s="12">
        <v>9</v>
      </c>
      <c r="D514" s="13">
        <v>10.465116279069768</v>
      </c>
      <c r="E514" s="13">
        <v>14.0625</v>
      </c>
      <c r="F514" s="14">
        <v>14.0625</v>
      </c>
    </row>
    <row r="515" spans="1:6" ht="14.1" customHeight="1" x14ac:dyDescent="0.2">
      <c r="A515" s="209"/>
      <c r="B515" s="2" t="s">
        <v>76</v>
      </c>
      <c r="C515" s="15">
        <v>24</v>
      </c>
      <c r="D515" s="16">
        <v>27.906976744186046</v>
      </c>
      <c r="E515" s="16">
        <v>37.5</v>
      </c>
      <c r="F515" s="17">
        <v>51.5625</v>
      </c>
    </row>
    <row r="516" spans="1:6" ht="14.1" customHeight="1" x14ac:dyDescent="0.2">
      <c r="A516" s="209"/>
      <c r="B516" s="2" t="s">
        <v>77</v>
      </c>
      <c r="C516" s="15">
        <v>8</v>
      </c>
      <c r="D516" s="16">
        <v>9.3023255813953494</v>
      </c>
      <c r="E516" s="16">
        <v>12.5</v>
      </c>
      <c r="F516" s="17">
        <v>64.0625</v>
      </c>
    </row>
    <row r="517" spans="1:6" ht="14.1" customHeight="1" x14ac:dyDescent="0.2">
      <c r="A517" s="209"/>
      <c r="B517" s="2" t="s">
        <v>78</v>
      </c>
      <c r="C517" s="15">
        <v>23</v>
      </c>
      <c r="D517" s="16">
        <v>26.744186046511626</v>
      </c>
      <c r="E517" s="16">
        <v>35.9375</v>
      </c>
      <c r="F517" s="17">
        <v>100</v>
      </c>
    </row>
    <row r="518" spans="1:6" ht="14.1" customHeight="1" x14ac:dyDescent="0.2">
      <c r="A518" s="209"/>
      <c r="B518" s="2" t="s">
        <v>21</v>
      </c>
      <c r="C518" s="15">
        <v>64</v>
      </c>
      <c r="D518" s="16">
        <v>74.418604651162795</v>
      </c>
      <c r="E518" s="16">
        <v>100</v>
      </c>
      <c r="F518" s="5"/>
    </row>
    <row r="519" spans="1:6" ht="14.1" customHeight="1" x14ac:dyDescent="0.2">
      <c r="A519" s="2" t="s">
        <v>27</v>
      </c>
      <c r="B519" s="2" t="s">
        <v>27</v>
      </c>
      <c r="C519" s="15">
        <v>22</v>
      </c>
      <c r="D519" s="16">
        <v>25.581395348837212</v>
      </c>
      <c r="E519" s="6"/>
      <c r="F519" s="5"/>
    </row>
    <row r="520" spans="1:6" ht="14.1" customHeight="1" x14ac:dyDescent="0.2">
      <c r="A520" s="210" t="s">
        <v>21</v>
      </c>
      <c r="B520" s="210"/>
      <c r="C520" s="18">
        <v>86</v>
      </c>
      <c r="D520" s="19">
        <v>100</v>
      </c>
      <c r="E520" s="7"/>
      <c r="F520" s="4"/>
    </row>
    <row r="522" spans="1:6" ht="14.1" customHeight="1" x14ac:dyDescent="0.2">
      <c r="A522" s="206" t="s">
        <v>134</v>
      </c>
      <c r="B522" s="206"/>
      <c r="C522" s="206"/>
      <c r="D522" s="206"/>
      <c r="E522" s="206"/>
      <c r="F522" s="206"/>
    </row>
    <row r="523" spans="1:6" ht="14.1" customHeight="1" x14ac:dyDescent="0.2">
      <c r="A523" s="207" t="s">
        <v>1</v>
      </c>
      <c r="B523" s="207"/>
      <c r="C523" s="9" t="s">
        <v>2</v>
      </c>
      <c r="D523" s="10" t="s">
        <v>3</v>
      </c>
      <c r="E523" s="10" t="s">
        <v>4</v>
      </c>
      <c r="F523" s="11" t="s">
        <v>5</v>
      </c>
    </row>
    <row r="524" spans="1:6" ht="14.1" customHeight="1" x14ac:dyDescent="0.2">
      <c r="A524" s="208" t="s">
        <v>6</v>
      </c>
      <c r="B524" s="1" t="s">
        <v>75</v>
      </c>
      <c r="C524" s="12">
        <v>11</v>
      </c>
      <c r="D524" s="13">
        <v>12.790697674418606</v>
      </c>
      <c r="E524" s="13">
        <v>16.666666666666664</v>
      </c>
      <c r="F524" s="14">
        <v>16.666666666666664</v>
      </c>
    </row>
    <row r="525" spans="1:6" ht="14.1" customHeight="1" x14ac:dyDescent="0.2">
      <c r="A525" s="209"/>
      <c r="B525" s="2" t="s">
        <v>76</v>
      </c>
      <c r="C525" s="15">
        <v>31</v>
      </c>
      <c r="D525" s="16">
        <v>36.046511627906973</v>
      </c>
      <c r="E525" s="16">
        <v>46.969696969696969</v>
      </c>
      <c r="F525" s="17">
        <v>63.636363636363633</v>
      </c>
    </row>
    <row r="526" spans="1:6" ht="14.1" customHeight="1" x14ac:dyDescent="0.2">
      <c r="A526" s="209"/>
      <c r="B526" s="2" t="s">
        <v>77</v>
      </c>
      <c r="C526" s="15">
        <v>3</v>
      </c>
      <c r="D526" s="16">
        <v>3.4883720930232558</v>
      </c>
      <c r="E526" s="16">
        <v>4.5454545454545459</v>
      </c>
      <c r="F526" s="17">
        <v>68.181818181818173</v>
      </c>
    </row>
    <row r="527" spans="1:6" ht="14.1" customHeight="1" x14ac:dyDescent="0.2">
      <c r="A527" s="209"/>
      <c r="B527" s="2" t="s">
        <v>78</v>
      </c>
      <c r="C527" s="15">
        <v>21</v>
      </c>
      <c r="D527" s="16">
        <v>24.418604651162788</v>
      </c>
      <c r="E527" s="16">
        <v>31.818181818181817</v>
      </c>
      <c r="F527" s="17">
        <v>100</v>
      </c>
    </row>
    <row r="528" spans="1:6" ht="14.1" customHeight="1" x14ac:dyDescent="0.2">
      <c r="A528" s="209"/>
      <c r="B528" s="2" t="s">
        <v>21</v>
      </c>
      <c r="C528" s="15">
        <v>66</v>
      </c>
      <c r="D528" s="16">
        <v>76.744186046511629</v>
      </c>
      <c r="E528" s="16">
        <v>100</v>
      </c>
      <c r="F528" s="5"/>
    </row>
    <row r="529" spans="1:6" ht="14.1" customHeight="1" x14ac:dyDescent="0.2">
      <c r="A529" s="2" t="s">
        <v>27</v>
      </c>
      <c r="B529" s="2" t="s">
        <v>27</v>
      </c>
      <c r="C529" s="15">
        <v>20</v>
      </c>
      <c r="D529" s="16">
        <v>23.255813953488371</v>
      </c>
      <c r="E529" s="6"/>
      <c r="F529" s="5"/>
    </row>
    <row r="530" spans="1:6" ht="14.1" customHeight="1" x14ac:dyDescent="0.2">
      <c r="A530" s="210" t="s">
        <v>21</v>
      </c>
      <c r="B530" s="210"/>
      <c r="C530" s="18">
        <v>86</v>
      </c>
      <c r="D530" s="19">
        <v>100</v>
      </c>
      <c r="E530" s="7"/>
      <c r="F530" s="4"/>
    </row>
    <row r="532" spans="1:6" ht="14.1" customHeight="1" x14ac:dyDescent="0.2">
      <c r="A532" s="206" t="s">
        <v>135</v>
      </c>
      <c r="B532" s="206"/>
      <c r="C532" s="206"/>
      <c r="D532" s="206"/>
      <c r="E532" s="206"/>
      <c r="F532" s="206"/>
    </row>
    <row r="533" spans="1:6" ht="14.1" customHeight="1" x14ac:dyDescent="0.2">
      <c r="A533" s="207" t="s">
        <v>1</v>
      </c>
      <c r="B533" s="207"/>
      <c r="C533" s="9" t="s">
        <v>2</v>
      </c>
      <c r="D533" s="10" t="s">
        <v>3</v>
      </c>
      <c r="E533" s="10" t="s">
        <v>4</v>
      </c>
      <c r="F533" s="11" t="s">
        <v>5</v>
      </c>
    </row>
    <row r="534" spans="1:6" ht="14.1" customHeight="1" x14ac:dyDescent="0.2">
      <c r="A534" s="208" t="s">
        <v>6</v>
      </c>
      <c r="B534" s="1" t="s">
        <v>75</v>
      </c>
      <c r="C534" s="12">
        <v>2</v>
      </c>
      <c r="D534" s="13">
        <v>2.3255813953488373</v>
      </c>
      <c r="E534" s="13">
        <v>3.125</v>
      </c>
      <c r="F534" s="14">
        <v>3.125</v>
      </c>
    </row>
    <row r="535" spans="1:6" ht="14.1" customHeight="1" x14ac:dyDescent="0.2">
      <c r="A535" s="209"/>
      <c r="B535" s="2" t="s">
        <v>76</v>
      </c>
      <c r="C535" s="15">
        <v>15</v>
      </c>
      <c r="D535" s="16">
        <v>17.441860465116278</v>
      </c>
      <c r="E535" s="16">
        <v>23.4375</v>
      </c>
      <c r="F535" s="17">
        <v>26.5625</v>
      </c>
    </row>
    <row r="536" spans="1:6" ht="14.1" customHeight="1" x14ac:dyDescent="0.2">
      <c r="A536" s="209"/>
      <c r="B536" s="2" t="s">
        <v>77</v>
      </c>
      <c r="C536" s="15">
        <v>15</v>
      </c>
      <c r="D536" s="16">
        <v>17.441860465116278</v>
      </c>
      <c r="E536" s="16">
        <v>23.4375</v>
      </c>
      <c r="F536" s="17">
        <v>50</v>
      </c>
    </row>
    <row r="537" spans="1:6" ht="14.1" customHeight="1" x14ac:dyDescent="0.2">
      <c r="A537" s="209"/>
      <c r="B537" s="2" t="s">
        <v>78</v>
      </c>
      <c r="C537" s="15">
        <v>32</v>
      </c>
      <c r="D537" s="16">
        <v>37.209302325581397</v>
      </c>
      <c r="E537" s="16">
        <v>50</v>
      </c>
      <c r="F537" s="17">
        <v>100</v>
      </c>
    </row>
    <row r="538" spans="1:6" ht="14.1" customHeight="1" x14ac:dyDescent="0.2">
      <c r="A538" s="209"/>
      <c r="B538" s="2" t="s">
        <v>21</v>
      </c>
      <c r="C538" s="15">
        <v>64</v>
      </c>
      <c r="D538" s="16">
        <v>74.418604651162795</v>
      </c>
      <c r="E538" s="16">
        <v>100</v>
      </c>
      <c r="F538" s="5"/>
    </row>
    <row r="539" spans="1:6" ht="14.1" customHeight="1" x14ac:dyDescent="0.2">
      <c r="A539" s="2" t="s">
        <v>27</v>
      </c>
      <c r="B539" s="2" t="s">
        <v>27</v>
      </c>
      <c r="C539" s="15">
        <v>22</v>
      </c>
      <c r="D539" s="16">
        <v>25.581395348837212</v>
      </c>
      <c r="E539" s="6"/>
      <c r="F539" s="5"/>
    </row>
    <row r="540" spans="1:6" ht="14.1" customHeight="1" x14ac:dyDescent="0.2">
      <c r="A540" s="210" t="s">
        <v>21</v>
      </c>
      <c r="B540" s="210"/>
      <c r="C540" s="18">
        <v>86</v>
      </c>
      <c r="D540" s="19">
        <v>100</v>
      </c>
      <c r="E540" s="7"/>
      <c r="F540" s="4"/>
    </row>
    <row r="542" spans="1:6" ht="14.1" customHeight="1" x14ac:dyDescent="0.2">
      <c r="A542" s="206" t="s">
        <v>136</v>
      </c>
      <c r="B542" s="206"/>
      <c r="C542" s="206"/>
      <c r="D542" s="206"/>
      <c r="E542" s="206"/>
      <c r="F542" s="206"/>
    </row>
    <row r="543" spans="1:6" ht="14.1" customHeight="1" x14ac:dyDescent="0.2">
      <c r="A543" s="207" t="s">
        <v>1</v>
      </c>
      <c r="B543" s="207"/>
      <c r="C543" s="9" t="s">
        <v>2</v>
      </c>
      <c r="D543" s="10" t="s">
        <v>3</v>
      </c>
      <c r="E543" s="10" t="s">
        <v>4</v>
      </c>
      <c r="F543" s="11" t="s">
        <v>5</v>
      </c>
    </row>
    <row r="544" spans="1:6" ht="14.1" customHeight="1" x14ac:dyDescent="0.2">
      <c r="A544" s="208" t="s">
        <v>6</v>
      </c>
      <c r="B544" s="1" t="s">
        <v>75</v>
      </c>
      <c r="C544" s="12">
        <v>1</v>
      </c>
      <c r="D544" s="13">
        <v>1.1627906976744187</v>
      </c>
      <c r="E544" s="13">
        <v>1.5625</v>
      </c>
      <c r="F544" s="14">
        <v>1.5625</v>
      </c>
    </row>
    <row r="545" spans="1:6" ht="14.1" customHeight="1" x14ac:dyDescent="0.2">
      <c r="A545" s="209"/>
      <c r="B545" s="2" t="s">
        <v>76</v>
      </c>
      <c r="C545" s="15">
        <v>11</v>
      </c>
      <c r="D545" s="16">
        <v>12.790697674418606</v>
      </c>
      <c r="E545" s="16">
        <v>17.1875</v>
      </c>
      <c r="F545" s="17">
        <v>18.75</v>
      </c>
    </row>
    <row r="546" spans="1:6" ht="14.1" customHeight="1" x14ac:dyDescent="0.2">
      <c r="A546" s="209"/>
      <c r="B546" s="2" t="s">
        <v>77</v>
      </c>
      <c r="C546" s="15">
        <v>19</v>
      </c>
      <c r="D546" s="16">
        <v>22.093023255813954</v>
      </c>
      <c r="E546" s="16">
        <v>29.6875</v>
      </c>
      <c r="F546" s="17">
        <v>48.4375</v>
      </c>
    </row>
    <row r="547" spans="1:6" ht="14.1" customHeight="1" x14ac:dyDescent="0.2">
      <c r="A547" s="209"/>
      <c r="B547" s="2" t="s">
        <v>78</v>
      </c>
      <c r="C547" s="15">
        <v>33</v>
      </c>
      <c r="D547" s="16">
        <v>38.372093023255815</v>
      </c>
      <c r="E547" s="16">
        <v>51.5625</v>
      </c>
      <c r="F547" s="17">
        <v>100</v>
      </c>
    </row>
    <row r="548" spans="1:6" ht="14.1" customHeight="1" x14ac:dyDescent="0.2">
      <c r="A548" s="209"/>
      <c r="B548" s="2" t="s">
        <v>21</v>
      </c>
      <c r="C548" s="15">
        <v>64</v>
      </c>
      <c r="D548" s="16">
        <v>74.418604651162795</v>
      </c>
      <c r="E548" s="16">
        <v>100</v>
      </c>
      <c r="F548" s="5"/>
    </row>
    <row r="549" spans="1:6" ht="14.1" customHeight="1" x14ac:dyDescent="0.2">
      <c r="A549" s="2" t="s">
        <v>27</v>
      </c>
      <c r="B549" s="2" t="s">
        <v>27</v>
      </c>
      <c r="C549" s="15">
        <v>22</v>
      </c>
      <c r="D549" s="16">
        <v>25.581395348837212</v>
      </c>
      <c r="E549" s="6"/>
      <c r="F549" s="5"/>
    </row>
    <row r="550" spans="1:6" ht="14.1" customHeight="1" x14ac:dyDescent="0.2">
      <c r="A550" s="210" t="s">
        <v>21</v>
      </c>
      <c r="B550" s="210"/>
      <c r="C550" s="18">
        <v>86</v>
      </c>
      <c r="D550" s="19">
        <v>100</v>
      </c>
      <c r="E550" s="7"/>
      <c r="F550" s="4"/>
    </row>
    <row r="552" spans="1:6" ht="14.1" customHeight="1" x14ac:dyDescent="0.2">
      <c r="A552" s="206" t="s">
        <v>137</v>
      </c>
      <c r="B552" s="206"/>
      <c r="C552" s="206"/>
      <c r="D552" s="206"/>
      <c r="E552" s="206"/>
      <c r="F552" s="206"/>
    </row>
    <row r="553" spans="1:6" ht="14.1" customHeight="1" x14ac:dyDescent="0.2">
      <c r="A553" s="207" t="s">
        <v>1</v>
      </c>
      <c r="B553" s="207"/>
      <c r="C553" s="9" t="s">
        <v>2</v>
      </c>
      <c r="D553" s="10" t="s">
        <v>3</v>
      </c>
      <c r="E553" s="10" t="s">
        <v>4</v>
      </c>
      <c r="F553" s="11" t="s">
        <v>5</v>
      </c>
    </row>
    <row r="554" spans="1:6" ht="14.1" customHeight="1" x14ac:dyDescent="0.2">
      <c r="A554" s="208" t="s">
        <v>6</v>
      </c>
      <c r="B554" s="1" t="s">
        <v>76</v>
      </c>
      <c r="C554" s="12">
        <v>10</v>
      </c>
      <c r="D554" s="13">
        <v>11.627906976744185</v>
      </c>
      <c r="E554" s="13">
        <v>15.873015873015872</v>
      </c>
      <c r="F554" s="14">
        <v>15.873015873015872</v>
      </c>
    </row>
    <row r="555" spans="1:6" ht="14.1" customHeight="1" x14ac:dyDescent="0.2">
      <c r="A555" s="209"/>
      <c r="B555" s="2" t="s">
        <v>77</v>
      </c>
      <c r="C555" s="15">
        <v>25</v>
      </c>
      <c r="D555" s="16">
        <v>29.069767441860467</v>
      </c>
      <c r="E555" s="16">
        <v>39.682539682539684</v>
      </c>
      <c r="F555" s="17">
        <v>55.555555555555557</v>
      </c>
    </row>
    <row r="556" spans="1:6" ht="14.1" customHeight="1" x14ac:dyDescent="0.2">
      <c r="A556" s="209"/>
      <c r="B556" s="2" t="s">
        <v>78</v>
      </c>
      <c r="C556" s="15">
        <v>28</v>
      </c>
      <c r="D556" s="16">
        <v>32.558139534883722</v>
      </c>
      <c r="E556" s="16">
        <v>44.444444444444443</v>
      </c>
      <c r="F556" s="17">
        <v>100</v>
      </c>
    </row>
    <row r="557" spans="1:6" ht="14.1" customHeight="1" x14ac:dyDescent="0.2">
      <c r="A557" s="209"/>
      <c r="B557" s="2" t="s">
        <v>21</v>
      </c>
      <c r="C557" s="15">
        <v>63</v>
      </c>
      <c r="D557" s="16">
        <v>73.255813953488371</v>
      </c>
      <c r="E557" s="16">
        <v>100</v>
      </c>
      <c r="F557" s="5"/>
    </row>
    <row r="558" spans="1:6" ht="14.1" customHeight="1" x14ac:dyDescent="0.2">
      <c r="A558" s="2" t="s">
        <v>27</v>
      </c>
      <c r="B558" s="2" t="s">
        <v>27</v>
      </c>
      <c r="C558" s="15">
        <v>23</v>
      </c>
      <c r="D558" s="16">
        <v>26.744186046511626</v>
      </c>
      <c r="E558" s="6"/>
      <c r="F558" s="5"/>
    </row>
    <row r="559" spans="1:6" ht="14.1" customHeight="1" x14ac:dyDescent="0.2">
      <c r="A559" s="210" t="s">
        <v>21</v>
      </c>
      <c r="B559" s="210"/>
      <c r="C559" s="18">
        <v>86</v>
      </c>
      <c r="D559" s="19">
        <v>100</v>
      </c>
      <c r="E559" s="7"/>
      <c r="F559" s="4"/>
    </row>
    <row r="561" spans="1:6" ht="14.1" customHeight="1" x14ac:dyDescent="0.2">
      <c r="A561" s="206" t="s">
        <v>138</v>
      </c>
      <c r="B561" s="206"/>
      <c r="C561" s="206"/>
      <c r="D561" s="206"/>
      <c r="E561" s="206"/>
      <c r="F561" s="206"/>
    </row>
    <row r="562" spans="1:6" ht="14.1" customHeight="1" x14ac:dyDescent="0.2">
      <c r="A562" s="207" t="s">
        <v>1</v>
      </c>
      <c r="B562" s="207"/>
      <c r="C562" s="9" t="s">
        <v>2</v>
      </c>
      <c r="D562" s="10" t="s">
        <v>3</v>
      </c>
      <c r="E562" s="10" t="s">
        <v>4</v>
      </c>
      <c r="F562" s="11" t="s">
        <v>5</v>
      </c>
    </row>
    <row r="563" spans="1:6" ht="14.1" customHeight="1" x14ac:dyDescent="0.2">
      <c r="A563" s="208" t="s">
        <v>6</v>
      </c>
      <c r="B563" s="1" t="s">
        <v>76</v>
      </c>
      <c r="C563" s="12">
        <v>2</v>
      </c>
      <c r="D563" s="13">
        <v>2.3255813953488373</v>
      </c>
      <c r="E563" s="13">
        <v>3.3898305084745761</v>
      </c>
      <c r="F563" s="14">
        <v>3.3898305084745761</v>
      </c>
    </row>
    <row r="564" spans="1:6" ht="14.1" customHeight="1" x14ac:dyDescent="0.2">
      <c r="A564" s="209"/>
      <c r="B564" s="2" t="s">
        <v>77</v>
      </c>
      <c r="C564" s="15">
        <v>50</v>
      </c>
      <c r="D564" s="16">
        <v>58.139534883720934</v>
      </c>
      <c r="E564" s="16">
        <v>84.745762711864401</v>
      </c>
      <c r="F564" s="17">
        <v>88.135593220338976</v>
      </c>
    </row>
    <row r="565" spans="1:6" ht="14.1" customHeight="1" x14ac:dyDescent="0.2">
      <c r="A565" s="209"/>
      <c r="B565" s="2" t="s">
        <v>78</v>
      </c>
      <c r="C565" s="15">
        <v>7</v>
      </c>
      <c r="D565" s="16">
        <v>8.1395348837209305</v>
      </c>
      <c r="E565" s="16">
        <v>11.864406779661017</v>
      </c>
      <c r="F565" s="17">
        <v>100</v>
      </c>
    </row>
    <row r="566" spans="1:6" ht="14.1" customHeight="1" x14ac:dyDescent="0.2">
      <c r="A566" s="209"/>
      <c r="B566" s="2" t="s">
        <v>21</v>
      </c>
      <c r="C566" s="15">
        <v>59</v>
      </c>
      <c r="D566" s="16">
        <v>68.604651162790702</v>
      </c>
      <c r="E566" s="16">
        <v>100</v>
      </c>
      <c r="F566" s="5"/>
    </row>
    <row r="567" spans="1:6" ht="14.1" customHeight="1" x14ac:dyDescent="0.2">
      <c r="A567" s="2" t="s">
        <v>27</v>
      </c>
      <c r="B567" s="2" t="s">
        <v>27</v>
      </c>
      <c r="C567" s="15">
        <v>27</v>
      </c>
      <c r="D567" s="16">
        <v>31.395348837209301</v>
      </c>
      <c r="E567" s="6"/>
      <c r="F567" s="5"/>
    </row>
    <row r="568" spans="1:6" ht="14.1" customHeight="1" x14ac:dyDescent="0.2">
      <c r="A568" s="210" t="s">
        <v>21</v>
      </c>
      <c r="B568" s="210"/>
      <c r="C568" s="18">
        <v>86</v>
      </c>
      <c r="D568" s="19">
        <v>100</v>
      </c>
      <c r="E568" s="7"/>
      <c r="F568" s="4"/>
    </row>
    <row r="570" spans="1:6" ht="14.1" customHeight="1" x14ac:dyDescent="0.2">
      <c r="A570" s="206" t="s">
        <v>139</v>
      </c>
      <c r="B570" s="206"/>
      <c r="C570" s="206"/>
      <c r="D570" s="206"/>
      <c r="E570" s="206"/>
      <c r="F570" s="206"/>
    </row>
    <row r="571" spans="1:6" ht="14.1" customHeight="1" x14ac:dyDescent="0.2">
      <c r="A571" s="207" t="s">
        <v>1</v>
      </c>
      <c r="B571" s="207"/>
      <c r="C571" s="9" t="s">
        <v>2</v>
      </c>
      <c r="D571" s="10" t="s">
        <v>3</v>
      </c>
      <c r="E571" s="10" t="s">
        <v>4</v>
      </c>
      <c r="F571" s="11" t="s">
        <v>5</v>
      </c>
    </row>
    <row r="572" spans="1:6" ht="14.1" customHeight="1" x14ac:dyDescent="0.2">
      <c r="A572" s="208" t="s">
        <v>6</v>
      </c>
      <c r="B572" s="1" t="s">
        <v>76</v>
      </c>
      <c r="C572" s="12">
        <v>2</v>
      </c>
      <c r="D572" s="13">
        <v>2.3255813953488373</v>
      </c>
      <c r="E572" s="13">
        <v>3.5714285714285712</v>
      </c>
      <c r="F572" s="14">
        <v>3.5714285714285712</v>
      </c>
    </row>
    <row r="573" spans="1:6" ht="14.1" customHeight="1" x14ac:dyDescent="0.2">
      <c r="A573" s="209"/>
      <c r="B573" s="2" t="s">
        <v>77</v>
      </c>
      <c r="C573" s="15">
        <v>38</v>
      </c>
      <c r="D573" s="16">
        <v>44.186046511627907</v>
      </c>
      <c r="E573" s="16">
        <v>67.857142857142861</v>
      </c>
      <c r="F573" s="17">
        <v>71.428571428571431</v>
      </c>
    </row>
    <row r="574" spans="1:6" ht="14.1" customHeight="1" x14ac:dyDescent="0.2">
      <c r="A574" s="209"/>
      <c r="B574" s="2" t="s">
        <v>78</v>
      </c>
      <c r="C574" s="15">
        <v>16</v>
      </c>
      <c r="D574" s="16">
        <v>18.604651162790699</v>
      </c>
      <c r="E574" s="16">
        <v>28.571428571428569</v>
      </c>
      <c r="F574" s="17">
        <v>100</v>
      </c>
    </row>
    <row r="575" spans="1:6" ht="14.1" customHeight="1" x14ac:dyDescent="0.2">
      <c r="A575" s="209"/>
      <c r="B575" s="2" t="s">
        <v>21</v>
      </c>
      <c r="C575" s="15">
        <v>56</v>
      </c>
      <c r="D575" s="16">
        <v>65.116279069767444</v>
      </c>
      <c r="E575" s="16">
        <v>100</v>
      </c>
      <c r="F575" s="5"/>
    </row>
    <row r="576" spans="1:6" ht="14.1" customHeight="1" x14ac:dyDescent="0.2">
      <c r="A576" s="2" t="s">
        <v>27</v>
      </c>
      <c r="B576" s="2" t="s">
        <v>27</v>
      </c>
      <c r="C576" s="15">
        <v>30</v>
      </c>
      <c r="D576" s="16">
        <v>34.883720930232556</v>
      </c>
      <c r="E576" s="6"/>
      <c r="F576" s="5"/>
    </row>
    <row r="577" spans="1:6" ht="14.1" customHeight="1" x14ac:dyDescent="0.2">
      <c r="A577" s="210" t="s">
        <v>21</v>
      </c>
      <c r="B577" s="210"/>
      <c r="C577" s="18">
        <v>86</v>
      </c>
      <c r="D577" s="19">
        <v>100</v>
      </c>
      <c r="E577" s="7"/>
      <c r="F577" s="4"/>
    </row>
    <row r="579" spans="1:6" ht="14.1" customHeight="1" x14ac:dyDescent="0.2">
      <c r="A579" s="206" t="s">
        <v>140</v>
      </c>
      <c r="B579" s="206"/>
      <c r="C579" s="206"/>
      <c r="D579" s="206"/>
      <c r="E579" s="206"/>
      <c r="F579" s="206"/>
    </row>
    <row r="580" spans="1:6" ht="14.1" customHeight="1" x14ac:dyDescent="0.2">
      <c r="A580" s="207" t="s">
        <v>1</v>
      </c>
      <c r="B580" s="207"/>
      <c r="C580" s="9" t="s">
        <v>2</v>
      </c>
      <c r="D580" s="10" t="s">
        <v>3</v>
      </c>
      <c r="E580" s="10" t="s">
        <v>4</v>
      </c>
      <c r="F580" s="11" t="s">
        <v>5</v>
      </c>
    </row>
    <row r="581" spans="1:6" ht="14.1" customHeight="1" x14ac:dyDescent="0.2">
      <c r="A581" s="208" t="s">
        <v>6</v>
      </c>
      <c r="B581" s="1" t="s">
        <v>76</v>
      </c>
      <c r="C581" s="12">
        <v>2</v>
      </c>
      <c r="D581" s="13">
        <v>2.3255813953488373</v>
      </c>
      <c r="E581" s="13">
        <v>8</v>
      </c>
      <c r="F581" s="14">
        <v>8</v>
      </c>
    </row>
    <row r="582" spans="1:6" ht="14.1" customHeight="1" x14ac:dyDescent="0.2">
      <c r="A582" s="209"/>
      <c r="B582" s="2" t="s">
        <v>77</v>
      </c>
      <c r="C582" s="15">
        <v>21</v>
      </c>
      <c r="D582" s="16">
        <v>24.418604651162788</v>
      </c>
      <c r="E582" s="16">
        <v>84</v>
      </c>
      <c r="F582" s="17">
        <v>92</v>
      </c>
    </row>
    <row r="583" spans="1:6" ht="14.1" customHeight="1" x14ac:dyDescent="0.2">
      <c r="A583" s="209"/>
      <c r="B583" s="2" t="s">
        <v>78</v>
      </c>
      <c r="C583" s="15">
        <v>2</v>
      </c>
      <c r="D583" s="16">
        <v>2.3255813953488373</v>
      </c>
      <c r="E583" s="16">
        <v>8</v>
      </c>
      <c r="F583" s="17">
        <v>100</v>
      </c>
    </row>
    <row r="584" spans="1:6" ht="14.1" customHeight="1" x14ac:dyDescent="0.2">
      <c r="A584" s="209"/>
      <c r="B584" s="2" t="s">
        <v>21</v>
      </c>
      <c r="C584" s="15">
        <v>25</v>
      </c>
      <c r="D584" s="16">
        <v>29.069767441860467</v>
      </c>
      <c r="E584" s="16">
        <v>100</v>
      </c>
      <c r="F584" s="5"/>
    </row>
    <row r="585" spans="1:6" ht="14.1" customHeight="1" x14ac:dyDescent="0.2">
      <c r="A585" s="2" t="s">
        <v>27</v>
      </c>
      <c r="B585" s="2" t="s">
        <v>27</v>
      </c>
      <c r="C585" s="15">
        <v>61</v>
      </c>
      <c r="D585" s="16">
        <v>70.930232558139537</v>
      </c>
      <c r="E585" s="6"/>
      <c r="F585" s="5"/>
    </row>
    <row r="586" spans="1:6" ht="14.1" customHeight="1" x14ac:dyDescent="0.2">
      <c r="A586" s="210" t="s">
        <v>21</v>
      </c>
      <c r="B586" s="210"/>
      <c r="C586" s="18">
        <v>86</v>
      </c>
      <c r="D586" s="19">
        <v>100</v>
      </c>
      <c r="E586" s="7"/>
      <c r="F586" s="4"/>
    </row>
    <row r="588" spans="1:6" ht="14.1" customHeight="1" x14ac:dyDescent="0.2">
      <c r="A588" s="206" t="s">
        <v>141</v>
      </c>
      <c r="B588" s="206"/>
      <c r="C588" s="206"/>
      <c r="D588" s="206"/>
      <c r="E588" s="206"/>
      <c r="F588" s="206"/>
    </row>
    <row r="589" spans="1:6" ht="14.1" customHeight="1" x14ac:dyDescent="0.2">
      <c r="A589" s="207" t="s">
        <v>1</v>
      </c>
      <c r="B589" s="207"/>
      <c r="C589" s="9" t="s">
        <v>2</v>
      </c>
      <c r="D589" s="10" t="s">
        <v>3</v>
      </c>
      <c r="E589" s="10" t="s">
        <v>4</v>
      </c>
      <c r="F589" s="11" t="s">
        <v>5</v>
      </c>
    </row>
    <row r="590" spans="1:6" ht="14.1" customHeight="1" x14ac:dyDescent="0.2">
      <c r="A590" s="208" t="s">
        <v>6</v>
      </c>
      <c r="B590" s="1" t="s">
        <v>87</v>
      </c>
      <c r="C590" s="12">
        <v>1</v>
      </c>
      <c r="D590" s="13">
        <v>1.1627906976744187</v>
      </c>
      <c r="E590" s="13">
        <v>4</v>
      </c>
      <c r="F590" s="14">
        <v>4</v>
      </c>
    </row>
    <row r="591" spans="1:6" ht="14.1" customHeight="1" x14ac:dyDescent="0.2">
      <c r="A591" s="209"/>
      <c r="B591" s="2" t="s">
        <v>51</v>
      </c>
      <c r="C591" s="15">
        <v>2</v>
      </c>
      <c r="D591" s="16">
        <v>2.3255813953488373</v>
      </c>
      <c r="E591" s="16">
        <v>8</v>
      </c>
      <c r="F591" s="17">
        <v>12</v>
      </c>
    </row>
    <row r="592" spans="1:6" ht="14.1" customHeight="1" x14ac:dyDescent="0.2">
      <c r="A592" s="209"/>
      <c r="B592" s="2" t="s">
        <v>52</v>
      </c>
      <c r="C592" s="15">
        <v>21</v>
      </c>
      <c r="D592" s="16">
        <v>24.418604651162788</v>
      </c>
      <c r="E592" s="16">
        <v>84</v>
      </c>
      <c r="F592" s="17">
        <v>96</v>
      </c>
    </row>
    <row r="593" spans="1:6" ht="14.1" customHeight="1" x14ac:dyDescent="0.2">
      <c r="A593" s="209"/>
      <c r="B593" s="2" t="s">
        <v>142</v>
      </c>
      <c r="C593" s="15">
        <v>1</v>
      </c>
      <c r="D593" s="16">
        <v>1.1627906976744187</v>
      </c>
      <c r="E593" s="16">
        <v>4</v>
      </c>
      <c r="F593" s="17">
        <v>100</v>
      </c>
    </row>
    <row r="594" spans="1:6" ht="14.1" customHeight="1" x14ac:dyDescent="0.2">
      <c r="A594" s="209"/>
      <c r="B594" s="2" t="s">
        <v>21</v>
      </c>
      <c r="C594" s="15">
        <v>25</v>
      </c>
      <c r="D594" s="16">
        <v>29.069767441860467</v>
      </c>
      <c r="E594" s="16">
        <v>100</v>
      </c>
      <c r="F594" s="5"/>
    </row>
    <row r="595" spans="1:6" ht="14.1" customHeight="1" x14ac:dyDescent="0.2">
      <c r="A595" s="2" t="s">
        <v>27</v>
      </c>
      <c r="B595" s="2" t="s">
        <v>27</v>
      </c>
      <c r="C595" s="15">
        <v>61</v>
      </c>
      <c r="D595" s="16">
        <v>70.930232558139537</v>
      </c>
      <c r="E595" s="6"/>
      <c r="F595" s="5"/>
    </row>
    <row r="596" spans="1:6" ht="14.1" customHeight="1" x14ac:dyDescent="0.2">
      <c r="A596" s="210" t="s">
        <v>21</v>
      </c>
      <c r="B596" s="210"/>
      <c r="C596" s="18">
        <v>86</v>
      </c>
      <c r="D596" s="19">
        <v>100</v>
      </c>
      <c r="E596" s="7"/>
      <c r="F596" s="4"/>
    </row>
    <row r="598" spans="1:6" ht="14.1" customHeight="1" x14ac:dyDescent="0.2">
      <c r="A598" s="206" t="s">
        <v>143</v>
      </c>
      <c r="B598" s="206"/>
      <c r="C598" s="206"/>
      <c r="D598" s="206"/>
      <c r="E598" s="206"/>
      <c r="F598" s="206"/>
    </row>
    <row r="599" spans="1:6" ht="14.1" customHeight="1" x14ac:dyDescent="0.2">
      <c r="A599" s="207" t="s">
        <v>1</v>
      </c>
      <c r="B599" s="207"/>
      <c r="C599" s="9" t="s">
        <v>2</v>
      </c>
      <c r="D599" s="10" t="s">
        <v>3</v>
      </c>
      <c r="E599" s="10" t="s">
        <v>4</v>
      </c>
      <c r="F599" s="11" t="s">
        <v>5</v>
      </c>
    </row>
    <row r="600" spans="1:6" ht="14.1" customHeight="1" x14ac:dyDescent="0.2">
      <c r="A600" s="208" t="s">
        <v>6</v>
      </c>
      <c r="B600" s="1" t="s">
        <v>94</v>
      </c>
      <c r="C600" s="12">
        <v>11</v>
      </c>
      <c r="D600" s="13">
        <v>12.790697674418606</v>
      </c>
      <c r="E600" s="13">
        <v>16.417910447761194</v>
      </c>
      <c r="F600" s="14">
        <v>16.417910447761194</v>
      </c>
    </row>
    <row r="601" spans="1:6" ht="14.1" customHeight="1" x14ac:dyDescent="0.2">
      <c r="A601" s="209"/>
      <c r="B601" s="2" t="s">
        <v>95</v>
      </c>
      <c r="C601" s="15">
        <v>7</v>
      </c>
      <c r="D601" s="16">
        <v>8.1395348837209305</v>
      </c>
      <c r="E601" s="16">
        <v>10.44776119402985</v>
      </c>
      <c r="F601" s="17">
        <v>26.865671641791046</v>
      </c>
    </row>
    <row r="602" spans="1:6" ht="14.1" customHeight="1" x14ac:dyDescent="0.2">
      <c r="A602" s="209"/>
      <c r="B602" s="2" t="s">
        <v>96</v>
      </c>
      <c r="C602" s="15">
        <v>7</v>
      </c>
      <c r="D602" s="16">
        <v>8.1395348837209305</v>
      </c>
      <c r="E602" s="16">
        <v>10.44776119402985</v>
      </c>
      <c r="F602" s="17">
        <v>37.313432835820898</v>
      </c>
    </row>
    <row r="603" spans="1:6" ht="14.1" customHeight="1" x14ac:dyDescent="0.2">
      <c r="A603" s="209"/>
      <c r="B603" s="2" t="s">
        <v>97</v>
      </c>
      <c r="C603" s="15">
        <v>42</v>
      </c>
      <c r="D603" s="16">
        <v>48.837209302325576</v>
      </c>
      <c r="E603" s="16">
        <v>62.68656716417911</v>
      </c>
      <c r="F603" s="17">
        <v>100</v>
      </c>
    </row>
    <row r="604" spans="1:6" ht="14.1" customHeight="1" x14ac:dyDescent="0.2">
      <c r="A604" s="209"/>
      <c r="B604" s="2" t="s">
        <v>21</v>
      </c>
      <c r="C604" s="15">
        <v>67</v>
      </c>
      <c r="D604" s="16">
        <v>77.906976744186053</v>
      </c>
      <c r="E604" s="16">
        <v>100</v>
      </c>
      <c r="F604" s="5"/>
    </row>
    <row r="605" spans="1:6" ht="14.1" customHeight="1" x14ac:dyDescent="0.2">
      <c r="A605" s="2" t="s">
        <v>27</v>
      </c>
      <c r="B605" s="2" t="s">
        <v>27</v>
      </c>
      <c r="C605" s="15">
        <v>19</v>
      </c>
      <c r="D605" s="16">
        <v>22.093023255813954</v>
      </c>
      <c r="E605" s="6"/>
      <c r="F605" s="5"/>
    </row>
    <row r="606" spans="1:6" ht="14.1" customHeight="1" x14ac:dyDescent="0.2">
      <c r="A606" s="210" t="s">
        <v>21</v>
      </c>
      <c r="B606" s="210"/>
      <c r="C606" s="18">
        <v>86</v>
      </c>
      <c r="D606" s="19">
        <v>100</v>
      </c>
      <c r="E606" s="7"/>
      <c r="F606" s="4"/>
    </row>
    <row r="608" spans="1:6" ht="14.1" customHeight="1" x14ac:dyDescent="0.2">
      <c r="A608" s="206" t="s">
        <v>144</v>
      </c>
      <c r="B608" s="206"/>
      <c r="C608" s="206"/>
      <c r="D608" s="206"/>
      <c r="E608" s="206"/>
      <c r="F608" s="206"/>
    </row>
    <row r="609" spans="1:6" ht="14.1" customHeight="1" x14ac:dyDescent="0.2">
      <c r="A609" s="207" t="s">
        <v>1</v>
      </c>
      <c r="B609" s="207"/>
      <c r="C609" s="9" t="s">
        <v>2</v>
      </c>
      <c r="D609" s="10" t="s">
        <v>3</v>
      </c>
      <c r="E609" s="10" t="s">
        <v>4</v>
      </c>
      <c r="F609" s="11" t="s">
        <v>5</v>
      </c>
    </row>
    <row r="610" spans="1:6" ht="14.1" customHeight="1" x14ac:dyDescent="0.2">
      <c r="A610" s="208" t="s">
        <v>6</v>
      </c>
      <c r="B610" s="1" t="s">
        <v>94</v>
      </c>
      <c r="C610" s="12">
        <v>19</v>
      </c>
      <c r="D610" s="13">
        <v>22.093023255813954</v>
      </c>
      <c r="E610" s="13">
        <v>28.787878787878789</v>
      </c>
      <c r="F610" s="14">
        <v>28.787878787878789</v>
      </c>
    </row>
    <row r="611" spans="1:6" ht="14.1" customHeight="1" x14ac:dyDescent="0.2">
      <c r="A611" s="209"/>
      <c r="B611" s="2" t="s">
        <v>95</v>
      </c>
      <c r="C611" s="15">
        <v>7</v>
      </c>
      <c r="D611" s="16">
        <v>8.1395348837209305</v>
      </c>
      <c r="E611" s="16">
        <v>10.606060606060606</v>
      </c>
      <c r="F611" s="17">
        <v>39.393939393939391</v>
      </c>
    </row>
    <row r="612" spans="1:6" ht="14.1" customHeight="1" x14ac:dyDescent="0.2">
      <c r="A612" s="209"/>
      <c r="B612" s="2" t="s">
        <v>96</v>
      </c>
      <c r="C612" s="15">
        <v>6</v>
      </c>
      <c r="D612" s="16">
        <v>6.9767441860465116</v>
      </c>
      <c r="E612" s="16">
        <v>9.0909090909090917</v>
      </c>
      <c r="F612" s="17">
        <v>48.484848484848484</v>
      </c>
    </row>
    <row r="613" spans="1:6" ht="14.1" customHeight="1" x14ac:dyDescent="0.2">
      <c r="A613" s="209"/>
      <c r="B613" s="2" t="s">
        <v>97</v>
      </c>
      <c r="C613" s="15">
        <v>34</v>
      </c>
      <c r="D613" s="16">
        <v>39.534883720930232</v>
      </c>
      <c r="E613" s="16">
        <v>51.515151515151516</v>
      </c>
      <c r="F613" s="17">
        <v>100</v>
      </c>
    </row>
    <row r="614" spans="1:6" ht="14.1" customHeight="1" x14ac:dyDescent="0.2">
      <c r="A614" s="209"/>
      <c r="B614" s="2" t="s">
        <v>21</v>
      </c>
      <c r="C614" s="15">
        <v>66</v>
      </c>
      <c r="D614" s="16">
        <v>76.744186046511629</v>
      </c>
      <c r="E614" s="16">
        <v>100</v>
      </c>
      <c r="F614" s="5"/>
    </row>
    <row r="615" spans="1:6" ht="14.1" customHeight="1" x14ac:dyDescent="0.2">
      <c r="A615" s="2" t="s">
        <v>27</v>
      </c>
      <c r="B615" s="2" t="s">
        <v>27</v>
      </c>
      <c r="C615" s="15">
        <v>20</v>
      </c>
      <c r="D615" s="16">
        <v>23.255813953488371</v>
      </c>
      <c r="E615" s="6"/>
      <c r="F615" s="5"/>
    </row>
    <row r="616" spans="1:6" ht="14.1" customHeight="1" x14ac:dyDescent="0.2">
      <c r="A616" s="210" t="s">
        <v>21</v>
      </c>
      <c r="B616" s="210"/>
      <c r="C616" s="18">
        <v>86</v>
      </c>
      <c r="D616" s="19">
        <v>100</v>
      </c>
      <c r="E616" s="7"/>
      <c r="F616" s="4"/>
    </row>
    <row r="618" spans="1:6" ht="14.1" customHeight="1" x14ac:dyDescent="0.2">
      <c r="A618" s="206" t="s">
        <v>145</v>
      </c>
      <c r="B618" s="206"/>
      <c r="C618" s="206"/>
      <c r="D618" s="206"/>
      <c r="E618" s="206"/>
      <c r="F618" s="206"/>
    </row>
    <row r="619" spans="1:6" ht="14.1" customHeight="1" x14ac:dyDescent="0.2">
      <c r="A619" s="207" t="s">
        <v>1</v>
      </c>
      <c r="B619" s="207"/>
      <c r="C619" s="9" t="s">
        <v>2</v>
      </c>
      <c r="D619" s="10" t="s">
        <v>3</v>
      </c>
      <c r="E619" s="10" t="s">
        <v>4</v>
      </c>
      <c r="F619" s="11" t="s">
        <v>5</v>
      </c>
    </row>
    <row r="620" spans="1:6" ht="14.1" customHeight="1" x14ac:dyDescent="0.2">
      <c r="A620" s="208" t="s">
        <v>6</v>
      </c>
      <c r="B620" s="1" t="s">
        <v>94</v>
      </c>
      <c r="C620" s="12">
        <v>18</v>
      </c>
      <c r="D620" s="13">
        <v>20.930232558139537</v>
      </c>
      <c r="E620" s="13">
        <v>27.27272727272727</v>
      </c>
      <c r="F620" s="14">
        <v>27.27272727272727</v>
      </c>
    </row>
    <row r="621" spans="1:6" ht="14.1" customHeight="1" x14ac:dyDescent="0.2">
      <c r="A621" s="209"/>
      <c r="B621" s="2" t="s">
        <v>95</v>
      </c>
      <c r="C621" s="15">
        <v>7</v>
      </c>
      <c r="D621" s="16">
        <v>8.1395348837209305</v>
      </c>
      <c r="E621" s="16">
        <v>10.606060606060606</v>
      </c>
      <c r="F621" s="17">
        <v>37.878787878787875</v>
      </c>
    </row>
    <row r="622" spans="1:6" ht="14.1" customHeight="1" x14ac:dyDescent="0.2">
      <c r="A622" s="209"/>
      <c r="B622" s="2" t="s">
        <v>96</v>
      </c>
      <c r="C622" s="15">
        <v>8</v>
      </c>
      <c r="D622" s="16">
        <v>9.3023255813953494</v>
      </c>
      <c r="E622" s="16">
        <v>12.121212121212121</v>
      </c>
      <c r="F622" s="17">
        <v>50</v>
      </c>
    </row>
    <row r="623" spans="1:6" ht="14.1" customHeight="1" x14ac:dyDescent="0.2">
      <c r="A623" s="209"/>
      <c r="B623" s="2" t="s">
        <v>97</v>
      </c>
      <c r="C623" s="15">
        <v>33</v>
      </c>
      <c r="D623" s="16">
        <v>38.372093023255815</v>
      </c>
      <c r="E623" s="16">
        <v>50</v>
      </c>
      <c r="F623" s="17">
        <v>100</v>
      </c>
    </row>
    <row r="624" spans="1:6" ht="14.1" customHeight="1" x14ac:dyDescent="0.2">
      <c r="A624" s="209"/>
      <c r="B624" s="2" t="s">
        <v>21</v>
      </c>
      <c r="C624" s="15">
        <v>66</v>
      </c>
      <c r="D624" s="16">
        <v>76.744186046511629</v>
      </c>
      <c r="E624" s="16">
        <v>100</v>
      </c>
      <c r="F624" s="5"/>
    </row>
    <row r="625" spans="1:6" ht="14.1" customHeight="1" x14ac:dyDescent="0.2">
      <c r="A625" s="2" t="s">
        <v>27</v>
      </c>
      <c r="B625" s="2" t="s">
        <v>27</v>
      </c>
      <c r="C625" s="15">
        <v>20</v>
      </c>
      <c r="D625" s="16">
        <v>23.255813953488371</v>
      </c>
      <c r="E625" s="6"/>
      <c r="F625" s="5"/>
    </row>
    <row r="626" spans="1:6" ht="14.1" customHeight="1" x14ac:dyDescent="0.2">
      <c r="A626" s="210" t="s">
        <v>21</v>
      </c>
      <c r="B626" s="210"/>
      <c r="C626" s="18">
        <v>86</v>
      </c>
      <c r="D626" s="19">
        <v>100</v>
      </c>
      <c r="E626" s="7"/>
      <c r="F626" s="4"/>
    </row>
    <row r="628" spans="1:6" ht="14.1" customHeight="1" x14ac:dyDescent="0.2">
      <c r="A628" s="206" t="s">
        <v>146</v>
      </c>
      <c r="B628" s="206"/>
      <c r="C628" s="206"/>
      <c r="D628" s="206"/>
      <c r="E628" s="206"/>
      <c r="F628" s="206"/>
    </row>
    <row r="629" spans="1:6" ht="14.1" customHeight="1" x14ac:dyDescent="0.2">
      <c r="A629" s="207" t="s">
        <v>1</v>
      </c>
      <c r="B629" s="207"/>
      <c r="C629" s="9" t="s">
        <v>2</v>
      </c>
      <c r="D629" s="10" t="s">
        <v>3</v>
      </c>
      <c r="E629" s="10" t="s">
        <v>4</v>
      </c>
      <c r="F629" s="11" t="s">
        <v>5</v>
      </c>
    </row>
    <row r="630" spans="1:6" ht="14.1" customHeight="1" x14ac:dyDescent="0.2">
      <c r="A630" s="208" t="s">
        <v>6</v>
      </c>
      <c r="B630" s="1" t="s">
        <v>94</v>
      </c>
      <c r="C630" s="12">
        <v>11</v>
      </c>
      <c r="D630" s="13">
        <v>12.790697674418606</v>
      </c>
      <c r="E630" s="13">
        <v>16.666666666666664</v>
      </c>
      <c r="F630" s="14">
        <v>16.666666666666664</v>
      </c>
    </row>
    <row r="631" spans="1:6" ht="14.1" customHeight="1" x14ac:dyDescent="0.2">
      <c r="A631" s="209"/>
      <c r="B631" s="2" t="s">
        <v>95</v>
      </c>
      <c r="C631" s="15">
        <v>8</v>
      </c>
      <c r="D631" s="16">
        <v>9.3023255813953494</v>
      </c>
      <c r="E631" s="16">
        <v>12.121212121212121</v>
      </c>
      <c r="F631" s="17">
        <v>28.787878787878789</v>
      </c>
    </row>
    <row r="632" spans="1:6" ht="14.1" customHeight="1" x14ac:dyDescent="0.2">
      <c r="A632" s="209"/>
      <c r="B632" s="2" t="s">
        <v>96</v>
      </c>
      <c r="C632" s="15">
        <v>5</v>
      </c>
      <c r="D632" s="16">
        <v>5.8139534883720927</v>
      </c>
      <c r="E632" s="16">
        <v>7.5757575757575761</v>
      </c>
      <c r="F632" s="17">
        <v>36.363636363636367</v>
      </c>
    </row>
    <row r="633" spans="1:6" ht="14.1" customHeight="1" x14ac:dyDescent="0.2">
      <c r="A633" s="209"/>
      <c r="B633" s="2" t="s">
        <v>97</v>
      </c>
      <c r="C633" s="15">
        <v>42</v>
      </c>
      <c r="D633" s="16">
        <v>48.837209302325576</v>
      </c>
      <c r="E633" s="16">
        <v>63.636363636363633</v>
      </c>
      <c r="F633" s="17">
        <v>100</v>
      </c>
    </row>
    <row r="634" spans="1:6" ht="14.1" customHeight="1" x14ac:dyDescent="0.2">
      <c r="A634" s="209"/>
      <c r="B634" s="2" t="s">
        <v>21</v>
      </c>
      <c r="C634" s="15">
        <v>66</v>
      </c>
      <c r="D634" s="16">
        <v>76.744186046511629</v>
      </c>
      <c r="E634" s="16">
        <v>100</v>
      </c>
      <c r="F634" s="5"/>
    </row>
    <row r="635" spans="1:6" ht="14.1" customHeight="1" x14ac:dyDescent="0.2">
      <c r="A635" s="2" t="s">
        <v>27</v>
      </c>
      <c r="B635" s="2" t="s">
        <v>27</v>
      </c>
      <c r="C635" s="15">
        <v>20</v>
      </c>
      <c r="D635" s="16">
        <v>23.255813953488371</v>
      </c>
      <c r="E635" s="6"/>
      <c r="F635" s="5"/>
    </row>
    <row r="636" spans="1:6" ht="14.1" customHeight="1" x14ac:dyDescent="0.2">
      <c r="A636" s="210" t="s">
        <v>21</v>
      </c>
      <c r="B636" s="210"/>
      <c r="C636" s="18">
        <v>86</v>
      </c>
      <c r="D636" s="19">
        <v>100</v>
      </c>
      <c r="E636" s="7"/>
      <c r="F636" s="4"/>
    </row>
    <row r="638" spans="1:6" ht="14.1" customHeight="1" x14ac:dyDescent="0.2">
      <c r="A638" s="206" t="s">
        <v>147</v>
      </c>
      <c r="B638" s="206"/>
      <c r="C638" s="206"/>
      <c r="D638" s="206"/>
      <c r="E638" s="206"/>
      <c r="F638" s="206"/>
    </row>
    <row r="639" spans="1:6" ht="14.1" customHeight="1" x14ac:dyDescent="0.2">
      <c r="A639" s="207" t="s">
        <v>1</v>
      </c>
      <c r="B639" s="207"/>
      <c r="C639" s="9" t="s">
        <v>2</v>
      </c>
      <c r="D639" s="10" t="s">
        <v>3</v>
      </c>
      <c r="E639" s="10" t="s">
        <v>4</v>
      </c>
      <c r="F639" s="11" t="s">
        <v>5</v>
      </c>
    </row>
    <row r="640" spans="1:6" ht="14.1" customHeight="1" x14ac:dyDescent="0.2">
      <c r="A640" s="208" t="s">
        <v>6</v>
      </c>
      <c r="B640" s="1" t="s">
        <v>95</v>
      </c>
      <c r="C640" s="12">
        <v>9</v>
      </c>
      <c r="D640" s="13">
        <v>10.465116279069768</v>
      </c>
      <c r="E640" s="13">
        <v>13.636363636363635</v>
      </c>
      <c r="F640" s="14">
        <v>13.636363636363635</v>
      </c>
    </row>
    <row r="641" spans="1:6" ht="14.1" customHeight="1" x14ac:dyDescent="0.2">
      <c r="A641" s="209"/>
      <c r="B641" s="2" t="s">
        <v>96</v>
      </c>
      <c r="C641" s="15">
        <v>15</v>
      </c>
      <c r="D641" s="16">
        <v>17.441860465116278</v>
      </c>
      <c r="E641" s="16">
        <v>22.727272727272727</v>
      </c>
      <c r="F641" s="17">
        <v>36.363636363636367</v>
      </c>
    </row>
    <row r="642" spans="1:6" ht="14.1" customHeight="1" x14ac:dyDescent="0.2">
      <c r="A642" s="209"/>
      <c r="B642" s="2" t="s">
        <v>97</v>
      </c>
      <c r="C642" s="15">
        <v>42</v>
      </c>
      <c r="D642" s="16">
        <v>48.837209302325576</v>
      </c>
      <c r="E642" s="16">
        <v>63.636363636363633</v>
      </c>
      <c r="F642" s="17">
        <v>100</v>
      </c>
    </row>
    <row r="643" spans="1:6" ht="14.1" customHeight="1" x14ac:dyDescent="0.2">
      <c r="A643" s="209"/>
      <c r="B643" s="2" t="s">
        <v>21</v>
      </c>
      <c r="C643" s="15">
        <v>66</v>
      </c>
      <c r="D643" s="16">
        <v>76.744186046511629</v>
      </c>
      <c r="E643" s="16">
        <v>100</v>
      </c>
      <c r="F643" s="5"/>
    </row>
    <row r="644" spans="1:6" ht="14.1" customHeight="1" x14ac:dyDescent="0.2">
      <c r="A644" s="2" t="s">
        <v>27</v>
      </c>
      <c r="B644" s="2" t="s">
        <v>27</v>
      </c>
      <c r="C644" s="15">
        <v>20</v>
      </c>
      <c r="D644" s="16">
        <v>23.255813953488371</v>
      </c>
      <c r="E644" s="6"/>
      <c r="F644" s="5"/>
    </row>
    <row r="645" spans="1:6" ht="14.1" customHeight="1" x14ac:dyDescent="0.2">
      <c r="A645" s="210" t="s">
        <v>21</v>
      </c>
      <c r="B645" s="210"/>
      <c r="C645" s="18">
        <v>86</v>
      </c>
      <c r="D645" s="19">
        <v>100</v>
      </c>
      <c r="E645" s="7"/>
      <c r="F645" s="4"/>
    </row>
    <row r="647" spans="1:6" ht="14.1" customHeight="1" x14ac:dyDescent="0.2">
      <c r="A647" s="206" t="s">
        <v>148</v>
      </c>
      <c r="B647" s="206"/>
      <c r="C647" s="206"/>
      <c r="D647" s="206"/>
      <c r="E647" s="206"/>
      <c r="F647" s="206"/>
    </row>
    <row r="648" spans="1:6" ht="14.1" customHeight="1" x14ac:dyDescent="0.2">
      <c r="A648" s="207" t="s">
        <v>1</v>
      </c>
      <c r="B648" s="207"/>
      <c r="C648" s="9" t="s">
        <v>2</v>
      </c>
      <c r="D648" s="10" t="s">
        <v>3</v>
      </c>
      <c r="E648" s="10" t="s">
        <v>4</v>
      </c>
      <c r="F648" s="11" t="s">
        <v>5</v>
      </c>
    </row>
    <row r="649" spans="1:6" ht="14.1" customHeight="1" x14ac:dyDescent="0.2">
      <c r="A649" s="208" t="s">
        <v>6</v>
      </c>
      <c r="B649" s="1" t="s">
        <v>75</v>
      </c>
      <c r="C649" s="12">
        <v>11</v>
      </c>
      <c r="D649" s="13">
        <v>12.790697674418606</v>
      </c>
      <c r="E649" s="13">
        <v>17.460317460317459</v>
      </c>
      <c r="F649" s="14">
        <v>17.460317460317459</v>
      </c>
    </row>
    <row r="650" spans="1:6" ht="14.1" customHeight="1" x14ac:dyDescent="0.2">
      <c r="A650" s="209"/>
      <c r="B650" s="2" t="s">
        <v>76</v>
      </c>
      <c r="C650" s="15">
        <v>22</v>
      </c>
      <c r="D650" s="16">
        <v>25.581395348837212</v>
      </c>
      <c r="E650" s="16">
        <v>34.920634920634917</v>
      </c>
      <c r="F650" s="17">
        <v>52.380952380952387</v>
      </c>
    </row>
    <row r="651" spans="1:6" ht="14.1" customHeight="1" x14ac:dyDescent="0.2">
      <c r="A651" s="209"/>
      <c r="B651" s="2" t="s">
        <v>77</v>
      </c>
      <c r="C651" s="15">
        <v>6</v>
      </c>
      <c r="D651" s="16">
        <v>6.9767441860465116</v>
      </c>
      <c r="E651" s="16">
        <v>9.5238095238095237</v>
      </c>
      <c r="F651" s="17">
        <v>61.904761904761905</v>
      </c>
    </row>
    <row r="652" spans="1:6" ht="14.1" customHeight="1" x14ac:dyDescent="0.2">
      <c r="A652" s="209"/>
      <c r="B652" s="2" t="s">
        <v>78</v>
      </c>
      <c r="C652" s="15">
        <v>24</v>
      </c>
      <c r="D652" s="16">
        <v>27.906976744186046</v>
      </c>
      <c r="E652" s="16">
        <v>38.095238095238095</v>
      </c>
      <c r="F652" s="17">
        <v>100</v>
      </c>
    </row>
    <row r="653" spans="1:6" ht="14.1" customHeight="1" x14ac:dyDescent="0.2">
      <c r="A653" s="209"/>
      <c r="B653" s="2" t="s">
        <v>21</v>
      </c>
      <c r="C653" s="15">
        <v>63</v>
      </c>
      <c r="D653" s="16">
        <v>73.255813953488371</v>
      </c>
      <c r="E653" s="16">
        <v>100</v>
      </c>
      <c r="F653" s="5"/>
    </row>
    <row r="654" spans="1:6" ht="14.1" customHeight="1" x14ac:dyDescent="0.2">
      <c r="A654" s="2" t="s">
        <v>27</v>
      </c>
      <c r="B654" s="2" t="s">
        <v>27</v>
      </c>
      <c r="C654" s="15">
        <v>23</v>
      </c>
      <c r="D654" s="16">
        <v>26.744186046511626</v>
      </c>
      <c r="E654" s="6"/>
      <c r="F654" s="5"/>
    </row>
    <row r="655" spans="1:6" ht="14.1" customHeight="1" x14ac:dyDescent="0.2">
      <c r="A655" s="210" t="s">
        <v>21</v>
      </c>
      <c r="B655" s="210"/>
      <c r="C655" s="18">
        <v>86</v>
      </c>
      <c r="D655" s="19">
        <v>100</v>
      </c>
      <c r="E655" s="7"/>
      <c r="F655" s="4"/>
    </row>
    <row r="657" spans="1:6" ht="14.1" customHeight="1" x14ac:dyDescent="0.2">
      <c r="A657" s="206" t="s">
        <v>149</v>
      </c>
      <c r="B657" s="206"/>
      <c r="C657" s="206"/>
      <c r="D657" s="206"/>
      <c r="E657" s="206"/>
      <c r="F657" s="206"/>
    </row>
    <row r="658" spans="1:6" ht="14.1" customHeight="1" x14ac:dyDescent="0.2">
      <c r="A658" s="207" t="s">
        <v>1</v>
      </c>
      <c r="B658" s="207"/>
      <c r="C658" s="9" t="s">
        <v>2</v>
      </c>
      <c r="D658" s="10" t="s">
        <v>3</v>
      </c>
      <c r="E658" s="10" t="s">
        <v>4</v>
      </c>
      <c r="F658" s="11" t="s">
        <v>5</v>
      </c>
    </row>
    <row r="659" spans="1:6" ht="14.1" customHeight="1" x14ac:dyDescent="0.2">
      <c r="A659" s="208" t="s">
        <v>6</v>
      </c>
      <c r="B659" s="1" t="s">
        <v>75</v>
      </c>
      <c r="C659" s="12">
        <v>13</v>
      </c>
      <c r="D659" s="13">
        <v>15.11627906976744</v>
      </c>
      <c r="E659" s="13">
        <v>19.696969696969695</v>
      </c>
      <c r="F659" s="14">
        <v>19.696969696969695</v>
      </c>
    </row>
    <row r="660" spans="1:6" ht="14.1" customHeight="1" x14ac:dyDescent="0.2">
      <c r="A660" s="209"/>
      <c r="B660" s="2" t="s">
        <v>76</v>
      </c>
      <c r="C660" s="15">
        <v>26</v>
      </c>
      <c r="D660" s="16">
        <v>30.232558139534881</v>
      </c>
      <c r="E660" s="16">
        <v>39.393939393939391</v>
      </c>
      <c r="F660" s="17">
        <v>59.090909090909093</v>
      </c>
    </row>
    <row r="661" spans="1:6" ht="14.1" customHeight="1" x14ac:dyDescent="0.2">
      <c r="A661" s="209"/>
      <c r="B661" s="2" t="s">
        <v>77</v>
      </c>
      <c r="C661" s="15">
        <v>1</v>
      </c>
      <c r="D661" s="16">
        <v>1.1627906976744187</v>
      </c>
      <c r="E661" s="16">
        <v>1.5151515151515151</v>
      </c>
      <c r="F661" s="17">
        <v>60.606060606060609</v>
      </c>
    </row>
    <row r="662" spans="1:6" ht="14.1" customHeight="1" x14ac:dyDescent="0.2">
      <c r="A662" s="209"/>
      <c r="B662" s="2" t="s">
        <v>78</v>
      </c>
      <c r="C662" s="15">
        <v>26</v>
      </c>
      <c r="D662" s="16">
        <v>30.232558139534881</v>
      </c>
      <c r="E662" s="16">
        <v>39.393939393939391</v>
      </c>
      <c r="F662" s="17">
        <v>100</v>
      </c>
    </row>
    <row r="663" spans="1:6" ht="14.1" customHeight="1" x14ac:dyDescent="0.2">
      <c r="A663" s="209"/>
      <c r="B663" s="2" t="s">
        <v>21</v>
      </c>
      <c r="C663" s="15">
        <v>66</v>
      </c>
      <c r="D663" s="16">
        <v>76.744186046511629</v>
      </c>
      <c r="E663" s="16">
        <v>100</v>
      </c>
      <c r="F663" s="5"/>
    </row>
    <row r="664" spans="1:6" ht="14.1" customHeight="1" x14ac:dyDescent="0.2">
      <c r="A664" s="2" t="s">
        <v>27</v>
      </c>
      <c r="B664" s="2" t="s">
        <v>27</v>
      </c>
      <c r="C664" s="15">
        <v>20</v>
      </c>
      <c r="D664" s="16">
        <v>23.255813953488371</v>
      </c>
      <c r="E664" s="6"/>
      <c r="F664" s="5"/>
    </row>
    <row r="665" spans="1:6" ht="14.1" customHeight="1" x14ac:dyDescent="0.2">
      <c r="A665" s="210" t="s">
        <v>21</v>
      </c>
      <c r="B665" s="210"/>
      <c r="C665" s="18">
        <v>86</v>
      </c>
      <c r="D665" s="19">
        <v>100</v>
      </c>
      <c r="E665" s="7"/>
      <c r="F665" s="4"/>
    </row>
    <row r="667" spans="1:6" ht="14.1" customHeight="1" x14ac:dyDescent="0.2">
      <c r="A667" s="206" t="s">
        <v>150</v>
      </c>
      <c r="B667" s="206"/>
      <c r="C667" s="206"/>
      <c r="D667" s="206"/>
      <c r="E667" s="206"/>
      <c r="F667" s="206"/>
    </row>
    <row r="668" spans="1:6" ht="14.1" customHeight="1" x14ac:dyDescent="0.2">
      <c r="A668" s="207" t="s">
        <v>1</v>
      </c>
      <c r="B668" s="207"/>
      <c r="C668" s="9" t="s">
        <v>2</v>
      </c>
      <c r="D668" s="10" t="s">
        <v>3</v>
      </c>
      <c r="E668" s="10" t="s">
        <v>4</v>
      </c>
      <c r="F668" s="11" t="s">
        <v>5</v>
      </c>
    </row>
    <row r="669" spans="1:6" ht="14.1" customHeight="1" x14ac:dyDescent="0.2">
      <c r="A669" s="208" t="s">
        <v>6</v>
      </c>
      <c r="B669" s="1" t="s">
        <v>75</v>
      </c>
      <c r="C669" s="12">
        <v>2</v>
      </c>
      <c r="D669" s="13">
        <v>2.3255813953488373</v>
      </c>
      <c r="E669" s="13">
        <v>3.278688524590164</v>
      </c>
      <c r="F669" s="14">
        <v>3.278688524590164</v>
      </c>
    </row>
    <row r="670" spans="1:6" ht="14.1" customHeight="1" x14ac:dyDescent="0.2">
      <c r="A670" s="209"/>
      <c r="B670" s="2" t="s">
        <v>76</v>
      </c>
      <c r="C670" s="15">
        <v>11</v>
      </c>
      <c r="D670" s="16">
        <v>12.790697674418606</v>
      </c>
      <c r="E670" s="16">
        <v>18.032786885245901</v>
      </c>
      <c r="F670" s="17">
        <v>21.311475409836063</v>
      </c>
    </row>
    <row r="671" spans="1:6" ht="14.1" customHeight="1" x14ac:dyDescent="0.2">
      <c r="A671" s="209"/>
      <c r="B671" s="2" t="s">
        <v>77</v>
      </c>
      <c r="C671" s="15">
        <v>13</v>
      </c>
      <c r="D671" s="16">
        <v>15.11627906976744</v>
      </c>
      <c r="E671" s="16">
        <v>21.311475409836063</v>
      </c>
      <c r="F671" s="17">
        <v>42.622950819672127</v>
      </c>
    </row>
    <row r="672" spans="1:6" ht="14.1" customHeight="1" x14ac:dyDescent="0.2">
      <c r="A672" s="209"/>
      <c r="B672" s="2" t="s">
        <v>78</v>
      </c>
      <c r="C672" s="15">
        <v>35</v>
      </c>
      <c r="D672" s="16">
        <v>40.697674418604649</v>
      </c>
      <c r="E672" s="16">
        <v>57.377049180327866</v>
      </c>
      <c r="F672" s="17">
        <v>100</v>
      </c>
    </row>
    <row r="673" spans="1:6" ht="14.1" customHeight="1" x14ac:dyDescent="0.2">
      <c r="A673" s="209"/>
      <c r="B673" s="2" t="s">
        <v>21</v>
      </c>
      <c r="C673" s="15">
        <v>61</v>
      </c>
      <c r="D673" s="16">
        <v>70.930232558139537</v>
      </c>
      <c r="E673" s="16">
        <v>100</v>
      </c>
      <c r="F673" s="5"/>
    </row>
    <row r="674" spans="1:6" ht="14.1" customHeight="1" x14ac:dyDescent="0.2">
      <c r="A674" s="2" t="s">
        <v>27</v>
      </c>
      <c r="B674" s="2" t="s">
        <v>27</v>
      </c>
      <c r="C674" s="15">
        <v>25</v>
      </c>
      <c r="D674" s="16">
        <v>29.069767441860467</v>
      </c>
      <c r="E674" s="6"/>
      <c r="F674" s="5"/>
    </row>
    <row r="675" spans="1:6" ht="14.1" customHeight="1" x14ac:dyDescent="0.2">
      <c r="A675" s="210" t="s">
        <v>21</v>
      </c>
      <c r="B675" s="210"/>
      <c r="C675" s="18">
        <v>86</v>
      </c>
      <c r="D675" s="19">
        <v>100</v>
      </c>
      <c r="E675" s="7"/>
      <c r="F675" s="4"/>
    </row>
    <row r="677" spans="1:6" ht="14.1" customHeight="1" x14ac:dyDescent="0.2">
      <c r="A677" s="206" t="s">
        <v>151</v>
      </c>
      <c r="B677" s="206"/>
      <c r="C677" s="206"/>
      <c r="D677" s="206"/>
      <c r="E677" s="206"/>
      <c r="F677" s="206"/>
    </row>
    <row r="678" spans="1:6" ht="14.1" customHeight="1" x14ac:dyDescent="0.2">
      <c r="A678" s="207" t="s">
        <v>1</v>
      </c>
      <c r="B678" s="207"/>
      <c r="C678" s="9" t="s">
        <v>2</v>
      </c>
      <c r="D678" s="10" t="s">
        <v>3</v>
      </c>
      <c r="E678" s="10" t="s">
        <v>4</v>
      </c>
      <c r="F678" s="11" t="s">
        <v>5</v>
      </c>
    </row>
    <row r="679" spans="1:6" ht="14.1" customHeight="1" x14ac:dyDescent="0.2">
      <c r="A679" s="208" t="s">
        <v>6</v>
      </c>
      <c r="B679" s="1" t="s">
        <v>75</v>
      </c>
      <c r="C679" s="12">
        <v>2</v>
      </c>
      <c r="D679" s="13">
        <v>2.3255813953488373</v>
      </c>
      <c r="E679" s="13">
        <v>3.278688524590164</v>
      </c>
      <c r="F679" s="14">
        <v>3.278688524590164</v>
      </c>
    </row>
    <row r="680" spans="1:6" ht="14.1" customHeight="1" x14ac:dyDescent="0.2">
      <c r="A680" s="209"/>
      <c r="B680" s="2" t="s">
        <v>76</v>
      </c>
      <c r="C680" s="15">
        <v>11</v>
      </c>
      <c r="D680" s="16">
        <v>12.790697674418606</v>
      </c>
      <c r="E680" s="16">
        <v>18.032786885245901</v>
      </c>
      <c r="F680" s="17">
        <v>21.311475409836063</v>
      </c>
    </row>
    <row r="681" spans="1:6" ht="14.1" customHeight="1" x14ac:dyDescent="0.2">
      <c r="A681" s="209"/>
      <c r="B681" s="2" t="s">
        <v>77</v>
      </c>
      <c r="C681" s="15">
        <v>16</v>
      </c>
      <c r="D681" s="16">
        <v>18.604651162790699</v>
      </c>
      <c r="E681" s="16">
        <v>26.229508196721312</v>
      </c>
      <c r="F681" s="17">
        <v>47.540983606557376</v>
      </c>
    </row>
    <row r="682" spans="1:6" ht="14.1" customHeight="1" x14ac:dyDescent="0.2">
      <c r="A682" s="209"/>
      <c r="B682" s="2" t="s">
        <v>78</v>
      </c>
      <c r="C682" s="15">
        <v>32</v>
      </c>
      <c r="D682" s="16">
        <v>37.209302325581397</v>
      </c>
      <c r="E682" s="16">
        <v>52.459016393442624</v>
      </c>
      <c r="F682" s="17">
        <v>100</v>
      </c>
    </row>
    <row r="683" spans="1:6" ht="14.1" customHeight="1" x14ac:dyDescent="0.2">
      <c r="A683" s="209"/>
      <c r="B683" s="2" t="s">
        <v>21</v>
      </c>
      <c r="C683" s="15">
        <v>61</v>
      </c>
      <c r="D683" s="16">
        <v>70.930232558139537</v>
      </c>
      <c r="E683" s="16">
        <v>100</v>
      </c>
      <c r="F683" s="5"/>
    </row>
    <row r="684" spans="1:6" ht="14.1" customHeight="1" x14ac:dyDescent="0.2">
      <c r="A684" s="2" t="s">
        <v>27</v>
      </c>
      <c r="B684" s="2" t="s">
        <v>27</v>
      </c>
      <c r="C684" s="15">
        <v>25</v>
      </c>
      <c r="D684" s="16">
        <v>29.069767441860467</v>
      </c>
      <c r="E684" s="6"/>
      <c r="F684" s="5"/>
    </row>
    <row r="685" spans="1:6" ht="14.1" customHeight="1" x14ac:dyDescent="0.2">
      <c r="A685" s="210" t="s">
        <v>21</v>
      </c>
      <c r="B685" s="210"/>
      <c r="C685" s="18">
        <v>86</v>
      </c>
      <c r="D685" s="19">
        <v>100</v>
      </c>
      <c r="E685" s="7"/>
      <c r="F685" s="4"/>
    </row>
    <row r="687" spans="1:6" ht="14.1" customHeight="1" x14ac:dyDescent="0.2">
      <c r="A687" s="206" t="s">
        <v>152</v>
      </c>
      <c r="B687" s="206"/>
      <c r="C687" s="206"/>
      <c r="D687" s="206"/>
      <c r="E687" s="206"/>
      <c r="F687" s="206"/>
    </row>
    <row r="688" spans="1:6" ht="14.1" customHeight="1" x14ac:dyDescent="0.2">
      <c r="A688" s="207" t="s">
        <v>1</v>
      </c>
      <c r="B688" s="207"/>
      <c r="C688" s="9" t="s">
        <v>2</v>
      </c>
      <c r="D688" s="10" t="s">
        <v>3</v>
      </c>
      <c r="E688" s="10" t="s">
        <v>4</v>
      </c>
      <c r="F688" s="11" t="s">
        <v>5</v>
      </c>
    </row>
    <row r="689" spans="1:6" ht="14.1" customHeight="1" x14ac:dyDescent="0.2">
      <c r="A689" s="208" t="s">
        <v>6</v>
      </c>
      <c r="B689" s="1" t="s">
        <v>75</v>
      </c>
      <c r="C689" s="12">
        <v>1</v>
      </c>
      <c r="D689" s="13">
        <v>1.1627906976744187</v>
      </c>
      <c r="E689" s="13">
        <v>1.6129032258064515</v>
      </c>
      <c r="F689" s="14">
        <v>1.6129032258064515</v>
      </c>
    </row>
    <row r="690" spans="1:6" ht="14.1" customHeight="1" x14ac:dyDescent="0.2">
      <c r="A690" s="209"/>
      <c r="B690" s="2" t="s">
        <v>76</v>
      </c>
      <c r="C690" s="15">
        <v>13</v>
      </c>
      <c r="D690" s="16">
        <v>15.11627906976744</v>
      </c>
      <c r="E690" s="16">
        <v>20.967741935483872</v>
      </c>
      <c r="F690" s="17">
        <v>22.58064516129032</v>
      </c>
    </row>
    <row r="691" spans="1:6" ht="14.1" customHeight="1" x14ac:dyDescent="0.2">
      <c r="A691" s="209"/>
      <c r="B691" s="2" t="s">
        <v>77</v>
      </c>
      <c r="C691" s="15">
        <v>18</v>
      </c>
      <c r="D691" s="16">
        <v>20.930232558139537</v>
      </c>
      <c r="E691" s="16">
        <v>29.032258064516132</v>
      </c>
      <c r="F691" s="17">
        <v>51.612903225806448</v>
      </c>
    </row>
    <row r="692" spans="1:6" ht="14.1" customHeight="1" x14ac:dyDescent="0.2">
      <c r="A692" s="209"/>
      <c r="B692" s="2" t="s">
        <v>78</v>
      </c>
      <c r="C692" s="15">
        <v>30</v>
      </c>
      <c r="D692" s="16">
        <v>34.883720930232556</v>
      </c>
      <c r="E692" s="16">
        <v>48.387096774193552</v>
      </c>
      <c r="F692" s="17">
        <v>100</v>
      </c>
    </row>
    <row r="693" spans="1:6" ht="14.1" customHeight="1" x14ac:dyDescent="0.2">
      <c r="A693" s="209"/>
      <c r="B693" s="2" t="s">
        <v>21</v>
      </c>
      <c r="C693" s="15">
        <v>62</v>
      </c>
      <c r="D693" s="16">
        <v>72.093023255813947</v>
      </c>
      <c r="E693" s="16">
        <v>100</v>
      </c>
      <c r="F693" s="5"/>
    </row>
    <row r="694" spans="1:6" ht="14.1" customHeight="1" x14ac:dyDescent="0.2">
      <c r="A694" s="2" t="s">
        <v>27</v>
      </c>
      <c r="B694" s="2" t="s">
        <v>27</v>
      </c>
      <c r="C694" s="15">
        <v>24</v>
      </c>
      <c r="D694" s="16">
        <v>27.906976744186046</v>
      </c>
      <c r="E694" s="6"/>
      <c r="F694" s="5"/>
    </row>
    <row r="695" spans="1:6" ht="14.1" customHeight="1" x14ac:dyDescent="0.2">
      <c r="A695" s="210" t="s">
        <v>21</v>
      </c>
      <c r="B695" s="210"/>
      <c r="C695" s="18">
        <v>86</v>
      </c>
      <c r="D695" s="19">
        <v>100</v>
      </c>
      <c r="E695" s="7"/>
      <c r="F695" s="4"/>
    </row>
    <row r="697" spans="1:6" ht="14.1" customHeight="1" x14ac:dyDescent="0.2">
      <c r="A697" s="206" t="s">
        <v>153</v>
      </c>
      <c r="B697" s="206"/>
      <c r="C697" s="206"/>
      <c r="D697" s="206"/>
      <c r="E697" s="206"/>
      <c r="F697" s="206"/>
    </row>
    <row r="698" spans="1:6" ht="14.1" customHeight="1" x14ac:dyDescent="0.2">
      <c r="A698" s="207" t="s">
        <v>1</v>
      </c>
      <c r="B698" s="207"/>
      <c r="C698" s="9" t="s">
        <v>2</v>
      </c>
      <c r="D698" s="10" t="s">
        <v>3</v>
      </c>
      <c r="E698" s="10" t="s">
        <v>4</v>
      </c>
      <c r="F698" s="11" t="s">
        <v>5</v>
      </c>
    </row>
    <row r="699" spans="1:6" ht="14.1" customHeight="1" x14ac:dyDescent="0.2">
      <c r="A699" s="208" t="s">
        <v>6</v>
      </c>
      <c r="B699" s="1" t="s">
        <v>75</v>
      </c>
      <c r="C699" s="12">
        <v>1</v>
      </c>
      <c r="D699" s="13">
        <v>1.1627906976744187</v>
      </c>
      <c r="E699" s="13">
        <v>1.7241379310344827</v>
      </c>
      <c r="F699" s="14">
        <v>1.7241379310344827</v>
      </c>
    </row>
    <row r="700" spans="1:6" ht="14.1" customHeight="1" x14ac:dyDescent="0.2">
      <c r="A700" s="209"/>
      <c r="B700" s="2" t="s">
        <v>76</v>
      </c>
      <c r="C700" s="15">
        <v>1</v>
      </c>
      <c r="D700" s="16">
        <v>1.1627906976744187</v>
      </c>
      <c r="E700" s="16">
        <v>1.7241379310344827</v>
      </c>
      <c r="F700" s="17">
        <v>3.4482758620689653</v>
      </c>
    </row>
    <row r="701" spans="1:6" ht="14.1" customHeight="1" x14ac:dyDescent="0.2">
      <c r="A701" s="209"/>
      <c r="B701" s="2" t="s">
        <v>77</v>
      </c>
      <c r="C701" s="15">
        <v>46</v>
      </c>
      <c r="D701" s="16">
        <v>53.488372093023251</v>
      </c>
      <c r="E701" s="16">
        <v>79.310344827586206</v>
      </c>
      <c r="F701" s="17">
        <v>82.758620689655174</v>
      </c>
    </row>
    <row r="702" spans="1:6" ht="14.1" customHeight="1" x14ac:dyDescent="0.2">
      <c r="A702" s="209"/>
      <c r="B702" s="2" t="s">
        <v>78</v>
      </c>
      <c r="C702" s="15">
        <v>10</v>
      </c>
      <c r="D702" s="16">
        <v>11.627906976744185</v>
      </c>
      <c r="E702" s="16">
        <v>17.241379310344829</v>
      </c>
      <c r="F702" s="17">
        <v>100</v>
      </c>
    </row>
    <row r="703" spans="1:6" ht="14.1" customHeight="1" x14ac:dyDescent="0.2">
      <c r="A703" s="209"/>
      <c r="B703" s="2" t="s">
        <v>21</v>
      </c>
      <c r="C703" s="15">
        <v>58</v>
      </c>
      <c r="D703" s="16">
        <v>67.441860465116278</v>
      </c>
      <c r="E703" s="16">
        <v>100</v>
      </c>
      <c r="F703" s="5"/>
    </row>
    <row r="704" spans="1:6" ht="14.1" customHeight="1" x14ac:dyDescent="0.2">
      <c r="A704" s="2" t="s">
        <v>27</v>
      </c>
      <c r="B704" s="2" t="s">
        <v>27</v>
      </c>
      <c r="C704" s="15">
        <v>28</v>
      </c>
      <c r="D704" s="16">
        <v>32.558139534883722</v>
      </c>
      <c r="E704" s="6"/>
      <c r="F704" s="5"/>
    </row>
    <row r="705" spans="1:6" ht="14.1" customHeight="1" x14ac:dyDescent="0.2">
      <c r="A705" s="210" t="s">
        <v>21</v>
      </c>
      <c r="B705" s="210"/>
      <c r="C705" s="18">
        <v>86</v>
      </c>
      <c r="D705" s="19">
        <v>100</v>
      </c>
      <c r="E705" s="7"/>
      <c r="F705" s="4"/>
    </row>
    <row r="707" spans="1:6" ht="14.1" customHeight="1" x14ac:dyDescent="0.2">
      <c r="A707" s="206" t="s">
        <v>154</v>
      </c>
      <c r="B707" s="206"/>
      <c r="C707" s="206"/>
      <c r="D707" s="206"/>
      <c r="E707" s="206"/>
      <c r="F707" s="206"/>
    </row>
    <row r="708" spans="1:6" ht="14.1" customHeight="1" x14ac:dyDescent="0.2">
      <c r="A708" s="207" t="s">
        <v>1</v>
      </c>
      <c r="B708" s="207"/>
      <c r="C708" s="9" t="s">
        <v>2</v>
      </c>
      <c r="D708" s="10" t="s">
        <v>3</v>
      </c>
      <c r="E708" s="10" t="s">
        <v>4</v>
      </c>
      <c r="F708" s="11" t="s">
        <v>5</v>
      </c>
    </row>
    <row r="709" spans="1:6" ht="14.1" customHeight="1" x14ac:dyDescent="0.2">
      <c r="A709" s="208" t="s">
        <v>6</v>
      </c>
      <c r="B709" s="1" t="s">
        <v>76</v>
      </c>
      <c r="C709" s="12">
        <v>2</v>
      </c>
      <c r="D709" s="13">
        <v>2.3255813953488373</v>
      </c>
      <c r="E709" s="13">
        <v>3.7735849056603774</v>
      </c>
      <c r="F709" s="14">
        <v>3.7735849056603774</v>
      </c>
    </row>
    <row r="710" spans="1:6" ht="14.1" customHeight="1" x14ac:dyDescent="0.2">
      <c r="A710" s="209"/>
      <c r="B710" s="2" t="s">
        <v>77</v>
      </c>
      <c r="C710" s="15">
        <v>31</v>
      </c>
      <c r="D710" s="16">
        <v>36.046511627906973</v>
      </c>
      <c r="E710" s="16">
        <v>58.490566037735846</v>
      </c>
      <c r="F710" s="17">
        <v>62.264150943396224</v>
      </c>
    </row>
    <row r="711" spans="1:6" ht="14.1" customHeight="1" x14ac:dyDescent="0.2">
      <c r="A711" s="209"/>
      <c r="B711" s="2" t="s">
        <v>78</v>
      </c>
      <c r="C711" s="15">
        <v>20</v>
      </c>
      <c r="D711" s="16">
        <v>23.255813953488371</v>
      </c>
      <c r="E711" s="16">
        <v>37.735849056603776</v>
      </c>
      <c r="F711" s="17">
        <v>100</v>
      </c>
    </row>
    <row r="712" spans="1:6" ht="14.1" customHeight="1" x14ac:dyDescent="0.2">
      <c r="A712" s="209"/>
      <c r="B712" s="2" t="s">
        <v>21</v>
      </c>
      <c r="C712" s="15">
        <v>53</v>
      </c>
      <c r="D712" s="16">
        <v>61.627906976744185</v>
      </c>
      <c r="E712" s="16">
        <v>100</v>
      </c>
      <c r="F712" s="5"/>
    </row>
    <row r="713" spans="1:6" ht="14.1" customHeight="1" x14ac:dyDescent="0.2">
      <c r="A713" s="2" t="s">
        <v>27</v>
      </c>
      <c r="B713" s="2" t="s">
        <v>27</v>
      </c>
      <c r="C713" s="15">
        <v>33</v>
      </c>
      <c r="D713" s="16">
        <v>38.372093023255815</v>
      </c>
      <c r="E713" s="6"/>
      <c r="F713" s="5"/>
    </row>
    <row r="714" spans="1:6" ht="14.1" customHeight="1" x14ac:dyDescent="0.2">
      <c r="A714" s="210" t="s">
        <v>21</v>
      </c>
      <c r="B714" s="210"/>
      <c r="C714" s="18">
        <v>86</v>
      </c>
      <c r="D714" s="19">
        <v>100</v>
      </c>
      <c r="E714" s="7"/>
      <c r="F714" s="4"/>
    </row>
    <row r="716" spans="1:6" ht="14.1" customHeight="1" x14ac:dyDescent="0.2">
      <c r="A716" s="206" t="s">
        <v>155</v>
      </c>
      <c r="B716" s="206"/>
      <c r="C716" s="206"/>
      <c r="D716" s="206"/>
      <c r="E716" s="206"/>
      <c r="F716" s="206"/>
    </row>
    <row r="717" spans="1:6" ht="14.1" customHeight="1" x14ac:dyDescent="0.2">
      <c r="A717" s="207" t="s">
        <v>1</v>
      </c>
      <c r="B717" s="207"/>
      <c r="C717" s="9" t="s">
        <v>2</v>
      </c>
      <c r="D717" s="10" t="s">
        <v>3</v>
      </c>
      <c r="E717" s="10" t="s">
        <v>4</v>
      </c>
      <c r="F717" s="11" t="s">
        <v>5</v>
      </c>
    </row>
    <row r="718" spans="1:6" ht="14.1" customHeight="1" x14ac:dyDescent="0.2">
      <c r="A718" s="208" t="s">
        <v>6</v>
      </c>
      <c r="B718" s="1" t="s">
        <v>76</v>
      </c>
      <c r="C718" s="12">
        <v>3</v>
      </c>
      <c r="D718" s="13">
        <v>3.4883720930232558</v>
      </c>
      <c r="E718" s="13">
        <v>11.538461538461538</v>
      </c>
      <c r="F718" s="14">
        <v>11.538461538461538</v>
      </c>
    </row>
    <row r="719" spans="1:6" ht="14.1" customHeight="1" x14ac:dyDescent="0.2">
      <c r="A719" s="209"/>
      <c r="B719" s="2" t="s">
        <v>77</v>
      </c>
      <c r="C719" s="15">
        <v>20</v>
      </c>
      <c r="D719" s="16">
        <v>23.255813953488371</v>
      </c>
      <c r="E719" s="16">
        <v>76.923076923076934</v>
      </c>
      <c r="F719" s="17">
        <v>88.461538461538453</v>
      </c>
    </row>
    <row r="720" spans="1:6" ht="14.1" customHeight="1" x14ac:dyDescent="0.2">
      <c r="A720" s="209"/>
      <c r="B720" s="2" t="s">
        <v>78</v>
      </c>
      <c r="C720" s="15">
        <v>3</v>
      </c>
      <c r="D720" s="16">
        <v>3.4883720930232558</v>
      </c>
      <c r="E720" s="16">
        <v>11.538461538461538</v>
      </c>
      <c r="F720" s="17">
        <v>100</v>
      </c>
    </row>
    <row r="721" spans="1:6" ht="14.1" customHeight="1" x14ac:dyDescent="0.2">
      <c r="A721" s="209"/>
      <c r="B721" s="2" t="s">
        <v>21</v>
      </c>
      <c r="C721" s="15">
        <v>26</v>
      </c>
      <c r="D721" s="16">
        <v>30.232558139534881</v>
      </c>
      <c r="E721" s="16">
        <v>100</v>
      </c>
      <c r="F721" s="5"/>
    </row>
    <row r="722" spans="1:6" ht="14.1" customHeight="1" x14ac:dyDescent="0.2">
      <c r="A722" s="2" t="s">
        <v>27</v>
      </c>
      <c r="B722" s="2" t="s">
        <v>27</v>
      </c>
      <c r="C722" s="15">
        <v>60</v>
      </c>
      <c r="D722" s="16">
        <v>69.767441860465112</v>
      </c>
      <c r="E722" s="6"/>
      <c r="F722" s="5"/>
    </row>
    <row r="723" spans="1:6" ht="14.1" customHeight="1" x14ac:dyDescent="0.2">
      <c r="A723" s="210" t="s">
        <v>21</v>
      </c>
      <c r="B723" s="210"/>
      <c r="C723" s="18">
        <v>86</v>
      </c>
      <c r="D723" s="19">
        <v>100</v>
      </c>
      <c r="E723" s="7"/>
      <c r="F723" s="4"/>
    </row>
    <row r="725" spans="1:6" ht="14.1" customHeight="1" x14ac:dyDescent="0.2">
      <c r="A725" s="206" t="s">
        <v>156</v>
      </c>
      <c r="B725" s="206"/>
      <c r="C725" s="206"/>
      <c r="D725" s="206"/>
      <c r="E725" s="206"/>
      <c r="F725" s="206"/>
    </row>
    <row r="726" spans="1:6" ht="14.1" customHeight="1" x14ac:dyDescent="0.2">
      <c r="A726" s="207" t="s">
        <v>1</v>
      </c>
      <c r="B726" s="207"/>
      <c r="C726" s="9" t="s">
        <v>2</v>
      </c>
      <c r="D726" s="10" t="s">
        <v>3</v>
      </c>
      <c r="E726" s="10" t="s">
        <v>4</v>
      </c>
      <c r="F726" s="11" t="s">
        <v>5</v>
      </c>
    </row>
    <row r="727" spans="1:6" ht="14.1" customHeight="1" x14ac:dyDescent="0.2">
      <c r="A727" s="208" t="s">
        <v>6</v>
      </c>
      <c r="B727" s="1" t="s">
        <v>157</v>
      </c>
      <c r="C727" s="12">
        <v>1</v>
      </c>
      <c r="D727" s="13">
        <v>1.1627906976744187</v>
      </c>
      <c r="E727" s="13">
        <v>3.8461538461538463</v>
      </c>
      <c r="F727" s="14">
        <v>3.8461538461538463</v>
      </c>
    </row>
    <row r="728" spans="1:6" ht="14.1" customHeight="1" x14ac:dyDescent="0.2">
      <c r="A728" s="209"/>
      <c r="B728" s="2" t="s">
        <v>158</v>
      </c>
      <c r="C728" s="15">
        <v>2</v>
      </c>
      <c r="D728" s="16">
        <v>2.3255813953488373</v>
      </c>
      <c r="E728" s="16">
        <v>7.6923076923076925</v>
      </c>
      <c r="F728" s="17">
        <v>11.538461538461538</v>
      </c>
    </row>
    <row r="729" spans="1:6" ht="14.1" customHeight="1" x14ac:dyDescent="0.2">
      <c r="A729" s="209"/>
      <c r="B729" s="2" t="s">
        <v>51</v>
      </c>
      <c r="C729" s="15">
        <v>1</v>
      </c>
      <c r="D729" s="16">
        <v>1.1627906976744187</v>
      </c>
      <c r="E729" s="16">
        <v>3.8461538461538463</v>
      </c>
      <c r="F729" s="17">
        <v>15.384615384615385</v>
      </c>
    </row>
    <row r="730" spans="1:6" ht="14.1" customHeight="1" x14ac:dyDescent="0.2">
      <c r="A730" s="209"/>
      <c r="B730" s="2" t="s">
        <v>52</v>
      </c>
      <c r="C730" s="15">
        <v>20</v>
      </c>
      <c r="D730" s="16">
        <v>23.255813953488371</v>
      </c>
      <c r="E730" s="16">
        <v>76.923076923076934</v>
      </c>
      <c r="F730" s="17">
        <v>92.307692307692307</v>
      </c>
    </row>
    <row r="731" spans="1:6" ht="14.1" customHeight="1" x14ac:dyDescent="0.2">
      <c r="A731" s="209"/>
      <c r="B731" s="2" t="s">
        <v>159</v>
      </c>
      <c r="C731" s="15">
        <v>1</v>
      </c>
      <c r="D731" s="16">
        <v>1.1627906976744187</v>
      </c>
      <c r="E731" s="16">
        <v>3.8461538461538463</v>
      </c>
      <c r="F731" s="17">
        <v>96.15384615384616</v>
      </c>
    </row>
    <row r="732" spans="1:6" ht="14.1" customHeight="1" x14ac:dyDescent="0.2">
      <c r="A732" s="209"/>
      <c r="B732" s="2" t="s">
        <v>160</v>
      </c>
      <c r="C732" s="15">
        <v>1</v>
      </c>
      <c r="D732" s="16">
        <v>1.1627906976744187</v>
      </c>
      <c r="E732" s="16">
        <v>3.8461538461538463</v>
      </c>
      <c r="F732" s="17">
        <v>100</v>
      </c>
    </row>
    <row r="733" spans="1:6" ht="14.1" customHeight="1" x14ac:dyDescent="0.2">
      <c r="A733" s="209"/>
      <c r="B733" s="2" t="s">
        <v>21</v>
      </c>
      <c r="C733" s="15">
        <v>26</v>
      </c>
      <c r="D733" s="16">
        <v>30.232558139534881</v>
      </c>
      <c r="E733" s="16">
        <v>100</v>
      </c>
      <c r="F733" s="5"/>
    </row>
    <row r="734" spans="1:6" ht="14.1" customHeight="1" x14ac:dyDescent="0.2">
      <c r="A734" s="2" t="s">
        <v>27</v>
      </c>
      <c r="B734" s="2" t="s">
        <v>27</v>
      </c>
      <c r="C734" s="15">
        <v>60</v>
      </c>
      <c r="D734" s="16">
        <v>69.767441860465112</v>
      </c>
      <c r="E734" s="6"/>
      <c r="F734" s="5"/>
    </row>
    <row r="735" spans="1:6" ht="14.1" customHeight="1" x14ac:dyDescent="0.2">
      <c r="A735" s="210" t="s">
        <v>21</v>
      </c>
      <c r="B735" s="210"/>
      <c r="C735" s="18">
        <v>86</v>
      </c>
      <c r="D735" s="19">
        <v>100</v>
      </c>
      <c r="E735" s="7"/>
      <c r="F735" s="4"/>
    </row>
    <row r="737" spans="1:6" ht="14.1" customHeight="1" x14ac:dyDescent="0.2">
      <c r="A737" s="206" t="s">
        <v>161</v>
      </c>
      <c r="B737" s="206"/>
      <c r="C737" s="206"/>
      <c r="D737" s="206"/>
      <c r="E737" s="206"/>
      <c r="F737" s="206"/>
    </row>
    <row r="738" spans="1:6" ht="14.1" customHeight="1" x14ac:dyDescent="0.2">
      <c r="A738" s="207" t="s">
        <v>1</v>
      </c>
      <c r="B738" s="207"/>
      <c r="C738" s="9" t="s">
        <v>2</v>
      </c>
      <c r="D738" s="10" t="s">
        <v>3</v>
      </c>
      <c r="E738" s="10" t="s">
        <v>4</v>
      </c>
      <c r="F738" s="11" t="s">
        <v>5</v>
      </c>
    </row>
    <row r="739" spans="1:6" ht="14.1" customHeight="1" x14ac:dyDescent="0.2">
      <c r="A739" s="208" t="s">
        <v>6</v>
      </c>
      <c r="B739" s="1" t="s">
        <v>94</v>
      </c>
      <c r="C739" s="12">
        <v>7</v>
      </c>
      <c r="D739" s="13">
        <v>8.1395348837209305</v>
      </c>
      <c r="E739" s="13">
        <v>10.76923076923077</v>
      </c>
      <c r="F739" s="14">
        <v>10.76923076923077</v>
      </c>
    </row>
    <row r="740" spans="1:6" ht="14.1" customHeight="1" x14ac:dyDescent="0.2">
      <c r="A740" s="209"/>
      <c r="B740" s="2" t="s">
        <v>95</v>
      </c>
      <c r="C740" s="15">
        <v>5</v>
      </c>
      <c r="D740" s="16">
        <v>5.8139534883720927</v>
      </c>
      <c r="E740" s="16">
        <v>7.6923076923076925</v>
      </c>
      <c r="F740" s="17">
        <v>18.461538461538463</v>
      </c>
    </row>
    <row r="741" spans="1:6" ht="14.1" customHeight="1" x14ac:dyDescent="0.2">
      <c r="A741" s="209"/>
      <c r="B741" s="2" t="s">
        <v>96</v>
      </c>
      <c r="C741" s="15">
        <v>17</v>
      </c>
      <c r="D741" s="16">
        <v>19.767441860465116</v>
      </c>
      <c r="E741" s="16">
        <v>26.153846153846157</v>
      </c>
      <c r="F741" s="17">
        <v>44.61538461538462</v>
      </c>
    </row>
    <row r="742" spans="1:6" ht="14.1" customHeight="1" x14ac:dyDescent="0.2">
      <c r="A742" s="209"/>
      <c r="B742" s="2" t="s">
        <v>97</v>
      </c>
      <c r="C742" s="15">
        <v>36</v>
      </c>
      <c r="D742" s="16">
        <v>41.860465116279073</v>
      </c>
      <c r="E742" s="16">
        <v>55.384615384615387</v>
      </c>
      <c r="F742" s="17">
        <v>100</v>
      </c>
    </row>
    <row r="743" spans="1:6" ht="14.1" customHeight="1" x14ac:dyDescent="0.2">
      <c r="A743" s="209"/>
      <c r="B743" s="2" t="s">
        <v>21</v>
      </c>
      <c r="C743" s="15">
        <v>65</v>
      </c>
      <c r="D743" s="16">
        <v>75.581395348837205</v>
      </c>
      <c r="E743" s="16">
        <v>100</v>
      </c>
      <c r="F743" s="5"/>
    </row>
    <row r="744" spans="1:6" ht="14.1" customHeight="1" x14ac:dyDescent="0.2">
      <c r="A744" s="2" t="s">
        <v>27</v>
      </c>
      <c r="B744" s="2" t="s">
        <v>27</v>
      </c>
      <c r="C744" s="15">
        <v>21</v>
      </c>
      <c r="D744" s="16">
        <v>24.418604651162788</v>
      </c>
      <c r="E744" s="6"/>
      <c r="F744" s="5"/>
    </row>
    <row r="745" spans="1:6" ht="14.1" customHeight="1" x14ac:dyDescent="0.2">
      <c r="A745" s="210" t="s">
        <v>21</v>
      </c>
      <c r="B745" s="210"/>
      <c r="C745" s="18">
        <v>86</v>
      </c>
      <c r="D745" s="19">
        <v>100</v>
      </c>
      <c r="E745" s="7"/>
      <c r="F745" s="4"/>
    </row>
    <row r="747" spans="1:6" ht="14.1" customHeight="1" x14ac:dyDescent="0.2">
      <c r="A747" s="206" t="s">
        <v>162</v>
      </c>
      <c r="B747" s="206"/>
      <c r="C747" s="206"/>
      <c r="D747" s="206"/>
      <c r="E747" s="206"/>
      <c r="F747" s="206"/>
    </row>
    <row r="748" spans="1:6" ht="14.1" customHeight="1" x14ac:dyDescent="0.2">
      <c r="A748" s="207" t="s">
        <v>1</v>
      </c>
      <c r="B748" s="207"/>
      <c r="C748" s="9" t="s">
        <v>2</v>
      </c>
      <c r="D748" s="10" t="s">
        <v>3</v>
      </c>
      <c r="E748" s="10" t="s">
        <v>4</v>
      </c>
      <c r="F748" s="11" t="s">
        <v>5</v>
      </c>
    </row>
    <row r="749" spans="1:6" ht="14.1" customHeight="1" x14ac:dyDescent="0.2">
      <c r="A749" s="208" t="s">
        <v>6</v>
      </c>
      <c r="B749" s="1" t="s">
        <v>94</v>
      </c>
      <c r="C749" s="12">
        <v>16</v>
      </c>
      <c r="D749" s="13">
        <v>18.604651162790699</v>
      </c>
      <c r="E749" s="13">
        <v>24.615384615384617</v>
      </c>
      <c r="F749" s="14">
        <v>24.615384615384617</v>
      </c>
    </row>
    <row r="750" spans="1:6" ht="14.1" customHeight="1" x14ac:dyDescent="0.2">
      <c r="A750" s="209"/>
      <c r="B750" s="2" t="s">
        <v>95</v>
      </c>
      <c r="C750" s="15">
        <v>4</v>
      </c>
      <c r="D750" s="16">
        <v>4.6511627906976747</v>
      </c>
      <c r="E750" s="16">
        <v>6.1538461538461542</v>
      </c>
      <c r="F750" s="17">
        <v>30.76923076923077</v>
      </c>
    </row>
    <row r="751" spans="1:6" ht="14.1" customHeight="1" x14ac:dyDescent="0.2">
      <c r="A751" s="209"/>
      <c r="B751" s="2" t="s">
        <v>96</v>
      </c>
      <c r="C751" s="15">
        <v>13</v>
      </c>
      <c r="D751" s="16">
        <v>15.11627906976744</v>
      </c>
      <c r="E751" s="16">
        <v>20</v>
      </c>
      <c r="F751" s="17">
        <v>50.769230769230766</v>
      </c>
    </row>
    <row r="752" spans="1:6" ht="14.1" customHeight="1" x14ac:dyDescent="0.2">
      <c r="A752" s="209"/>
      <c r="B752" s="2" t="s">
        <v>97</v>
      </c>
      <c r="C752" s="15">
        <v>32</v>
      </c>
      <c r="D752" s="16">
        <v>37.209302325581397</v>
      </c>
      <c r="E752" s="16">
        <v>49.230769230769234</v>
      </c>
      <c r="F752" s="17">
        <v>100</v>
      </c>
    </row>
    <row r="753" spans="1:6" ht="14.1" customHeight="1" x14ac:dyDescent="0.2">
      <c r="A753" s="209"/>
      <c r="B753" s="2" t="s">
        <v>21</v>
      </c>
      <c r="C753" s="15">
        <v>65</v>
      </c>
      <c r="D753" s="16">
        <v>75.581395348837205</v>
      </c>
      <c r="E753" s="16">
        <v>100</v>
      </c>
      <c r="F753" s="5"/>
    </row>
    <row r="754" spans="1:6" ht="14.1" customHeight="1" x14ac:dyDescent="0.2">
      <c r="A754" s="2" t="s">
        <v>27</v>
      </c>
      <c r="B754" s="2" t="s">
        <v>27</v>
      </c>
      <c r="C754" s="15">
        <v>21</v>
      </c>
      <c r="D754" s="16">
        <v>24.418604651162788</v>
      </c>
      <c r="E754" s="6"/>
      <c r="F754" s="5"/>
    </row>
    <row r="755" spans="1:6" ht="14.1" customHeight="1" x14ac:dyDescent="0.2">
      <c r="A755" s="210" t="s">
        <v>21</v>
      </c>
      <c r="B755" s="210"/>
      <c r="C755" s="18">
        <v>86</v>
      </c>
      <c r="D755" s="19">
        <v>100</v>
      </c>
      <c r="E755" s="7"/>
      <c r="F755" s="4"/>
    </row>
    <row r="757" spans="1:6" ht="14.1" customHeight="1" x14ac:dyDescent="0.2">
      <c r="A757" s="206" t="s">
        <v>163</v>
      </c>
      <c r="B757" s="206"/>
      <c r="C757" s="206"/>
      <c r="D757" s="206"/>
      <c r="E757" s="206"/>
      <c r="F757" s="206"/>
    </row>
    <row r="758" spans="1:6" ht="14.1" customHeight="1" x14ac:dyDescent="0.2">
      <c r="A758" s="207" t="s">
        <v>1</v>
      </c>
      <c r="B758" s="207"/>
      <c r="C758" s="9" t="s">
        <v>2</v>
      </c>
      <c r="D758" s="10" t="s">
        <v>3</v>
      </c>
      <c r="E758" s="10" t="s">
        <v>4</v>
      </c>
      <c r="F758" s="11" t="s">
        <v>5</v>
      </c>
    </row>
    <row r="759" spans="1:6" ht="14.1" customHeight="1" x14ac:dyDescent="0.2">
      <c r="A759" s="208" t="s">
        <v>6</v>
      </c>
      <c r="B759" s="1" t="s">
        <v>94</v>
      </c>
      <c r="C759" s="12">
        <v>14</v>
      </c>
      <c r="D759" s="13">
        <v>16.279069767441861</v>
      </c>
      <c r="E759" s="13">
        <v>21.875</v>
      </c>
      <c r="F759" s="14">
        <v>21.875</v>
      </c>
    </row>
    <row r="760" spans="1:6" ht="14.1" customHeight="1" x14ac:dyDescent="0.2">
      <c r="A760" s="209"/>
      <c r="B760" s="2" t="s">
        <v>95</v>
      </c>
      <c r="C760" s="15">
        <v>4</v>
      </c>
      <c r="D760" s="16">
        <v>4.6511627906976747</v>
      </c>
      <c r="E760" s="16">
        <v>6.25</v>
      </c>
      <c r="F760" s="17">
        <v>28.125</v>
      </c>
    </row>
    <row r="761" spans="1:6" ht="14.1" customHeight="1" x14ac:dyDescent="0.2">
      <c r="A761" s="209"/>
      <c r="B761" s="2" t="s">
        <v>96</v>
      </c>
      <c r="C761" s="15">
        <v>14</v>
      </c>
      <c r="D761" s="16">
        <v>16.279069767441861</v>
      </c>
      <c r="E761" s="16">
        <v>21.875</v>
      </c>
      <c r="F761" s="17">
        <v>50</v>
      </c>
    </row>
    <row r="762" spans="1:6" ht="14.1" customHeight="1" x14ac:dyDescent="0.2">
      <c r="A762" s="209"/>
      <c r="B762" s="2" t="s">
        <v>97</v>
      </c>
      <c r="C762" s="15">
        <v>32</v>
      </c>
      <c r="D762" s="16">
        <v>37.209302325581397</v>
      </c>
      <c r="E762" s="16">
        <v>50</v>
      </c>
      <c r="F762" s="17">
        <v>100</v>
      </c>
    </row>
    <row r="763" spans="1:6" ht="14.1" customHeight="1" x14ac:dyDescent="0.2">
      <c r="A763" s="209"/>
      <c r="B763" s="2" t="s">
        <v>21</v>
      </c>
      <c r="C763" s="15">
        <v>64</v>
      </c>
      <c r="D763" s="16">
        <v>74.418604651162795</v>
      </c>
      <c r="E763" s="16">
        <v>100</v>
      </c>
      <c r="F763" s="5"/>
    </row>
    <row r="764" spans="1:6" ht="14.1" customHeight="1" x14ac:dyDescent="0.2">
      <c r="A764" s="2" t="s">
        <v>27</v>
      </c>
      <c r="B764" s="2" t="s">
        <v>27</v>
      </c>
      <c r="C764" s="15">
        <v>22</v>
      </c>
      <c r="D764" s="16">
        <v>25.581395348837212</v>
      </c>
      <c r="E764" s="6"/>
      <c r="F764" s="5"/>
    </row>
    <row r="765" spans="1:6" ht="14.1" customHeight="1" x14ac:dyDescent="0.2">
      <c r="A765" s="210" t="s">
        <v>21</v>
      </c>
      <c r="B765" s="210"/>
      <c r="C765" s="18">
        <v>86</v>
      </c>
      <c r="D765" s="19">
        <v>100</v>
      </c>
      <c r="E765" s="7"/>
      <c r="F765" s="4"/>
    </row>
    <row r="767" spans="1:6" ht="14.1" customHeight="1" x14ac:dyDescent="0.2">
      <c r="A767" s="206" t="s">
        <v>164</v>
      </c>
      <c r="B767" s="206"/>
      <c r="C767" s="206"/>
      <c r="D767" s="206"/>
      <c r="E767" s="206"/>
      <c r="F767" s="206"/>
    </row>
    <row r="768" spans="1:6" ht="14.1" customHeight="1" x14ac:dyDescent="0.2">
      <c r="A768" s="207" t="s">
        <v>1</v>
      </c>
      <c r="B768" s="207"/>
      <c r="C768" s="9" t="s">
        <v>2</v>
      </c>
      <c r="D768" s="10" t="s">
        <v>3</v>
      </c>
      <c r="E768" s="10" t="s">
        <v>4</v>
      </c>
      <c r="F768" s="11" t="s">
        <v>5</v>
      </c>
    </row>
    <row r="769" spans="1:6" ht="14.1" customHeight="1" x14ac:dyDescent="0.2">
      <c r="A769" s="208" t="s">
        <v>6</v>
      </c>
      <c r="B769" s="1" t="s">
        <v>94</v>
      </c>
      <c r="C769" s="12">
        <v>6</v>
      </c>
      <c r="D769" s="13">
        <v>6.9767441860465116</v>
      </c>
      <c r="E769" s="13">
        <v>9.375</v>
      </c>
      <c r="F769" s="14">
        <v>9.375</v>
      </c>
    </row>
    <row r="770" spans="1:6" ht="14.1" customHeight="1" x14ac:dyDescent="0.2">
      <c r="A770" s="209"/>
      <c r="B770" s="2" t="s">
        <v>95</v>
      </c>
      <c r="C770" s="15">
        <v>6</v>
      </c>
      <c r="D770" s="16">
        <v>6.9767441860465116</v>
      </c>
      <c r="E770" s="16">
        <v>9.375</v>
      </c>
      <c r="F770" s="17">
        <v>18.75</v>
      </c>
    </row>
    <row r="771" spans="1:6" ht="14.1" customHeight="1" x14ac:dyDescent="0.2">
      <c r="A771" s="209"/>
      <c r="B771" s="2" t="s">
        <v>96</v>
      </c>
      <c r="C771" s="15">
        <v>14</v>
      </c>
      <c r="D771" s="16">
        <v>16.279069767441861</v>
      </c>
      <c r="E771" s="16">
        <v>21.875</v>
      </c>
      <c r="F771" s="17">
        <v>40.625</v>
      </c>
    </row>
    <row r="772" spans="1:6" ht="14.1" customHeight="1" x14ac:dyDescent="0.2">
      <c r="A772" s="209"/>
      <c r="B772" s="2" t="s">
        <v>97</v>
      </c>
      <c r="C772" s="15">
        <v>38</v>
      </c>
      <c r="D772" s="16">
        <v>44.186046511627907</v>
      </c>
      <c r="E772" s="16">
        <v>59.375</v>
      </c>
      <c r="F772" s="17">
        <v>100</v>
      </c>
    </row>
    <row r="773" spans="1:6" ht="14.1" customHeight="1" x14ac:dyDescent="0.2">
      <c r="A773" s="209"/>
      <c r="B773" s="2" t="s">
        <v>21</v>
      </c>
      <c r="C773" s="15">
        <v>64</v>
      </c>
      <c r="D773" s="16">
        <v>74.418604651162795</v>
      </c>
      <c r="E773" s="16">
        <v>100</v>
      </c>
      <c r="F773" s="5"/>
    </row>
    <row r="774" spans="1:6" ht="14.1" customHeight="1" x14ac:dyDescent="0.2">
      <c r="A774" s="2" t="s">
        <v>27</v>
      </c>
      <c r="B774" s="2" t="s">
        <v>27</v>
      </c>
      <c r="C774" s="15">
        <v>22</v>
      </c>
      <c r="D774" s="16">
        <v>25.581395348837212</v>
      </c>
      <c r="E774" s="6"/>
      <c r="F774" s="5"/>
    </row>
    <row r="775" spans="1:6" ht="14.1" customHeight="1" x14ac:dyDescent="0.2">
      <c r="A775" s="210" t="s">
        <v>21</v>
      </c>
      <c r="B775" s="210"/>
      <c r="C775" s="18">
        <v>86</v>
      </c>
      <c r="D775" s="19">
        <v>100</v>
      </c>
      <c r="E775" s="7"/>
      <c r="F775" s="4"/>
    </row>
    <row r="777" spans="1:6" ht="14.1" customHeight="1" x14ac:dyDescent="0.2">
      <c r="A777" s="206" t="s">
        <v>165</v>
      </c>
      <c r="B777" s="206"/>
      <c r="C777" s="206"/>
      <c r="D777" s="206"/>
      <c r="E777" s="206"/>
      <c r="F777" s="206"/>
    </row>
    <row r="778" spans="1:6" ht="14.1" customHeight="1" x14ac:dyDescent="0.2">
      <c r="A778" s="207" t="s">
        <v>1</v>
      </c>
      <c r="B778" s="207"/>
      <c r="C778" s="9" t="s">
        <v>2</v>
      </c>
      <c r="D778" s="10" t="s">
        <v>3</v>
      </c>
      <c r="E778" s="10" t="s">
        <v>4</v>
      </c>
      <c r="F778" s="11" t="s">
        <v>5</v>
      </c>
    </row>
    <row r="779" spans="1:6" ht="14.1" customHeight="1" x14ac:dyDescent="0.2">
      <c r="A779" s="208" t="s">
        <v>6</v>
      </c>
      <c r="B779" s="1" t="s">
        <v>94</v>
      </c>
      <c r="C779" s="12">
        <v>1</v>
      </c>
      <c r="D779" s="13">
        <v>1.1627906976744187</v>
      </c>
      <c r="E779" s="13">
        <v>1.5625</v>
      </c>
      <c r="F779" s="14">
        <v>1.5625</v>
      </c>
    </row>
    <row r="780" spans="1:6" ht="14.1" customHeight="1" x14ac:dyDescent="0.2">
      <c r="A780" s="209"/>
      <c r="B780" s="2" t="s">
        <v>95</v>
      </c>
      <c r="C780" s="15">
        <v>5</v>
      </c>
      <c r="D780" s="16">
        <v>5.8139534883720927</v>
      </c>
      <c r="E780" s="16">
        <v>7.8125</v>
      </c>
      <c r="F780" s="17">
        <v>9.375</v>
      </c>
    </row>
    <row r="781" spans="1:6" ht="14.1" customHeight="1" x14ac:dyDescent="0.2">
      <c r="A781" s="209"/>
      <c r="B781" s="2" t="s">
        <v>96</v>
      </c>
      <c r="C781" s="15">
        <v>17</v>
      </c>
      <c r="D781" s="16">
        <v>19.767441860465116</v>
      </c>
      <c r="E781" s="16">
        <v>26.5625</v>
      </c>
      <c r="F781" s="17">
        <v>35.9375</v>
      </c>
    </row>
    <row r="782" spans="1:6" ht="14.1" customHeight="1" x14ac:dyDescent="0.2">
      <c r="A782" s="209"/>
      <c r="B782" s="2" t="s">
        <v>97</v>
      </c>
      <c r="C782" s="15">
        <v>41</v>
      </c>
      <c r="D782" s="16">
        <v>47.674418604651166</v>
      </c>
      <c r="E782" s="16">
        <v>64.0625</v>
      </c>
      <c r="F782" s="17">
        <v>100</v>
      </c>
    </row>
    <row r="783" spans="1:6" ht="14.1" customHeight="1" x14ac:dyDescent="0.2">
      <c r="A783" s="209"/>
      <c r="B783" s="2" t="s">
        <v>21</v>
      </c>
      <c r="C783" s="15">
        <v>64</v>
      </c>
      <c r="D783" s="16">
        <v>74.418604651162795</v>
      </c>
      <c r="E783" s="16">
        <v>100</v>
      </c>
      <c r="F783" s="5"/>
    </row>
    <row r="784" spans="1:6" ht="14.1" customHeight="1" x14ac:dyDescent="0.2">
      <c r="A784" s="2" t="s">
        <v>27</v>
      </c>
      <c r="B784" s="2" t="s">
        <v>27</v>
      </c>
      <c r="C784" s="15">
        <v>22</v>
      </c>
      <c r="D784" s="16">
        <v>25.581395348837212</v>
      </c>
      <c r="E784" s="6"/>
      <c r="F784" s="5"/>
    </row>
    <row r="785" spans="1:6" ht="14.1" customHeight="1" x14ac:dyDescent="0.2">
      <c r="A785" s="210" t="s">
        <v>21</v>
      </c>
      <c r="B785" s="210"/>
      <c r="C785" s="18">
        <v>86</v>
      </c>
      <c r="D785" s="19">
        <v>100</v>
      </c>
      <c r="E785" s="7"/>
      <c r="F785" s="4"/>
    </row>
    <row r="787" spans="1:6" ht="14.1" customHeight="1" x14ac:dyDescent="0.2">
      <c r="A787" s="206" t="s">
        <v>166</v>
      </c>
      <c r="B787" s="206"/>
      <c r="C787" s="206"/>
      <c r="D787" s="206"/>
      <c r="E787" s="206"/>
      <c r="F787" s="206"/>
    </row>
    <row r="788" spans="1:6" ht="14.1" customHeight="1" x14ac:dyDescent="0.2">
      <c r="A788" s="207" t="s">
        <v>1</v>
      </c>
      <c r="B788" s="207"/>
      <c r="C788" s="9" t="s">
        <v>2</v>
      </c>
      <c r="D788" s="10" t="s">
        <v>3</v>
      </c>
      <c r="E788" s="10" t="s">
        <v>4</v>
      </c>
      <c r="F788" s="11" t="s">
        <v>5</v>
      </c>
    </row>
    <row r="789" spans="1:6" ht="14.1" customHeight="1" x14ac:dyDescent="0.2">
      <c r="A789" s="208" t="s">
        <v>6</v>
      </c>
      <c r="B789" s="1" t="s">
        <v>75</v>
      </c>
      <c r="C789" s="12">
        <v>4</v>
      </c>
      <c r="D789" s="13">
        <v>4.6511627906976747</v>
      </c>
      <c r="E789" s="13">
        <v>6.4516129032258061</v>
      </c>
      <c r="F789" s="14">
        <v>6.4516129032258061</v>
      </c>
    </row>
    <row r="790" spans="1:6" ht="14.1" customHeight="1" x14ac:dyDescent="0.2">
      <c r="A790" s="209"/>
      <c r="B790" s="2" t="s">
        <v>76</v>
      </c>
      <c r="C790" s="15">
        <v>11</v>
      </c>
      <c r="D790" s="16">
        <v>12.790697674418606</v>
      </c>
      <c r="E790" s="16">
        <v>17.741935483870968</v>
      </c>
      <c r="F790" s="17">
        <v>24.193548387096776</v>
      </c>
    </row>
    <row r="791" spans="1:6" ht="14.1" customHeight="1" x14ac:dyDescent="0.2">
      <c r="A791" s="209"/>
      <c r="B791" s="2" t="s">
        <v>77</v>
      </c>
      <c r="C791" s="15">
        <v>11</v>
      </c>
      <c r="D791" s="16">
        <v>12.790697674418606</v>
      </c>
      <c r="E791" s="16">
        <v>17.741935483870968</v>
      </c>
      <c r="F791" s="17">
        <v>41.935483870967744</v>
      </c>
    </row>
    <row r="792" spans="1:6" ht="14.1" customHeight="1" x14ac:dyDescent="0.2">
      <c r="A792" s="209"/>
      <c r="B792" s="2" t="s">
        <v>78</v>
      </c>
      <c r="C792" s="15">
        <v>36</v>
      </c>
      <c r="D792" s="16">
        <v>41.860465116279073</v>
      </c>
      <c r="E792" s="16">
        <v>58.064516129032263</v>
      </c>
      <c r="F792" s="17">
        <v>100</v>
      </c>
    </row>
    <row r="793" spans="1:6" ht="14.1" customHeight="1" x14ac:dyDescent="0.2">
      <c r="A793" s="209"/>
      <c r="B793" s="2" t="s">
        <v>21</v>
      </c>
      <c r="C793" s="15">
        <v>62</v>
      </c>
      <c r="D793" s="16">
        <v>72.093023255813947</v>
      </c>
      <c r="E793" s="16">
        <v>100</v>
      </c>
      <c r="F793" s="5"/>
    </row>
    <row r="794" spans="1:6" ht="14.1" customHeight="1" x14ac:dyDescent="0.2">
      <c r="A794" s="2" t="s">
        <v>27</v>
      </c>
      <c r="B794" s="2" t="s">
        <v>27</v>
      </c>
      <c r="C794" s="15">
        <v>24</v>
      </c>
      <c r="D794" s="16">
        <v>27.906976744186046</v>
      </c>
      <c r="E794" s="6"/>
      <c r="F794" s="5"/>
    </row>
    <row r="795" spans="1:6" ht="14.1" customHeight="1" x14ac:dyDescent="0.2">
      <c r="A795" s="210" t="s">
        <v>21</v>
      </c>
      <c r="B795" s="210"/>
      <c r="C795" s="18">
        <v>86</v>
      </c>
      <c r="D795" s="19">
        <v>100</v>
      </c>
      <c r="E795" s="7"/>
      <c r="F795" s="4"/>
    </row>
    <row r="797" spans="1:6" ht="14.1" customHeight="1" x14ac:dyDescent="0.2">
      <c r="A797" s="206" t="s">
        <v>167</v>
      </c>
      <c r="B797" s="206"/>
      <c r="C797" s="206"/>
      <c r="D797" s="206"/>
      <c r="E797" s="206"/>
      <c r="F797" s="206"/>
    </row>
    <row r="798" spans="1:6" ht="14.1" customHeight="1" x14ac:dyDescent="0.2">
      <c r="A798" s="207" t="s">
        <v>1</v>
      </c>
      <c r="B798" s="207"/>
      <c r="C798" s="9" t="s">
        <v>2</v>
      </c>
      <c r="D798" s="10" t="s">
        <v>3</v>
      </c>
      <c r="E798" s="10" t="s">
        <v>4</v>
      </c>
      <c r="F798" s="11" t="s">
        <v>5</v>
      </c>
    </row>
    <row r="799" spans="1:6" ht="14.1" customHeight="1" x14ac:dyDescent="0.2">
      <c r="A799" s="208" t="s">
        <v>6</v>
      </c>
      <c r="B799" s="1" t="s">
        <v>75</v>
      </c>
      <c r="C799" s="12">
        <v>3</v>
      </c>
      <c r="D799" s="13">
        <v>3.4883720930232558</v>
      </c>
      <c r="E799" s="13">
        <v>4.6875</v>
      </c>
      <c r="F799" s="14">
        <v>4.6875</v>
      </c>
    </row>
    <row r="800" spans="1:6" ht="14.1" customHeight="1" x14ac:dyDescent="0.2">
      <c r="A800" s="209"/>
      <c r="B800" s="2" t="s">
        <v>76</v>
      </c>
      <c r="C800" s="15">
        <v>14</v>
      </c>
      <c r="D800" s="16">
        <v>16.279069767441861</v>
      </c>
      <c r="E800" s="16">
        <v>21.875</v>
      </c>
      <c r="F800" s="17">
        <v>26.5625</v>
      </c>
    </row>
    <row r="801" spans="1:6" ht="14.1" customHeight="1" x14ac:dyDescent="0.2">
      <c r="A801" s="209"/>
      <c r="B801" s="2" t="s">
        <v>77</v>
      </c>
      <c r="C801" s="15">
        <v>2</v>
      </c>
      <c r="D801" s="16">
        <v>2.3255813953488373</v>
      </c>
      <c r="E801" s="16">
        <v>3.125</v>
      </c>
      <c r="F801" s="17">
        <v>29.6875</v>
      </c>
    </row>
    <row r="802" spans="1:6" ht="14.1" customHeight="1" x14ac:dyDescent="0.2">
      <c r="A802" s="209"/>
      <c r="B802" s="2" t="s">
        <v>78</v>
      </c>
      <c r="C802" s="15">
        <v>45</v>
      </c>
      <c r="D802" s="16">
        <v>52.325581395348841</v>
      </c>
      <c r="E802" s="16">
        <v>70.3125</v>
      </c>
      <c r="F802" s="17">
        <v>100</v>
      </c>
    </row>
    <row r="803" spans="1:6" ht="14.1" customHeight="1" x14ac:dyDescent="0.2">
      <c r="A803" s="209"/>
      <c r="B803" s="2" t="s">
        <v>21</v>
      </c>
      <c r="C803" s="15">
        <v>64</v>
      </c>
      <c r="D803" s="16">
        <v>74.418604651162795</v>
      </c>
      <c r="E803" s="16">
        <v>100</v>
      </c>
      <c r="F803" s="5"/>
    </row>
    <row r="804" spans="1:6" ht="14.1" customHeight="1" x14ac:dyDescent="0.2">
      <c r="A804" s="2" t="s">
        <v>27</v>
      </c>
      <c r="B804" s="2" t="s">
        <v>27</v>
      </c>
      <c r="C804" s="15">
        <v>22</v>
      </c>
      <c r="D804" s="16">
        <v>25.581395348837212</v>
      </c>
      <c r="E804" s="6"/>
      <c r="F804" s="5"/>
    </row>
    <row r="805" spans="1:6" ht="14.1" customHeight="1" x14ac:dyDescent="0.2">
      <c r="A805" s="210" t="s">
        <v>21</v>
      </c>
      <c r="B805" s="210"/>
      <c r="C805" s="18">
        <v>86</v>
      </c>
      <c r="D805" s="19">
        <v>100</v>
      </c>
      <c r="E805" s="7"/>
      <c r="F805" s="4"/>
    </row>
    <row r="807" spans="1:6" ht="14.1" customHeight="1" x14ac:dyDescent="0.2">
      <c r="A807" s="206" t="s">
        <v>168</v>
      </c>
      <c r="B807" s="206"/>
      <c r="C807" s="206"/>
      <c r="D807" s="206"/>
      <c r="E807" s="206"/>
      <c r="F807" s="206"/>
    </row>
    <row r="808" spans="1:6" ht="14.1" customHeight="1" x14ac:dyDescent="0.2">
      <c r="A808" s="207" t="s">
        <v>1</v>
      </c>
      <c r="B808" s="207"/>
      <c r="C808" s="9" t="s">
        <v>2</v>
      </c>
      <c r="D808" s="10" t="s">
        <v>3</v>
      </c>
      <c r="E808" s="10" t="s">
        <v>4</v>
      </c>
      <c r="F808" s="11" t="s">
        <v>5</v>
      </c>
    </row>
    <row r="809" spans="1:6" ht="14.1" customHeight="1" x14ac:dyDescent="0.2">
      <c r="A809" s="208" t="s">
        <v>6</v>
      </c>
      <c r="B809" s="1" t="s">
        <v>75</v>
      </c>
      <c r="C809" s="12">
        <v>5</v>
      </c>
      <c r="D809" s="13">
        <v>5.8139534883720927</v>
      </c>
      <c r="E809" s="13">
        <v>8.6206896551724146</v>
      </c>
      <c r="F809" s="14">
        <v>8.6206896551724146</v>
      </c>
    </row>
    <row r="810" spans="1:6" ht="14.1" customHeight="1" x14ac:dyDescent="0.2">
      <c r="A810" s="209"/>
      <c r="B810" s="2" t="s">
        <v>76</v>
      </c>
      <c r="C810" s="15">
        <v>13</v>
      </c>
      <c r="D810" s="16">
        <v>15.11627906976744</v>
      </c>
      <c r="E810" s="16">
        <v>22.413793103448278</v>
      </c>
      <c r="F810" s="17">
        <v>31.03448275862069</v>
      </c>
    </row>
    <row r="811" spans="1:6" ht="14.1" customHeight="1" x14ac:dyDescent="0.2">
      <c r="A811" s="209"/>
      <c r="B811" s="2" t="s">
        <v>77</v>
      </c>
      <c r="C811" s="15">
        <v>10</v>
      </c>
      <c r="D811" s="16">
        <v>11.627906976744185</v>
      </c>
      <c r="E811" s="16">
        <v>17.241379310344829</v>
      </c>
      <c r="F811" s="17">
        <v>48.275862068965516</v>
      </c>
    </row>
    <row r="812" spans="1:6" ht="14.1" customHeight="1" x14ac:dyDescent="0.2">
      <c r="A812" s="209"/>
      <c r="B812" s="2" t="s">
        <v>78</v>
      </c>
      <c r="C812" s="15">
        <v>30</v>
      </c>
      <c r="D812" s="16">
        <v>34.883720930232556</v>
      </c>
      <c r="E812" s="16">
        <v>51.724137931034484</v>
      </c>
      <c r="F812" s="17">
        <v>100</v>
      </c>
    </row>
    <row r="813" spans="1:6" ht="14.1" customHeight="1" x14ac:dyDescent="0.2">
      <c r="A813" s="209"/>
      <c r="B813" s="2" t="s">
        <v>21</v>
      </c>
      <c r="C813" s="15">
        <v>58</v>
      </c>
      <c r="D813" s="16">
        <v>67.441860465116278</v>
      </c>
      <c r="E813" s="16">
        <v>100</v>
      </c>
      <c r="F813" s="5"/>
    </row>
    <row r="814" spans="1:6" ht="14.1" customHeight="1" x14ac:dyDescent="0.2">
      <c r="A814" s="2" t="s">
        <v>27</v>
      </c>
      <c r="B814" s="2" t="s">
        <v>27</v>
      </c>
      <c r="C814" s="15">
        <v>28</v>
      </c>
      <c r="D814" s="16">
        <v>32.558139534883722</v>
      </c>
      <c r="E814" s="6"/>
      <c r="F814" s="5"/>
    </row>
    <row r="815" spans="1:6" ht="14.1" customHeight="1" x14ac:dyDescent="0.2">
      <c r="A815" s="210" t="s">
        <v>21</v>
      </c>
      <c r="B815" s="210"/>
      <c r="C815" s="18">
        <v>86</v>
      </c>
      <c r="D815" s="19">
        <v>100</v>
      </c>
      <c r="E815" s="7"/>
      <c r="F815" s="4"/>
    </row>
    <row r="817" spans="1:6" ht="14.1" customHeight="1" x14ac:dyDescent="0.2">
      <c r="A817" s="206" t="s">
        <v>169</v>
      </c>
      <c r="B817" s="206"/>
      <c r="C817" s="206"/>
      <c r="D817" s="206"/>
      <c r="E817" s="206"/>
      <c r="F817" s="206"/>
    </row>
    <row r="818" spans="1:6" ht="14.1" customHeight="1" x14ac:dyDescent="0.2">
      <c r="A818" s="207" t="s">
        <v>1</v>
      </c>
      <c r="B818" s="207"/>
      <c r="C818" s="9" t="s">
        <v>2</v>
      </c>
      <c r="D818" s="10" t="s">
        <v>3</v>
      </c>
      <c r="E818" s="10" t="s">
        <v>4</v>
      </c>
      <c r="F818" s="11" t="s">
        <v>5</v>
      </c>
    </row>
    <row r="819" spans="1:6" ht="14.1" customHeight="1" x14ac:dyDescent="0.2">
      <c r="A819" s="208" t="s">
        <v>6</v>
      </c>
      <c r="B819" s="1" t="s">
        <v>75</v>
      </c>
      <c r="C819" s="12">
        <v>5</v>
      </c>
      <c r="D819" s="13">
        <v>5.8139534883720927</v>
      </c>
      <c r="E819" s="13">
        <v>8.6206896551724146</v>
      </c>
      <c r="F819" s="14">
        <v>8.6206896551724146</v>
      </c>
    </row>
    <row r="820" spans="1:6" ht="14.1" customHeight="1" x14ac:dyDescent="0.2">
      <c r="A820" s="209"/>
      <c r="B820" s="2" t="s">
        <v>76</v>
      </c>
      <c r="C820" s="15">
        <v>14</v>
      </c>
      <c r="D820" s="16">
        <v>16.279069767441861</v>
      </c>
      <c r="E820" s="16">
        <v>24.137931034482758</v>
      </c>
      <c r="F820" s="17">
        <v>32.758620689655174</v>
      </c>
    </row>
    <row r="821" spans="1:6" ht="14.1" customHeight="1" x14ac:dyDescent="0.2">
      <c r="A821" s="209"/>
      <c r="B821" s="2" t="s">
        <v>77</v>
      </c>
      <c r="C821" s="15">
        <v>12</v>
      </c>
      <c r="D821" s="16">
        <v>13.953488372093023</v>
      </c>
      <c r="E821" s="16">
        <v>20.689655172413794</v>
      </c>
      <c r="F821" s="17">
        <v>53.448275862068961</v>
      </c>
    </row>
    <row r="822" spans="1:6" ht="14.1" customHeight="1" x14ac:dyDescent="0.2">
      <c r="A822" s="209"/>
      <c r="B822" s="2" t="s">
        <v>78</v>
      </c>
      <c r="C822" s="15">
        <v>27</v>
      </c>
      <c r="D822" s="16">
        <v>31.395348837209301</v>
      </c>
      <c r="E822" s="16">
        <v>46.551724137931032</v>
      </c>
      <c r="F822" s="17">
        <v>100</v>
      </c>
    </row>
    <row r="823" spans="1:6" ht="14.1" customHeight="1" x14ac:dyDescent="0.2">
      <c r="A823" s="209"/>
      <c r="B823" s="2" t="s">
        <v>21</v>
      </c>
      <c r="C823" s="15">
        <v>58</v>
      </c>
      <c r="D823" s="16">
        <v>67.441860465116278</v>
      </c>
      <c r="E823" s="16">
        <v>100</v>
      </c>
      <c r="F823" s="5"/>
    </row>
    <row r="824" spans="1:6" ht="14.1" customHeight="1" x14ac:dyDescent="0.2">
      <c r="A824" s="2" t="s">
        <v>27</v>
      </c>
      <c r="B824" s="2" t="s">
        <v>27</v>
      </c>
      <c r="C824" s="15">
        <v>28</v>
      </c>
      <c r="D824" s="16">
        <v>32.558139534883722</v>
      </c>
      <c r="E824" s="6"/>
      <c r="F824" s="5"/>
    </row>
    <row r="825" spans="1:6" ht="14.1" customHeight="1" x14ac:dyDescent="0.2">
      <c r="A825" s="210" t="s">
        <v>21</v>
      </c>
      <c r="B825" s="210"/>
      <c r="C825" s="18">
        <v>86</v>
      </c>
      <c r="D825" s="19">
        <v>100</v>
      </c>
      <c r="E825" s="7"/>
      <c r="F825" s="4"/>
    </row>
    <row r="827" spans="1:6" ht="14.1" customHeight="1" x14ac:dyDescent="0.2">
      <c r="A827" s="206" t="s">
        <v>170</v>
      </c>
      <c r="B827" s="206"/>
      <c r="C827" s="206"/>
      <c r="D827" s="206"/>
      <c r="E827" s="206"/>
      <c r="F827" s="206"/>
    </row>
    <row r="828" spans="1:6" ht="14.1" customHeight="1" x14ac:dyDescent="0.2">
      <c r="A828" s="207" t="s">
        <v>1</v>
      </c>
      <c r="B828" s="207"/>
      <c r="C828" s="9" t="s">
        <v>2</v>
      </c>
      <c r="D828" s="10" t="s">
        <v>3</v>
      </c>
      <c r="E828" s="10" t="s">
        <v>4</v>
      </c>
      <c r="F828" s="11" t="s">
        <v>5</v>
      </c>
    </row>
    <row r="829" spans="1:6" ht="14.1" customHeight="1" x14ac:dyDescent="0.2">
      <c r="A829" s="208" t="s">
        <v>6</v>
      </c>
      <c r="B829" s="1" t="s">
        <v>75</v>
      </c>
      <c r="C829" s="12">
        <v>7</v>
      </c>
      <c r="D829" s="13">
        <v>8.1395348837209305</v>
      </c>
      <c r="E829" s="13">
        <v>11.475409836065573</v>
      </c>
      <c r="F829" s="14">
        <v>11.475409836065573</v>
      </c>
    </row>
    <row r="830" spans="1:6" ht="14.1" customHeight="1" x14ac:dyDescent="0.2">
      <c r="A830" s="209"/>
      <c r="B830" s="2" t="s">
        <v>76</v>
      </c>
      <c r="C830" s="15">
        <v>20</v>
      </c>
      <c r="D830" s="16">
        <v>23.255813953488371</v>
      </c>
      <c r="E830" s="16">
        <v>32.786885245901637</v>
      </c>
      <c r="F830" s="17">
        <v>44.26229508196721</v>
      </c>
    </row>
    <row r="831" spans="1:6" ht="14.1" customHeight="1" x14ac:dyDescent="0.2">
      <c r="A831" s="209"/>
      <c r="B831" s="2" t="s">
        <v>77</v>
      </c>
      <c r="C831" s="15">
        <v>8</v>
      </c>
      <c r="D831" s="16">
        <v>9.3023255813953494</v>
      </c>
      <c r="E831" s="16">
        <v>13.114754098360656</v>
      </c>
      <c r="F831" s="17">
        <v>57.377049180327866</v>
      </c>
    </row>
    <row r="832" spans="1:6" ht="14.1" customHeight="1" x14ac:dyDescent="0.2">
      <c r="A832" s="209"/>
      <c r="B832" s="2" t="s">
        <v>78</v>
      </c>
      <c r="C832" s="15">
        <v>26</v>
      </c>
      <c r="D832" s="16">
        <v>30.232558139534881</v>
      </c>
      <c r="E832" s="16">
        <v>42.622950819672127</v>
      </c>
      <c r="F832" s="17">
        <v>100</v>
      </c>
    </row>
    <row r="833" spans="1:6" ht="14.1" customHeight="1" x14ac:dyDescent="0.2">
      <c r="A833" s="209"/>
      <c r="B833" s="2" t="s">
        <v>21</v>
      </c>
      <c r="C833" s="15">
        <v>61</v>
      </c>
      <c r="D833" s="16">
        <v>70.930232558139537</v>
      </c>
      <c r="E833" s="16">
        <v>100</v>
      </c>
      <c r="F833" s="5"/>
    </row>
    <row r="834" spans="1:6" ht="14.1" customHeight="1" x14ac:dyDescent="0.2">
      <c r="A834" s="2" t="s">
        <v>27</v>
      </c>
      <c r="B834" s="2" t="s">
        <v>27</v>
      </c>
      <c r="C834" s="15">
        <v>25</v>
      </c>
      <c r="D834" s="16">
        <v>29.069767441860467</v>
      </c>
      <c r="E834" s="6"/>
      <c r="F834" s="5"/>
    </row>
    <row r="835" spans="1:6" ht="14.1" customHeight="1" x14ac:dyDescent="0.2">
      <c r="A835" s="210" t="s">
        <v>21</v>
      </c>
      <c r="B835" s="210"/>
      <c r="C835" s="18">
        <v>86</v>
      </c>
      <c r="D835" s="19">
        <v>100</v>
      </c>
      <c r="E835" s="7"/>
      <c r="F835" s="4"/>
    </row>
    <row r="837" spans="1:6" ht="14.1" customHeight="1" x14ac:dyDescent="0.2">
      <c r="A837" s="206" t="s">
        <v>171</v>
      </c>
      <c r="B837" s="206"/>
      <c r="C837" s="206"/>
      <c r="D837" s="206"/>
      <c r="E837" s="206"/>
      <c r="F837" s="206"/>
    </row>
    <row r="838" spans="1:6" ht="14.1" customHeight="1" x14ac:dyDescent="0.2">
      <c r="A838" s="207" t="s">
        <v>1</v>
      </c>
      <c r="B838" s="207"/>
      <c r="C838" s="9" t="s">
        <v>2</v>
      </c>
      <c r="D838" s="10" t="s">
        <v>3</v>
      </c>
      <c r="E838" s="10" t="s">
        <v>4</v>
      </c>
      <c r="F838" s="11" t="s">
        <v>5</v>
      </c>
    </row>
    <row r="839" spans="1:6" ht="14.1" customHeight="1" x14ac:dyDescent="0.2">
      <c r="A839" s="208" t="s">
        <v>6</v>
      </c>
      <c r="B839" s="1" t="s">
        <v>75</v>
      </c>
      <c r="C839" s="12">
        <v>2</v>
      </c>
      <c r="D839" s="13">
        <v>2.3255813953488373</v>
      </c>
      <c r="E839" s="13">
        <v>3.5087719298245612</v>
      </c>
      <c r="F839" s="14">
        <v>3.5087719298245612</v>
      </c>
    </row>
    <row r="840" spans="1:6" ht="14.1" customHeight="1" x14ac:dyDescent="0.2">
      <c r="A840" s="209"/>
      <c r="B840" s="2" t="s">
        <v>76</v>
      </c>
      <c r="C840" s="15">
        <v>3</v>
      </c>
      <c r="D840" s="16">
        <v>3.4883720930232558</v>
      </c>
      <c r="E840" s="16">
        <v>5.2631578947368416</v>
      </c>
      <c r="F840" s="17">
        <v>8.7719298245614024</v>
      </c>
    </row>
    <row r="841" spans="1:6" ht="14.1" customHeight="1" x14ac:dyDescent="0.2">
      <c r="A841" s="209"/>
      <c r="B841" s="2" t="s">
        <v>77</v>
      </c>
      <c r="C841" s="15">
        <v>36</v>
      </c>
      <c r="D841" s="16">
        <v>41.860465116279073</v>
      </c>
      <c r="E841" s="16">
        <v>63.157894736842103</v>
      </c>
      <c r="F841" s="17">
        <v>71.929824561403507</v>
      </c>
    </row>
    <row r="842" spans="1:6" ht="14.1" customHeight="1" x14ac:dyDescent="0.2">
      <c r="A842" s="209"/>
      <c r="B842" s="2" t="s">
        <v>78</v>
      </c>
      <c r="C842" s="15">
        <v>16</v>
      </c>
      <c r="D842" s="16">
        <v>18.604651162790699</v>
      </c>
      <c r="E842" s="16">
        <v>28.07017543859649</v>
      </c>
      <c r="F842" s="17">
        <v>100</v>
      </c>
    </row>
    <row r="843" spans="1:6" ht="14.1" customHeight="1" x14ac:dyDescent="0.2">
      <c r="A843" s="209"/>
      <c r="B843" s="2" t="s">
        <v>21</v>
      </c>
      <c r="C843" s="15">
        <v>57</v>
      </c>
      <c r="D843" s="16">
        <v>66.279069767441854</v>
      </c>
      <c r="E843" s="16">
        <v>100</v>
      </c>
      <c r="F843" s="5"/>
    </row>
    <row r="844" spans="1:6" ht="14.1" customHeight="1" x14ac:dyDescent="0.2">
      <c r="A844" s="2" t="s">
        <v>27</v>
      </c>
      <c r="B844" s="2" t="s">
        <v>27</v>
      </c>
      <c r="C844" s="15">
        <v>29</v>
      </c>
      <c r="D844" s="16">
        <v>33.720930232558139</v>
      </c>
      <c r="E844" s="6"/>
      <c r="F844" s="5"/>
    </row>
    <row r="845" spans="1:6" ht="14.1" customHeight="1" x14ac:dyDescent="0.2">
      <c r="A845" s="210" t="s">
        <v>21</v>
      </c>
      <c r="B845" s="210"/>
      <c r="C845" s="18">
        <v>86</v>
      </c>
      <c r="D845" s="19">
        <v>100</v>
      </c>
      <c r="E845" s="7"/>
      <c r="F845" s="4"/>
    </row>
    <row r="847" spans="1:6" ht="14.1" customHeight="1" x14ac:dyDescent="0.2">
      <c r="A847" s="206" t="s">
        <v>172</v>
      </c>
      <c r="B847" s="206"/>
      <c r="C847" s="206"/>
      <c r="D847" s="206"/>
      <c r="E847" s="206"/>
      <c r="F847" s="206"/>
    </row>
    <row r="848" spans="1:6" ht="14.1" customHeight="1" x14ac:dyDescent="0.2">
      <c r="A848" s="207" t="s">
        <v>1</v>
      </c>
      <c r="B848" s="207"/>
      <c r="C848" s="9" t="s">
        <v>2</v>
      </c>
      <c r="D848" s="10" t="s">
        <v>3</v>
      </c>
      <c r="E848" s="10" t="s">
        <v>4</v>
      </c>
      <c r="F848" s="11" t="s">
        <v>5</v>
      </c>
    </row>
    <row r="849" spans="1:6" ht="14.1" customHeight="1" x14ac:dyDescent="0.2">
      <c r="A849" s="208" t="s">
        <v>6</v>
      </c>
      <c r="B849" s="1" t="s">
        <v>75</v>
      </c>
      <c r="C849" s="12">
        <v>6</v>
      </c>
      <c r="D849" s="13">
        <v>6.9767441860465116</v>
      </c>
      <c r="E849" s="13">
        <v>10.714285714285714</v>
      </c>
      <c r="F849" s="14">
        <v>10.714285714285714</v>
      </c>
    </row>
    <row r="850" spans="1:6" ht="14.1" customHeight="1" x14ac:dyDescent="0.2">
      <c r="A850" s="209"/>
      <c r="B850" s="2" t="s">
        <v>76</v>
      </c>
      <c r="C850" s="15">
        <v>12</v>
      </c>
      <c r="D850" s="16">
        <v>13.953488372093023</v>
      </c>
      <c r="E850" s="16">
        <v>21.428571428571427</v>
      </c>
      <c r="F850" s="17">
        <v>32.142857142857146</v>
      </c>
    </row>
    <row r="851" spans="1:6" ht="14.1" customHeight="1" x14ac:dyDescent="0.2">
      <c r="A851" s="209"/>
      <c r="B851" s="2" t="s">
        <v>77</v>
      </c>
      <c r="C851" s="15">
        <v>16</v>
      </c>
      <c r="D851" s="16">
        <v>18.604651162790699</v>
      </c>
      <c r="E851" s="16">
        <v>28.571428571428569</v>
      </c>
      <c r="F851" s="17">
        <v>60.714285714285708</v>
      </c>
    </row>
    <row r="852" spans="1:6" ht="14.1" customHeight="1" x14ac:dyDescent="0.2">
      <c r="A852" s="209"/>
      <c r="B852" s="2" t="s">
        <v>78</v>
      </c>
      <c r="C852" s="15">
        <v>22</v>
      </c>
      <c r="D852" s="16">
        <v>25.581395348837212</v>
      </c>
      <c r="E852" s="16">
        <v>39.285714285714285</v>
      </c>
      <c r="F852" s="17">
        <v>100</v>
      </c>
    </row>
    <row r="853" spans="1:6" ht="14.1" customHeight="1" x14ac:dyDescent="0.2">
      <c r="A853" s="209"/>
      <c r="B853" s="2" t="s">
        <v>21</v>
      </c>
      <c r="C853" s="15">
        <v>56</v>
      </c>
      <c r="D853" s="16">
        <v>65.116279069767444</v>
      </c>
      <c r="E853" s="16">
        <v>100</v>
      </c>
      <c r="F853" s="5"/>
    </row>
    <row r="854" spans="1:6" ht="14.1" customHeight="1" x14ac:dyDescent="0.2">
      <c r="A854" s="2" t="s">
        <v>27</v>
      </c>
      <c r="B854" s="2" t="s">
        <v>27</v>
      </c>
      <c r="C854" s="15">
        <v>30</v>
      </c>
      <c r="D854" s="16">
        <v>34.883720930232556</v>
      </c>
      <c r="E854" s="6"/>
      <c r="F854" s="5"/>
    </row>
    <row r="855" spans="1:6" ht="14.1" customHeight="1" x14ac:dyDescent="0.2">
      <c r="A855" s="210" t="s">
        <v>21</v>
      </c>
      <c r="B855" s="210"/>
      <c r="C855" s="18">
        <v>86</v>
      </c>
      <c r="D855" s="19">
        <v>100</v>
      </c>
      <c r="E855" s="7"/>
      <c r="F855" s="4"/>
    </row>
    <row r="857" spans="1:6" ht="14.1" customHeight="1" x14ac:dyDescent="0.2">
      <c r="A857" s="206" t="s">
        <v>173</v>
      </c>
      <c r="B857" s="206"/>
      <c r="C857" s="206"/>
      <c r="D857" s="206"/>
      <c r="E857" s="206"/>
      <c r="F857" s="206"/>
    </row>
    <row r="858" spans="1:6" ht="14.1" customHeight="1" x14ac:dyDescent="0.2">
      <c r="A858" s="207" t="s">
        <v>1</v>
      </c>
      <c r="B858" s="207"/>
      <c r="C858" s="9" t="s">
        <v>2</v>
      </c>
      <c r="D858" s="10" t="s">
        <v>3</v>
      </c>
      <c r="E858" s="10" t="s">
        <v>4</v>
      </c>
      <c r="F858" s="11" t="s">
        <v>5</v>
      </c>
    </row>
    <row r="859" spans="1:6" ht="14.1" customHeight="1" x14ac:dyDescent="0.2">
      <c r="A859" s="208" t="s">
        <v>6</v>
      </c>
      <c r="B859" s="1" t="s">
        <v>75</v>
      </c>
      <c r="C859" s="12">
        <v>4</v>
      </c>
      <c r="D859" s="13">
        <v>4.6511627906976747</v>
      </c>
      <c r="E859" s="13">
        <v>12.5</v>
      </c>
      <c r="F859" s="14">
        <v>12.5</v>
      </c>
    </row>
    <row r="860" spans="1:6" ht="14.1" customHeight="1" x14ac:dyDescent="0.2">
      <c r="A860" s="209"/>
      <c r="B860" s="2" t="s">
        <v>76</v>
      </c>
      <c r="C860" s="15">
        <v>9</v>
      </c>
      <c r="D860" s="16">
        <v>10.465116279069768</v>
      </c>
      <c r="E860" s="16">
        <v>28.125</v>
      </c>
      <c r="F860" s="17">
        <v>40.625</v>
      </c>
    </row>
    <row r="861" spans="1:6" ht="14.1" customHeight="1" x14ac:dyDescent="0.2">
      <c r="A861" s="209"/>
      <c r="B861" s="2" t="s">
        <v>77</v>
      </c>
      <c r="C861" s="15">
        <v>17</v>
      </c>
      <c r="D861" s="16">
        <v>19.767441860465116</v>
      </c>
      <c r="E861" s="16">
        <v>53.125</v>
      </c>
      <c r="F861" s="17">
        <v>93.75</v>
      </c>
    </row>
    <row r="862" spans="1:6" ht="14.1" customHeight="1" x14ac:dyDescent="0.2">
      <c r="A862" s="209"/>
      <c r="B862" s="2" t="s">
        <v>78</v>
      </c>
      <c r="C862" s="15">
        <v>2</v>
      </c>
      <c r="D862" s="16">
        <v>2.3255813953488373</v>
      </c>
      <c r="E862" s="16">
        <v>6.25</v>
      </c>
      <c r="F862" s="17">
        <v>100</v>
      </c>
    </row>
    <row r="863" spans="1:6" ht="14.1" customHeight="1" x14ac:dyDescent="0.2">
      <c r="A863" s="209"/>
      <c r="B863" s="2" t="s">
        <v>21</v>
      </c>
      <c r="C863" s="15">
        <v>32</v>
      </c>
      <c r="D863" s="16">
        <v>37.209302325581397</v>
      </c>
      <c r="E863" s="16">
        <v>100</v>
      </c>
      <c r="F863" s="5"/>
    </row>
    <row r="864" spans="1:6" ht="14.1" customHeight="1" x14ac:dyDescent="0.2">
      <c r="A864" s="2" t="s">
        <v>27</v>
      </c>
      <c r="B864" s="2" t="s">
        <v>27</v>
      </c>
      <c r="C864" s="15">
        <v>54</v>
      </c>
      <c r="D864" s="16">
        <v>62.790697674418603</v>
      </c>
      <c r="E864" s="6"/>
      <c r="F864" s="5"/>
    </row>
    <row r="865" spans="1:6" ht="14.1" customHeight="1" x14ac:dyDescent="0.2">
      <c r="A865" s="210" t="s">
        <v>21</v>
      </c>
      <c r="B865" s="210"/>
      <c r="C865" s="18">
        <v>86</v>
      </c>
      <c r="D865" s="19">
        <v>100</v>
      </c>
      <c r="E865" s="7"/>
      <c r="F865" s="4"/>
    </row>
    <row r="867" spans="1:6" ht="14.1" customHeight="1" x14ac:dyDescent="0.2">
      <c r="A867" s="206" t="s">
        <v>174</v>
      </c>
      <c r="B867" s="206"/>
      <c r="C867" s="206"/>
      <c r="D867" s="206"/>
      <c r="E867" s="206"/>
      <c r="F867" s="206"/>
    </row>
    <row r="868" spans="1:6" ht="14.1" customHeight="1" x14ac:dyDescent="0.2">
      <c r="A868" s="207" t="s">
        <v>1</v>
      </c>
      <c r="B868" s="207"/>
      <c r="C868" s="9" t="s">
        <v>2</v>
      </c>
      <c r="D868" s="10" t="s">
        <v>3</v>
      </c>
      <c r="E868" s="10" t="s">
        <v>4</v>
      </c>
      <c r="F868" s="11" t="s">
        <v>5</v>
      </c>
    </row>
    <row r="869" spans="1:6" ht="14.1" customHeight="1" x14ac:dyDescent="0.2">
      <c r="A869" s="208" t="s">
        <v>6</v>
      </c>
      <c r="B869" s="1" t="s">
        <v>175</v>
      </c>
      <c r="C869" s="12">
        <v>1</v>
      </c>
      <c r="D869" s="13">
        <v>1.1627906976744187</v>
      </c>
      <c r="E869" s="13">
        <v>3.125</v>
      </c>
      <c r="F869" s="14">
        <v>3.125</v>
      </c>
    </row>
    <row r="870" spans="1:6" ht="14.1" customHeight="1" x14ac:dyDescent="0.2">
      <c r="A870" s="209"/>
      <c r="B870" s="2" t="s">
        <v>87</v>
      </c>
      <c r="C870" s="15">
        <v>1</v>
      </c>
      <c r="D870" s="16">
        <v>1.1627906976744187</v>
      </c>
      <c r="E870" s="16">
        <v>3.125</v>
      </c>
      <c r="F870" s="17">
        <v>6.25</v>
      </c>
    </row>
    <row r="871" spans="1:6" ht="14.1" customHeight="1" x14ac:dyDescent="0.2">
      <c r="A871" s="209"/>
      <c r="B871" s="2" t="s">
        <v>176</v>
      </c>
      <c r="C871" s="15">
        <v>1</v>
      </c>
      <c r="D871" s="16">
        <v>1.1627906976744187</v>
      </c>
      <c r="E871" s="16">
        <v>3.125</v>
      </c>
      <c r="F871" s="17">
        <v>9.375</v>
      </c>
    </row>
    <row r="872" spans="1:6" ht="14.1" customHeight="1" x14ac:dyDescent="0.2">
      <c r="A872" s="209"/>
      <c r="B872" s="2" t="s">
        <v>177</v>
      </c>
      <c r="C872" s="15">
        <v>1</v>
      </c>
      <c r="D872" s="16">
        <v>1.1627906976744187</v>
      </c>
      <c r="E872" s="16">
        <v>3.125</v>
      </c>
      <c r="F872" s="17">
        <v>12.5</v>
      </c>
    </row>
    <row r="873" spans="1:6" ht="14.1" customHeight="1" x14ac:dyDescent="0.2">
      <c r="A873" s="209"/>
      <c r="B873" s="2" t="s">
        <v>178</v>
      </c>
      <c r="C873" s="15">
        <v>1</v>
      </c>
      <c r="D873" s="16">
        <v>1.1627906976744187</v>
      </c>
      <c r="E873" s="16">
        <v>3.125</v>
      </c>
      <c r="F873" s="17">
        <v>15.625</v>
      </c>
    </row>
    <row r="874" spans="1:6" ht="14.1" customHeight="1" x14ac:dyDescent="0.2">
      <c r="A874" s="209"/>
      <c r="B874" s="2" t="s">
        <v>179</v>
      </c>
      <c r="C874" s="15">
        <v>1</v>
      </c>
      <c r="D874" s="16">
        <v>1.1627906976744187</v>
      </c>
      <c r="E874" s="16">
        <v>3.125</v>
      </c>
      <c r="F874" s="17">
        <v>18.75</v>
      </c>
    </row>
    <row r="875" spans="1:6" ht="14.1" customHeight="1" x14ac:dyDescent="0.2">
      <c r="A875" s="209"/>
      <c r="B875" s="2" t="s">
        <v>180</v>
      </c>
      <c r="C875" s="15">
        <v>1</v>
      </c>
      <c r="D875" s="16">
        <v>1.1627906976744187</v>
      </c>
      <c r="E875" s="16">
        <v>3.125</v>
      </c>
      <c r="F875" s="17">
        <v>21.875</v>
      </c>
    </row>
    <row r="876" spans="1:6" ht="14.1" customHeight="1" x14ac:dyDescent="0.2">
      <c r="A876" s="209"/>
      <c r="B876" s="2" t="s">
        <v>181</v>
      </c>
      <c r="C876" s="15">
        <v>1</v>
      </c>
      <c r="D876" s="16">
        <v>1.1627906976744187</v>
      </c>
      <c r="E876" s="16">
        <v>3.125</v>
      </c>
      <c r="F876" s="17">
        <v>25</v>
      </c>
    </row>
    <row r="877" spans="1:6" ht="14.1" customHeight="1" x14ac:dyDescent="0.2">
      <c r="A877" s="209"/>
      <c r="B877" s="2" t="s">
        <v>158</v>
      </c>
      <c r="C877" s="15">
        <v>2</v>
      </c>
      <c r="D877" s="16">
        <v>2.3255813953488373</v>
      </c>
      <c r="E877" s="16">
        <v>6.25</v>
      </c>
      <c r="F877" s="17">
        <v>31.25</v>
      </c>
    </row>
    <row r="878" spans="1:6" ht="14.1" customHeight="1" x14ac:dyDescent="0.2">
      <c r="A878" s="209"/>
      <c r="B878" s="2" t="s">
        <v>51</v>
      </c>
      <c r="C878" s="15">
        <v>1</v>
      </c>
      <c r="D878" s="16">
        <v>1.1627906976744187</v>
      </c>
      <c r="E878" s="16">
        <v>3.125</v>
      </c>
      <c r="F878" s="17">
        <v>34.375</v>
      </c>
    </row>
    <row r="879" spans="1:6" ht="14.1" customHeight="1" x14ac:dyDescent="0.2">
      <c r="A879" s="209"/>
      <c r="B879" s="2" t="s">
        <v>52</v>
      </c>
      <c r="C879" s="15">
        <v>17</v>
      </c>
      <c r="D879" s="16">
        <v>19.767441860465116</v>
      </c>
      <c r="E879" s="16">
        <v>53.125</v>
      </c>
      <c r="F879" s="17">
        <v>87.5</v>
      </c>
    </row>
    <row r="880" spans="1:6" ht="14.1" customHeight="1" x14ac:dyDescent="0.2">
      <c r="A880" s="209"/>
      <c r="B880" s="2" t="s">
        <v>182</v>
      </c>
      <c r="C880" s="15">
        <v>1</v>
      </c>
      <c r="D880" s="16">
        <v>1.1627906976744187</v>
      </c>
      <c r="E880" s="16">
        <v>3.125</v>
      </c>
      <c r="F880" s="17">
        <v>90.625</v>
      </c>
    </row>
    <row r="881" spans="1:6" ht="14.1" customHeight="1" x14ac:dyDescent="0.2">
      <c r="A881" s="209"/>
      <c r="B881" s="2" t="s">
        <v>183</v>
      </c>
      <c r="C881" s="15">
        <v>1</v>
      </c>
      <c r="D881" s="16">
        <v>1.1627906976744187</v>
      </c>
      <c r="E881" s="16">
        <v>3.125</v>
      </c>
      <c r="F881" s="17">
        <v>93.75</v>
      </c>
    </row>
    <row r="882" spans="1:6" ht="14.1" customHeight="1" x14ac:dyDescent="0.2">
      <c r="A882" s="209"/>
      <c r="B882" s="2" t="s">
        <v>160</v>
      </c>
      <c r="C882" s="15">
        <v>1</v>
      </c>
      <c r="D882" s="16">
        <v>1.1627906976744187</v>
      </c>
      <c r="E882" s="16">
        <v>3.125</v>
      </c>
      <c r="F882" s="17">
        <v>96.875</v>
      </c>
    </row>
    <row r="883" spans="1:6" ht="14.1" customHeight="1" x14ac:dyDescent="0.2">
      <c r="A883" s="209"/>
      <c r="B883" s="2" t="s">
        <v>184</v>
      </c>
      <c r="C883" s="15">
        <v>1</v>
      </c>
      <c r="D883" s="16">
        <v>1.1627906976744187</v>
      </c>
      <c r="E883" s="16">
        <v>3.125</v>
      </c>
      <c r="F883" s="17">
        <v>100</v>
      </c>
    </row>
    <row r="884" spans="1:6" ht="14.1" customHeight="1" x14ac:dyDescent="0.2">
      <c r="A884" s="209"/>
      <c r="B884" s="2" t="s">
        <v>21</v>
      </c>
      <c r="C884" s="15">
        <v>32</v>
      </c>
      <c r="D884" s="16">
        <v>37.209302325581397</v>
      </c>
      <c r="E884" s="16">
        <v>100</v>
      </c>
      <c r="F884" s="5"/>
    </row>
    <row r="885" spans="1:6" ht="14.1" customHeight="1" x14ac:dyDescent="0.2">
      <c r="A885" s="2" t="s">
        <v>27</v>
      </c>
      <c r="B885" s="2" t="s">
        <v>27</v>
      </c>
      <c r="C885" s="15">
        <v>54</v>
      </c>
      <c r="D885" s="16">
        <v>62.790697674418603</v>
      </c>
      <c r="E885" s="6"/>
      <c r="F885" s="5"/>
    </row>
    <row r="886" spans="1:6" ht="14.1" customHeight="1" x14ac:dyDescent="0.2">
      <c r="A886" s="210" t="s">
        <v>21</v>
      </c>
      <c r="B886" s="210"/>
      <c r="C886" s="18">
        <v>86</v>
      </c>
      <c r="D886" s="19">
        <v>100</v>
      </c>
      <c r="E886" s="7"/>
      <c r="F886" s="4"/>
    </row>
    <row r="888" spans="1:6" ht="14.1" customHeight="1" x14ac:dyDescent="0.2">
      <c r="A888" s="206" t="s">
        <v>185</v>
      </c>
      <c r="B888" s="206"/>
      <c r="C888" s="206"/>
      <c r="D888" s="206"/>
      <c r="E888" s="206"/>
      <c r="F888" s="206"/>
    </row>
    <row r="889" spans="1:6" ht="14.1" customHeight="1" x14ac:dyDescent="0.2">
      <c r="A889" s="207" t="s">
        <v>1</v>
      </c>
      <c r="B889" s="207"/>
      <c r="C889" s="9" t="s">
        <v>2</v>
      </c>
      <c r="D889" s="10" t="s">
        <v>3</v>
      </c>
      <c r="E889" s="10" t="s">
        <v>4</v>
      </c>
      <c r="F889" s="11" t="s">
        <v>5</v>
      </c>
    </row>
    <row r="890" spans="1:6" ht="14.1" customHeight="1" x14ac:dyDescent="0.2">
      <c r="A890" s="208" t="s">
        <v>6</v>
      </c>
      <c r="B890" s="1" t="s">
        <v>94</v>
      </c>
      <c r="C890" s="12">
        <v>7</v>
      </c>
      <c r="D890" s="13">
        <v>8.1395348837209305</v>
      </c>
      <c r="E890" s="13">
        <v>10.9375</v>
      </c>
      <c r="F890" s="14">
        <v>10.9375</v>
      </c>
    </row>
    <row r="891" spans="1:6" ht="14.1" customHeight="1" x14ac:dyDescent="0.2">
      <c r="A891" s="209"/>
      <c r="B891" s="2" t="s">
        <v>95</v>
      </c>
      <c r="C891" s="15">
        <v>3</v>
      </c>
      <c r="D891" s="16">
        <v>3.4883720930232558</v>
      </c>
      <c r="E891" s="16">
        <v>4.6875</v>
      </c>
      <c r="F891" s="17">
        <v>15.625</v>
      </c>
    </row>
    <row r="892" spans="1:6" ht="14.1" customHeight="1" x14ac:dyDescent="0.2">
      <c r="A892" s="209"/>
      <c r="B892" s="2" t="s">
        <v>96</v>
      </c>
      <c r="C892" s="15">
        <v>24</v>
      </c>
      <c r="D892" s="16">
        <v>27.906976744186046</v>
      </c>
      <c r="E892" s="16">
        <v>37.5</v>
      </c>
      <c r="F892" s="17">
        <v>53.125</v>
      </c>
    </row>
    <row r="893" spans="1:6" ht="14.1" customHeight="1" x14ac:dyDescent="0.2">
      <c r="A893" s="209"/>
      <c r="B893" s="2" t="s">
        <v>97</v>
      </c>
      <c r="C893" s="15">
        <v>30</v>
      </c>
      <c r="D893" s="16">
        <v>34.883720930232556</v>
      </c>
      <c r="E893" s="16">
        <v>46.875</v>
      </c>
      <c r="F893" s="17">
        <v>100</v>
      </c>
    </row>
    <row r="894" spans="1:6" ht="14.1" customHeight="1" x14ac:dyDescent="0.2">
      <c r="A894" s="209"/>
      <c r="B894" s="2" t="s">
        <v>21</v>
      </c>
      <c r="C894" s="15">
        <v>64</v>
      </c>
      <c r="D894" s="16">
        <v>74.418604651162795</v>
      </c>
      <c r="E894" s="16">
        <v>100</v>
      </c>
      <c r="F894" s="5"/>
    </row>
    <row r="895" spans="1:6" ht="14.1" customHeight="1" x14ac:dyDescent="0.2">
      <c r="A895" s="2" t="s">
        <v>27</v>
      </c>
      <c r="B895" s="2" t="s">
        <v>27</v>
      </c>
      <c r="C895" s="15">
        <v>22</v>
      </c>
      <c r="D895" s="16">
        <v>25.581395348837212</v>
      </c>
      <c r="E895" s="6"/>
      <c r="F895" s="5"/>
    </row>
    <row r="896" spans="1:6" ht="14.1" customHeight="1" x14ac:dyDescent="0.2">
      <c r="A896" s="210" t="s">
        <v>21</v>
      </c>
      <c r="B896" s="210"/>
      <c r="C896" s="18">
        <v>86</v>
      </c>
      <c r="D896" s="19">
        <v>100</v>
      </c>
      <c r="E896" s="7"/>
      <c r="F896" s="4"/>
    </row>
    <row r="898" spans="1:6" ht="14.1" customHeight="1" x14ac:dyDescent="0.2">
      <c r="A898" s="206" t="s">
        <v>186</v>
      </c>
      <c r="B898" s="206"/>
      <c r="C898" s="206"/>
      <c r="D898" s="206"/>
      <c r="E898" s="206"/>
      <c r="F898" s="206"/>
    </row>
    <row r="899" spans="1:6" ht="14.1" customHeight="1" x14ac:dyDescent="0.2">
      <c r="A899" s="207" t="s">
        <v>1</v>
      </c>
      <c r="B899" s="207"/>
      <c r="C899" s="9" t="s">
        <v>2</v>
      </c>
      <c r="D899" s="10" t="s">
        <v>3</v>
      </c>
      <c r="E899" s="10" t="s">
        <v>4</v>
      </c>
      <c r="F899" s="11" t="s">
        <v>5</v>
      </c>
    </row>
    <row r="900" spans="1:6" ht="14.1" customHeight="1" x14ac:dyDescent="0.2">
      <c r="A900" s="208" t="s">
        <v>6</v>
      </c>
      <c r="B900" s="1" t="s">
        <v>94</v>
      </c>
      <c r="C900" s="12">
        <v>3</v>
      </c>
      <c r="D900" s="13">
        <v>3.4883720930232558</v>
      </c>
      <c r="E900" s="13">
        <v>4.6875</v>
      </c>
      <c r="F900" s="14">
        <v>4.6875</v>
      </c>
    </row>
    <row r="901" spans="1:6" ht="14.1" customHeight="1" x14ac:dyDescent="0.2">
      <c r="A901" s="209"/>
      <c r="B901" s="2" t="s">
        <v>95</v>
      </c>
      <c r="C901" s="15">
        <v>5</v>
      </c>
      <c r="D901" s="16">
        <v>5.8139534883720927</v>
      </c>
      <c r="E901" s="16">
        <v>7.8125</v>
      </c>
      <c r="F901" s="17">
        <v>12.5</v>
      </c>
    </row>
    <row r="902" spans="1:6" ht="14.1" customHeight="1" x14ac:dyDescent="0.2">
      <c r="A902" s="209"/>
      <c r="B902" s="2" t="s">
        <v>96</v>
      </c>
      <c r="C902" s="15">
        <v>26</v>
      </c>
      <c r="D902" s="16">
        <v>30.232558139534881</v>
      </c>
      <c r="E902" s="16">
        <v>40.625</v>
      </c>
      <c r="F902" s="17">
        <v>53.125</v>
      </c>
    </row>
    <row r="903" spans="1:6" ht="14.1" customHeight="1" x14ac:dyDescent="0.2">
      <c r="A903" s="209"/>
      <c r="B903" s="2" t="s">
        <v>97</v>
      </c>
      <c r="C903" s="15">
        <v>30</v>
      </c>
      <c r="D903" s="16">
        <v>34.883720930232556</v>
      </c>
      <c r="E903" s="16">
        <v>46.875</v>
      </c>
      <c r="F903" s="17">
        <v>100</v>
      </c>
    </row>
    <row r="904" spans="1:6" ht="14.1" customHeight="1" x14ac:dyDescent="0.2">
      <c r="A904" s="209"/>
      <c r="B904" s="2" t="s">
        <v>21</v>
      </c>
      <c r="C904" s="15">
        <v>64</v>
      </c>
      <c r="D904" s="16">
        <v>74.418604651162795</v>
      </c>
      <c r="E904" s="16">
        <v>100</v>
      </c>
      <c r="F904" s="5"/>
    </row>
    <row r="905" spans="1:6" ht="14.1" customHeight="1" x14ac:dyDescent="0.2">
      <c r="A905" s="2" t="s">
        <v>27</v>
      </c>
      <c r="B905" s="2" t="s">
        <v>27</v>
      </c>
      <c r="C905" s="15">
        <v>22</v>
      </c>
      <c r="D905" s="16">
        <v>25.581395348837212</v>
      </c>
      <c r="E905" s="6"/>
      <c r="F905" s="5"/>
    </row>
    <row r="906" spans="1:6" ht="14.1" customHeight="1" x14ac:dyDescent="0.2">
      <c r="A906" s="210" t="s">
        <v>21</v>
      </c>
      <c r="B906" s="210"/>
      <c r="C906" s="18">
        <v>86</v>
      </c>
      <c r="D906" s="19">
        <v>100</v>
      </c>
      <c r="E906" s="7"/>
      <c r="F906" s="4"/>
    </row>
    <row r="908" spans="1:6" ht="14.1" customHeight="1" x14ac:dyDescent="0.2">
      <c r="A908" s="206" t="s">
        <v>187</v>
      </c>
      <c r="B908" s="206"/>
      <c r="C908" s="206"/>
      <c r="D908" s="206"/>
      <c r="E908" s="206"/>
      <c r="F908" s="206"/>
    </row>
    <row r="909" spans="1:6" ht="14.1" customHeight="1" x14ac:dyDescent="0.2">
      <c r="A909" s="207" t="s">
        <v>1</v>
      </c>
      <c r="B909" s="207"/>
      <c r="C909" s="9" t="s">
        <v>2</v>
      </c>
      <c r="D909" s="10" t="s">
        <v>3</v>
      </c>
      <c r="E909" s="10" t="s">
        <v>4</v>
      </c>
      <c r="F909" s="11" t="s">
        <v>5</v>
      </c>
    </row>
    <row r="910" spans="1:6" ht="14.1" customHeight="1" x14ac:dyDescent="0.2">
      <c r="A910" s="208" t="s">
        <v>6</v>
      </c>
      <c r="B910" s="1" t="s">
        <v>94</v>
      </c>
      <c r="C910" s="12">
        <v>1</v>
      </c>
      <c r="D910" s="13">
        <v>1.1627906976744187</v>
      </c>
      <c r="E910" s="13">
        <v>1.5625</v>
      </c>
      <c r="F910" s="14">
        <v>1.5625</v>
      </c>
    </row>
    <row r="911" spans="1:6" ht="14.1" customHeight="1" x14ac:dyDescent="0.2">
      <c r="A911" s="209"/>
      <c r="B911" s="2" t="s">
        <v>95</v>
      </c>
      <c r="C911" s="15">
        <v>5</v>
      </c>
      <c r="D911" s="16">
        <v>5.8139534883720927</v>
      </c>
      <c r="E911" s="16">
        <v>7.8125</v>
      </c>
      <c r="F911" s="17">
        <v>9.375</v>
      </c>
    </row>
    <row r="912" spans="1:6" ht="14.1" customHeight="1" x14ac:dyDescent="0.2">
      <c r="A912" s="209"/>
      <c r="B912" s="2" t="s">
        <v>96</v>
      </c>
      <c r="C912" s="15">
        <v>25</v>
      </c>
      <c r="D912" s="16">
        <v>29.069767441860467</v>
      </c>
      <c r="E912" s="16">
        <v>39.0625</v>
      </c>
      <c r="F912" s="17">
        <v>48.4375</v>
      </c>
    </row>
    <row r="913" spans="1:6" ht="14.1" customHeight="1" x14ac:dyDescent="0.2">
      <c r="A913" s="209"/>
      <c r="B913" s="2" t="s">
        <v>97</v>
      </c>
      <c r="C913" s="15">
        <v>33</v>
      </c>
      <c r="D913" s="16">
        <v>38.372093023255815</v>
      </c>
      <c r="E913" s="16">
        <v>51.5625</v>
      </c>
      <c r="F913" s="17">
        <v>100</v>
      </c>
    </row>
    <row r="914" spans="1:6" ht="14.1" customHeight="1" x14ac:dyDescent="0.2">
      <c r="A914" s="209"/>
      <c r="B914" s="2" t="s">
        <v>21</v>
      </c>
      <c r="C914" s="15">
        <v>64</v>
      </c>
      <c r="D914" s="16">
        <v>74.418604651162795</v>
      </c>
      <c r="E914" s="16">
        <v>100</v>
      </c>
      <c r="F914" s="5"/>
    </row>
    <row r="915" spans="1:6" ht="14.1" customHeight="1" x14ac:dyDescent="0.2">
      <c r="A915" s="2" t="s">
        <v>27</v>
      </c>
      <c r="B915" s="2" t="s">
        <v>27</v>
      </c>
      <c r="C915" s="15">
        <v>22</v>
      </c>
      <c r="D915" s="16">
        <v>25.581395348837212</v>
      </c>
      <c r="E915" s="6"/>
      <c r="F915" s="5"/>
    </row>
    <row r="916" spans="1:6" ht="14.1" customHeight="1" x14ac:dyDescent="0.2">
      <c r="A916" s="210" t="s">
        <v>21</v>
      </c>
      <c r="B916" s="210"/>
      <c r="C916" s="18">
        <v>86</v>
      </c>
      <c r="D916" s="19">
        <v>100</v>
      </c>
      <c r="E916" s="7"/>
      <c r="F916" s="4"/>
    </row>
    <row r="918" spans="1:6" ht="14.1" customHeight="1" x14ac:dyDescent="0.2">
      <c r="A918" s="206" t="s">
        <v>188</v>
      </c>
      <c r="B918" s="206"/>
      <c r="C918" s="206"/>
      <c r="D918" s="206"/>
      <c r="E918" s="206"/>
      <c r="F918" s="206"/>
    </row>
    <row r="919" spans="1:6" ht="14.1" customHeight="1" x14ac:dyDescent="0.2">
      <c r="A919" s="207" t="s">
        <v>1</v>
      </c>
      <c r="B919" s="207"/>
      <c r="C919" s="9" t="s">
        <v>2</v>
      </c>
      <c r="D919" s="10" t="s">
        <v>3</v>
      </c>
      <c r="E919" s="10" t="s">
        <v>4</v>
      </c>
      <c r="F919" s="11" t="s">
        <v>5</v>
      </c>
    </row>
    <row r="920" spans="1:6" ht="14.1" customHeight="1" x14ac:dyDescent="0.2">
      <c r="A920" s="208" t="s">
        <v>6</v>
      </c>
      <c r="B920" s="1" t="s">
        <v>94</v>
      </c>
      <c r="C920" s="12">
        <v>2</v>
      </c>
      <c r="D920" s="13">
        <v>2.3255813953488373</v>
      </c>
      <c r="E920" s="13">
        <v>3.1746031746031744</v>
      </c>
      <c r="F920" s="14">
        <v>3.1746031746031744</v>
      </c>
    </row>
    <row r="921" spans="1:6" ht="14.1" customHeight="1" x14ac:dyDescent="0.2">
      <c r="A921" s="209"/>
      <c r="B921" s="2" t="s">
        <v>95</v>
      </c>
      <c r="C921" s="15">
        <v>6</v>
      </c>
      <c r="D921" s="16">
        <v>6.9767441860465116</v>
      </c>
      <c r="E921" s="16">
        <v>9.5238095238095237</v>
      </c>
      <c r="F921" s="17">
        <v>12.698412698412698</v>
      </c>
    </row>
    <row r="922" spans="1:6" ht="14.1" customHeight="1" x14ac:dyDescent="0.2">
      <c r="A922" s="209"/>
      <c r="B922" s="2" t="s">
        <v>96</v>
      </c>
      <c r="C922" s="15">
        <v>20</v>
      </c>
      <c r="D922" s="16">
        <v>23.255813953488371</v>
      </c>
      <c r="E922" s="16">
        <v>31.746031746031743</v>
      </c>
      <c r="F922" s="17">
        <v>44.444444444444443</v>
      </c>
    </row>
    <row r="923" spans="1:6" ht="14.1" customHeight="1" x14ac:dyDescent="0.2">
      <c r="A923" s="209"/>
      <c r="B923" s="2" t="s">
        <v>97</v>
      </c>
      <c r="C923" s="15">
        <v>35</v>
      </c>
      <c r="D923" s="16">
        <v>40.697674418604649</v>
      </c>
      <c r="E923" s="16">
        <v>55.555555555555557</v>
      </c>
      <c r="F923" s="17">
        <v>100</v>
      </c>
    </row>
    <row r="924" spans="1:6" ht="14.1" customHeight="1" x14ac:dyDescent="0.2">
      <c r="A924" s="209"/>
      <c r="B924" s="2" t="s">
        <v>21</v>
      </c>
      <c r="C924" s="15">
        <v>63</v>
      </c>
      <c r="D924" s="16">
        <v>73.255813953488371</v>
      </c>
      <c r="E924" s="16">
        <v>100</v>
      </c>
      <c r="F924" s="5"/>
    </row>
    <row r="925" spans="1:6" ht="14.1" customHeight="1" x14ac:dyDescent="0.2">
      <c r="A925" s="2" t="s">
        <v>27</v>
      </c>
      <c r="B925" s="2" t="s">
        <v>27</v>
      </c>
      <c r="C925" s="15">
        <v>23</v>
      </c>
      <c r="D925" s="16">
        <v>26.744186046511626</v>
      </c>
      <c r="E925" s="6"/>
      <c r="F925" s="5"/>
    </row>
    <row r="926" spans="1:6" ht="14.1" customHeight="1" x14ac:dyDescent="0.2">
      <c r="A926" s="210" t="s">
        <v>21</v>
      </c>
      <c r="B926" s="210"/>
      <c r="C926" s="18">
        <v>86</v>
      </c>
      <c r="D926" s="19">
        <v>100</v>
      </c>
      <c r="E926" s="7"/>
      <c r="F926" s="4"/>
    </row>
    <row r="928" spans="1:6" ht="14.1" customHeight="1" x14ac:dyDescent="0.2">
      <c r="A928" s="206" t="s">
        <v>189</v>
      </c>
      <c r="B928" s="206"/>
      <c r="C928" s="206"/>
      <c r="D928" s="206"/>
      <c r="E928" s="206"/>
      <c r="F928" s="206"/>
    </row>
    <row r="929" spans="1:6" ht="14.1" customHeight="1" x14ac:dyDescent="0.2">
      <c r="A929" s="207" t="s">
        <v>1</v>
      </c>
      <c r="B929" s="207"/>
      <c r="C929" s="9" t="s">
        <v>2</v>
      </c>
      <c r="D929" s="10" t="s">
        <v>3</v>
      </c>
      <c r="E929" s="10" t="s">
        <v>4</v>
      </c>
      <c r="F929" s="11" t="s">
        <v>5</v>
      </c>
    </row>
    <row r="930" spans="1:6" ht="14.1" customHeight="1" x14ac:dyDescent="0.2">
      <c r="A930" s="208" t="s">
        <v>6</v>
      </c>
      <c r="B930" s="1" t="s">
        <v>94</v>
      </c>
      <c r="C930" s="12">
        <v>1</v>
      </c>
      <c r="D930" s="13">
        <v>1.1627906976744187</v>
      </c>
      <c r="E930" s="13">
        <v>1.5873015873015872</v>
      </c>
      <c r="F930" s="14">
        <v>1.5873015873015872</v>
      </c>
    </row>
    <row r="931" spans="1:6" ht="14.1" customHeight="1" x14ac:dyDescent="0.2">
      <c r="A931" s="209"/>
      <c r="B931" s="2" t="s">
        <v>95</v>
      </c>
      <c r="C931" s="15">
        <v>6</v>
      </c>
      <c r="D931" s="16">
        <v>6.9767441860465116</v>
      </c>
      <c r="E931" s="16">
        <v>9.5238095238095237</v>
      </c>
      <c r="F931" s="17">
        <v>11.111111111111111</v>
      </c>
    </row>
    <row r="932" spans="1:6" ht="14.1" customHeight="1" x14ac:dyDescent="0.2">
      <c r="A932" s="209"/>
      <c r="B932" s="2" t="s">
        <v>96</v>
      </c>
      <c r="C932" s="15">
        <v>16</v>
      </c>
      <c r="D932" s="16">
        <v>18.604651162790699</v>
      </c>
      <c r="E932" s="16">
        <v>25.396825396825395</v>
      </c>
      <c r="F932" s="17">
        <v>36.507936507936506</v>
      </c>
    </row>
    <row r="933" spans="1:6" ht="14.1" customHeight="1" x14ac:dyDescent="0.2">
      <c r="A933" s="209"/>
      <c r="B933" s="2" t="s">
        <v>97</v>
      </c>
      <c r="C933" s="15">
        <v>40</v>
      </c>
      <c r="D933" s="16">
        <v>46.511627906976742</v>
      </c>
      <c r="E933" s="16">
        <v>63.492063492063487</v>
      </c>
      <c r="F933" s="17">
        <v>100</v>
      </c>
    </row>
    <row r="934" spans="1:6" ht="14.1" customHeight="1" x14ac:dyDescent="0.2">
      <c r="A934" s="209"/>
      <c r="B934" s="2" t="s">
        <v>21</v>
      </c>
      <c r="C934" s="15">
        <v>63</v>
      </c>
      <c r="D934" s="16">
        <v>73.255813953488371</v>
      </c>
      <c r="E934" s="16">
        <v>100</v>
      </c>
      <c r="F934" s="5"/>
    </row>
    <row r="935" spans="1:6" ht="14.1" customHeight="1" x14ac:dyDescent="0.2">
      <c r="A935" s="2" t="s">
        <v>27</v>
      </c>
      <c r="B935" s="2" t="s">
        <v>27</v>
      </c>
      <c r="C935" s="15">
        <v>23</v>
      </c>
      <c r="D935" s="16">
        <v>26.744186046511626</v>
      </c>
      <c r="E935" s="6"/>
      <c r="F935" s="5"/>
    </row>
    <row r="936" spans="1:6" ht="14.1" customHeight="1" x14ac:dyDescent="0.2">
      <c r="A936" s="210" t="s">
        <v>21</v>
      </c>
      <c r="B936" s="210"/>
      <c r="C936" s="18">
        <v>86</v>
      </c>
      <c r="D936" s="19">
        <v>100</v>
      </c>
      <c r="E936" s="7"/>
      <c r="F936" s="4"/>
    </row>
    <row r="938" spans="1:6" ht="14.1" customHeight="1" x14ac:dyDescent="0.2">
      <c r="A938" s="206" t="s">
        <v>190</v>
      </c>
      <c r="B938" s="206"/>
      <c r="C938" s="206"/>
      <c r="D938" s="206"/>
      <c r="E938" s="206"/>
      <c r="F938" s="206"/>
    </row>
    <row r="939" spans="1:6" ht="14.1" customHeight="1" x14ac:dyDescent="0.2">
      <c r="A939" s="207" t="s">
        <v>1</v>
      </c>
      <c r="B939" s="207"/>
      <c r="C939" s="9" t="s">
        <v>2</v>
      </c>
      <c r="D939" s="10" t="s">
        <v>3</v>
      </c>
      <c r="E939" s="10" t="s">
        <v>4</v>
      </c>
      <c r="F939" s="11" t="s">
        <v>5</v>
      </c>
    </row>
    <row r="940" spans="1:6" ht="14.1" customHeight="1" x14ac:dyDescent="0.2">
      <c r="A940" s="208" t="s">
        <v>6</v>
      </c>
      <c r="B940" s="1" t="s">
        <v>36</v>
      </c>
      <c r="C940" s="12">
        <v>19</v>
      </c>
      <c r="D940" s="13">
        <v>22.093023255813954</v>
      </c>
      <c r="E940" s="13">
        <v>28.787878787878789</v>
      </c>
      <c r="F940" s="14">
        <v>28.787878787878789</v>
      </c>
    </row>
    <row r="941" spans="1:6" ht="14.1" customHeight="1" x14ac:dyDescent="0.2">
      <c r="A941" s="209"/>
      <c r="B941" s="2" t="s">
        <v>37</v>
      </c>
      <c r="C941" s="15">
        <v>47</v>
      </c>
      <c r="D941" s="16">
        <v>54.651162790697668</v>
      </c>
      <c r="E941" s="16">
        <v>71.212121212121218</v>
      </c>
      <c r="F941" s="17">
        <v>100</v>
      </c>
    </row>
    <row r="942" spans="1:6" ht="14.1" customHeight="1" x14ac:dyDescent="0.2">
      <c r="A942" s="209"/>
      <c r="B942" s="2" t="s">
        <v>21</v>
      </c>
      <c r="C942" s="15">
        <v>66</v>
      </c>
      <c r="D942" s="16">
        <v>76.744186046511629</v>
      </c>
      <c r="E942" s="16">
        <v>100</v>
      </c>
      <c r="F942" s="5"/>
    </row>
    <row r="943" spans="1:6" ht="14.1" customHeight="1" x14ac:dyDescent="0.2">
      <c r="A943" s="2" t="s">
        <v>27</v>
      </c>
      <c r="B943" s="2" t="s">
        <v>27</v>
      </c>
      <c r="C943" s="15">
        <v>20</v>
      </c>
      <c r="D943" s="16">
        <v>23.255813953488371</v>
      </c>
      <c r="E943" s="6"/>
      <c r="F943" s="5"/>
    </row>
    <row r="944" spans="1:6" ht="14.1" customHeight="1" x14ac:dyDescent="0.2">
      <c r="A944" s="210" t="s">
        <v>21</v>
      </c>
      <c r="B944" s="210"/>
      <c r="C944" s="18">
        <v>86</v>
      </c>
      <c r="D944" s="19">
        <v>100</v>
      </c>
      <c r="E944" s="7"/>
      <c r="F944" s="4"/>
    </row>
    <row r="946" spans="1:6" ht="14.1" customHeight="1" x14ac:dyDescent="0.2">
      <c r="A946" s="206" t="s">
        <v>191</v>
      </c>
      <c r="B946" s="206"/>
      <c r="C946" s="206"/>
      <c r="D946" s="206"/>
      <c r="E946" s="206"/>
      <c r="F946" s="206"/>
    </row>
    <row r="947" spans="1:6" ht="14.1" customHeight="1" x14ac:dyDescent="0.2">
      <c r="A947" s="207" t="s">
        <v>1</v>
      </c>
      <c r="B947" s="207"/>
      <c r="C947" s="9" t="s">
        <v>2</v>
      </c>
      <c r="D947" s="10" t="s">
        <v>3</v>
      </c>
      <c r="E947" s="10" t="s">
        <v>4</v>
      </c>
      <c r="F947" s="11" t="s">
        <v>5</v>
      </c>
    </row>
    <row r="948" spans="1:6" ht="14.1" customHeight="1" x14ac:dyDescent="0.2">
      <c r="A948" s="208" t="s">
        <v>6</v>
      </c>
      <c r="B948" s="1" t="s">
        <v>192</v>
      </c>
      <c r="C948" s="12">
        <v>1</v>
      </c>
      <c r="D948" s="13">
        <v>1.1627906976744187</v>
      </c>
      <c r="E948" s="13">
        <v>1.5151515151515151</v>
      </c>
      <c r="F948" s="14">
        <v>1.5151515151515151</v>
      </c>
    </row>
    <row r="949" spans="1:6" ht="14.1" customHeight="1" x14ac:dyDescent="0.2">
      <c r="A949" s="209"/>
      <c r="B949" s="2" t="s">
        <v>193</v>
      </c>
      <c r="C949" s="15">
        <v>1</v>
      </c>
      <c r="D949" s="16">
        <v>1.1627906976744187</v>
      </c>
      <c r="E949" s="16">
        <v>1.5151515151515151</v>
      </c>
      <c r="F949" s="17">
        <v>3.0303030303030303</v>
      </c>
    </row>
    <row r="950" spans="1:6" ht="23.1" customHeight="1" x14ac:dyDescent="0.2">
      <c r="A950" s="209"/>
      <c r="B950" s="2" t="s">
        <v>194</v>
      </c>
      <c r="C950" s="15">
        <v>1</v>
      </c>
      <c r="D950" s="16">
        <v>1.1627906976744187</v>
      </c>
      <c r="E950" s="16">
        <v>1.5151515151515151</v>
      </c>
      <c r="F950" s="17">
        <v>4.5454545454545459</v>
      </c>
    </row>
    <row r="951" spans="1:6" ht="14.1" customHeight="1" x14ac:dyDescent="0.2">
      <c r="A951" s="209"/>
      <c r="B951" s="2" t="s">
        <v>195</v>
      </c>
      <c r="C951" s="15">
        <v>1</v>
      </c>
      <c r="D951" s="16">
        <v>1.1627906976744187</v>
      </c>
      <c r="E951" s="16">
        <v>1.5151515151515151</v>
      </c>
      <c r="F951" s="17">
        <v>6.0606060606060606</v>
      </c>
    </row>
    <row r="952" spans="1:6" ht="14.1" customHeight="1" x14ac:dyDescent="0.2">
      <c r="A952" s="209"/>
      <c r="B952" s="2" t="s">
        <v>196</v>
      </c>
      <c r="C952" s="15">
        <v>1</v>
      </c>
      <c r="D952" s="16">
        <v>1.1627906976744187</v>
      </c>
      <c r="E952" s="16">
        <v>1.5151515151515151</v>
      </c>
      <c r="F952" s="17">
        <v>7.5757575757575761</v>
      </c>
    </row>
    <row r="953" spans="1:6" ht="14.1" customHeight="1" x14ac:dyDescent="0.2">
      <c r="A953" s="209"/>
      <c r="B953" s="2" t="s">
        <v>197</v>
      </c>
      <c r="C953" s="15">
        <v>1</v>
      </c>
      <c r="D953" s="16">
        <v>1.1627906976744187</v>
      </c>
      <c r="E953" s="16">
        <v>1.5151515151515151</v>
      </c>
      <c r="F953" s="17">
        <v>9.0909090909090917</v>
      </c>
    </row>
    <row r="954" spans="1:6" ht="20.149999999999999" customHeight="1" x14ac:dyDescent="0.2">
      <c r="A954" s="209"/>
      <c r="B954" s="2" t="s">
        <v>198</v>
      </c>
      <c r="C954" s="15">
        <v>1</v>
      </c>
      <c r="D954" s="16">
        <v>1.1627906976744187</v>
      </c>
      <c r="E954" s="16">
        <v>1.5151515151515151</v>
      </c>
      <c r="F954" s="17">
        <v>10.606060606060606</v>
      </c>
    </row>
    <row r="955" spans="1:6" ht="14.1" customHeight="1" x14ac:dyDescent="0.2">
      <c r="A955" s="209"/>
      <c r="B955" s="2" t="s">
        <v>199</v>
      </c>
      <c r="C955" s="15">
        <v>1</v>
      </c>
      <c r="D955" s="16">
        <v>1.1627906976744187</v>
      </c>
      <c r="E955" s="16">
        <v>1.5151515151515151</v>
      </c>
      <c r="F955" s="17">
        <v>12.121212121212121</v>
      </c>
    </row>
    <row r="956" spans="1:6" ht="14.1" customHeight="1" x14ac:dyDescent="0.2">
      <c r="A956" s="209"/>
      <c r="B956" s="2" t="s">
        <v>200</v>
      </c>
      <c r="C956" s="15">
        <v>1</v>
      </c>
      <c r="D956" s="16">
        <v>1.1627906976744187</v>
      </c>
      <c r="E956" s="16">
        <v>1.5151515151515151</v>
      </c>
      <c r="F956" s="17">
        <v>13.636363636363635</v>
      </c>
    </row>
    <row r="957" spans="1:6" ht="14.1" customHeight="1" x14ac:dyDescent="0.2">
      <c r="A957" s="209"/>
      <c r="B957" s="2" t="s">
        <v>201</v>
      </c>
      <c r="C957" s="15">
        <v>1</v>
      </c>
      <c r="D957" s="16">
        <v>1.1627906976744187</v>
      </c>
      <c r="E957" s="16">
        <v>1.5151515151515151</v>
      </c>
      <c r="F957" s="17">
        <v>15.151515151515152</v>
      </c>
    </row>
    <row r="958" spans="1:6" ht="14.1" customHeight="1" x14ac:dyDescent="0.2">
      <c r="A958" s="209"/>
      <c r="B958" s="2" t="s">
        <v>202</v>
      </c>
      <c r="C958" s="15">
        <v>1</v>
      </c>
      <c r="D958" s="16">
        <v>1.1627906976744187</v>
      </c>
      <c r="E958" s="16">
        <v>1.5151515151515151</v>
      </c>
      <c r="F958" s="17">
        <v>16.666666666666664</v>
      </c>
    </row>
    <row r="959" spans="1:6" ht="14.1" customHeight="1" x14ac:dyDescent="0.2">
      <c r="A959" s="209"/>
      <c r="B959" s="2" t="s">
        <v>203</v>
      </c>
      <c r="C959" s="15">
        <v>1</v>
      </c>
      <c r="D959" s="16">
        <v>1.1627906976744187</v>
      </c>
      <c r="E959" s="16">
        <v>1.5151515151515151</v>
      </c>
      <c r="F959" s="17">
        <v>18.181818181818183</v>
      </c>
    </row>
    <row r="960" spans="1:6" ht="14.1" customHeight="1" x14ac:dyDescent="0.2">
      <c r="A960" s="209"/>
      <c r="B960" s="2" t="s">
        <v>204</v>
      </c>
      <c r="C960" s="15">
        <v>1</v>
      </c>
      <c r="D960" s="16">
        <v>1.1627906976744187</v>
      </c>
      <c r="E960" s="16">
        <v>1.5151515151515151</v>
      </c>
      <c r="F960" s="17">
        <v>19.696969696969695</v>
      </c>
    </row>
    <row r="961" spans="1:6" ht="14.1" customHeight="1" x14ac:dyDescent="0.2">
      <c r="A961" s="209"/>
      <c r="B961" s="2" t="s">
        <v>205</v>
      </c>
      <c r="C961" s="15">
        <v>1</v>
      </c>
      <c r="D961" s="16">
        <v>1.1627906976744187</v>
      </c>
      <c r="E961" s="16">
        <v>1.5151515151515151</v>
      </c>
      <c r="F961" s="17">
        <v>21.212121212121211</v>
      </c>
    </row>
    <row r="962" spans="1:6" ht="14.1" customHeight="1" x14ac:dyDescent="0.2">
      <c r="A962" s="209"/>
      <c r="B962" s="2" t="s">
        <v>206</v>
      </c>
      <c r="C962" s="15">
        <v>1</v>
      </c>
      <c r="D962" s="16">
        <v>1.1627906976744187</v>
      </c>
      <c r="E962" s="16">
        <v>1.5151515151515151</v>
      </c>
      <c r="F962" s="17">
        <v>22.727272727272727</v>
      </c>
    </row>
    <row r="963" spans="1:6" ht="14.1" customHeight="1" x14ac:dyDescent="0.2">
      <c r="A963" s="209"/>
      <c r="B963" s="2" t="s">
        <v>207</v>
      </c>
      <c r="C963" s="15">
        <v>1</v>
      </c>
      <c r="D963" s="16">
        <v>1.1627906976744187</v>
      </c>
      <c r="E963" s="16">
        <v>1.5151515151515151</v>
      </c>
      <c r="F963" s="17">
        <v>24.242424242424242</v>
      </c>
    </row>
    <row r="964" spans="1:6" ht="14.1" customHeight="1" x14ac:dyDescent="0.2">
      <c r="A964" s="209"/>
      <c r="B964" s="2" t="s">
        <v>208</v>
      </c>
      <c r="C964" s="15">
        <v>1</v>
      </c>
      <c r="D964" s="16">
        <v>1.1627906976744187</v>
      </c>
      <c r="E964" s="16">
        <v>1.5151515151515151</v>
      </c>
      <c r="F964" s="17">
        <v>25.757575757575758</v>
      </c>
    </row>
    <row r="965" spans="1:6" ht="14.1" customHeight="1" x14ac:dyDescent="0.2">
      <c r="A965" s="209"/>
      <c r="B965" s="2" t="s">
        <v>209</v>
      </c>
      <c r="C965" s="15">
        <v>1</v>
      </c>
      <c r="D965" s="16">
        <v>1.1627906976744187</v>
      </c>
      <c r="E965" s="16">
        <v>1.5151515151515151</v>
      </c>
      <c r="F965" s="17">
        <v>27.27272727272727</v>
      </c>
    </row>
    <row r="966" spans="1:6" ht="14.1" customHeight="1" x14ac:dyDescent="0.2">
      <c r="A966" s="209"/>
      <c r="B966" s="2" t="s">
        <v>210</v>
      </c>
      <c r="C966" s="15">
        <v>1</v>
      </c>
      <c r="D966" s="16">
        <v>1.1627906976744187</v>
      </c>
      <c r="E966" s="16">
        <v>1.5151515151515151</v>
      </c>
      <c r="F966" s="17">
        <v>28.787878787878789</v>
      </c>
    </row>
    <row r="967" spans="1:6" ht="14.1" customHeight="1" x14ac:dyDescent="0.2">
      <c r="A967" s="209"/>
      <c r="B967" s="2" t="s">
        <v>211</v>
      </c>
      <c r="C967" s="15">
        <v>1</v>
      </c>
      <c r="D967" s="16">
        <v>1.1627906976744187</v>
      </c>
      <c r="E967" s="16">
        <v>1.5151515151515151</v>
      </c>
      <c r="F967" s="17">
        <v>30.303030303030305</v>
      </c>
    </row>
    <row r="968" spans="1:6" ht="14.1" customHeight="1" x14ac:dyDescent="0.2">
      <c r="A968" s="209"/>
      <c r="B968" s="2" t="s">
        <v>212</v>
      </c>
      <c r="C968" s="15">
        <v>1</v>
      </c>
      <c r="D968" s="16">
        <v>1.1627906976744187</v>
      </c>
      <c r="E968" s="16">
        <v>1.5151515151515151</v>
      </c>
      <c r="F968" s="17">
        <v>31.818181818181817</v>
      </c>
    </row>
    <row r="969" spans="1:6" ht="14.1" customHeight="1" x14ac:dyDescent="0.2">
      <c r="A969" s="209"/>
      <c r="B969" s="2" t="s">
        <v>213</v>
      </c>
      <c r="C969" s="15">
        <v>1</v>
      </c>
      <c r="D969" s="16">
        <v>1.1627906976744187</v>
      </c>
      <c r="E969" s="16">
        <v>1.5151515151515151</v>
      </c>
      <c r="F969" s="17">
        <v>33.333333333333329</v>
      </c>
    </row>
    <row r="970" spans="1:6" ht="14.1" customHeight="1" x14ac:dyDescent="0.2">
      <c r="A970" s="209"/>
      <c r="B970" s="2" t="s">
        <v>214</v>
      </c>
      <c r="C970" s="15">
        <v>1</v>
      </c>
      <c r="D970" s="16">
        <v>1.1627906976744187</v>
      </c>
      <c r="E970" s="16">
        <v>1.5151515151515151</v>
      </c>
      <c r="F970" s="17">
        <v>34.848484848484851</v>
      </c>
    </row>
    <row r="971" spans="1:6" ht="14.1" customHeight="1" x14ac:dyDescent="0.2">
      <c r="A971" s="209"/>
      <c r="B971" s="2" t="s">
        <v>215</v>
      </c>
      <c r="C971" s="15">
        <v>1</v>
      </c>
      <c r="D971" s="16">
        <v>1.1627906976744187</v>
      </c>
      <c r="E971" s="16">
        <v>1.5151515151515151</v>
      </c>
      <c r="F971" s="17">
        <v>36.363636363636367</v>
      </c>
    </row>
    <row r="972" spans="1:6" ht="14.1" customHeight="1" x14ac:dyDescent="0.2">
      <c r="A972" s="209"/>
      <c r="B972" s="2" t="s">
        <v>216</v>
      </c>
      <c r="C972" s="15">
        <v>1</v>
      </c>
      <c r="D972" s="16">
        <v>1.1627906976744187</v>
      </c>
      <c r="E972" s="16">
        <v>1.5151515151515151</v>
      </c>
      <c r="F972" s="17">
        <v>37.878787878787875</v>
      </c>
    </row>
    <row r="973" spans="1:6" ht="14.1" customHeight="1" x14ac:dyDescent="0.2">
      <c r="A973" s="209"/>
      <c r="B973" s="2" t="s">
        <v>217</v>
      </c>
      <c r="C973" s="15">
        <v>1</v>
      </c>
      <c r="D973" s="16">
        <v>1.1627906976744187</v>
      </c>
      <c r="E973" s="16">
        <v>1.5151515151515151</v>
      </c>
      <c r="F973" s="17">
        <v>39.393939393939391</v>
      </c>
    </row>
    <row r="974" spans="1:6" ht="14.1" customHeight="1" x14ac:dyDescent="0.2">
      <c r="A974" s="209"/>
      <c r="B974" s="2" t="s">
        <v>218</v>
      </c>
      <c r="C974" s="15">
        <v>1</v>
      </c>
      <c r="D974" s="16">
        <v>1.1627906976744187</v>
      </c>
      <c r="E974" s="16">
        <v>1.5151515151515151</v>
      </c>
      <c r="F974" s="17">
        <v>40.909090909090914</v>
      </c>
    </row>
    <row r="975" spans="1:6" ht="14.1" customHeight="1" x14ac:dyDescent="0.2">
      <c r="A975" s="209"/>
      <c r="B975" s="2" t="s">
        <v>219</v>
      </c>
      <c r="C975" s="15">
        <v>1</v>
      </c>
      <c r="D975" s="16">
        <v>1.1627906976744187</v>
      </c>
      <c r="E975" s="16">
        <v>1.5151515151515151</v>
      </c>
      <c r="F975" s="17">
        <v>42.424242424242422</v>
      </c>
    </row>
    <row r="976" spans="1:6" ht="14.1" customHeight="1" x14ac:dyDescent="0.2">
      <c r="A976" s="209"/>
      <c r="B976" s="2" t="s">
        <v>220</v>
      </c>
      <c r="C976" s="15">
        <v>1</v>
      </c>
      <c r="D976" s="16">
        <v>1.1627906976744187</v>
      </c>
      <c r="E976" s="16">
        <v>1.5151515151515151</v>
      </c>
      <c r="F976" s="17">
        <v>43.939393939393938</v>
      </c>
    </row>
    <row r="977" spans="1:6" ht="14.1" customHeight="1" x14ac:dyDescent="0.2">
      <c r="A977" s="209"/>
      <c r="B977" s="2" t="s">
        <v>51</v>
      </c>
      <c r="C977" s="15">
        <v>9</v>
      </c>
      <c r="D977" s="16">
        <v>10.465116279069768</v>
      </c>
      <c r="E977" s="16">
        <v>13.636363636363635</v>
      </c>
      <c r="F977" s="17">
        <v>57.575757575757578</v>
      </c>
    </row>
    <row r="978" spans="1:6" ht="14.1" customHeight="1" x14ac:dyDescent="0.2">
      <c r="A978" s="209"/>
      <c r="B978" s="2" t="s">
        <v>52</v>
      </c>
      <c r="C978" s="15">
        <v>19</v>
      </c>
      <c r="D978" s="16">
        <v>22.093023255813954</v>
      </c>
      <c r="E978" s="16">
        <v>28.787878787878789</v>
      </c>
      <c r="F978" s="17">
        <v>86.36363636363636</v>
      </c>
    </row>
    <row r="979" spans="1:6" ht="14.1" customHeight="1" x14ac:dyDescent="0.2">
      <c r="A979" s="209"/>
      <c r="B979" s="2" t="s">
        <v>221</v>
      </c>
      <c r="C979" s="15">
        <v>1</v>
      </c>
      <c r="D979" s="16">
        <v>1.1627906976744187</v>
      </c>
      <c r="E979" s="16">
        <v>1.5151515151515151</v>
      </c>
      <c r="F979" s="17">
        <v>87.878787878787875</v>
      </c>
    </row>
    <row r="980" spans="1:6" ht="14.1" customHeight="1" x14ac:dyDescent="0.2">
      <c r="A980" s="209"/>
      <c r="B980" s="2" t="s">
        <v>222</v>
      </c>
      <c r="C980" s="15">
        <v>1</v>
      </c>
      <c r="D980" s="16">
        <v>1.1627906976744187</v>
      </c>
      <c r="E980" s="16">
        <v>1.5151515151515151</v>
      </c>
      <c r="F980" s="17">
        <v>89.393939393939391</v>
      </c>
    </row>
    <row r="981" spans="1:6" ht="14.1" customHeight="1" x14ac:dyDescent="0.2">
      <c r="A981" s="209"/>
      <c r="B981" s="2" t="s">
        <v>223</v>
      </c>
      <c r="C981" s="15">
        <v>1</v>
      </c>
      <c r="D981" s="16">
        <v>1.1627906976744187</v>
      </c>
      <c r="E981" s="16">
        <v>1.5151515151515151</v>
      </c>
      <c r="F981" s="17">
        <v>90.909090909090907</v>
      </c>
    </row>
    <row r="982" spans="1:6" ht="14.1" customHeight="1" x14ac:dyDescent="0.2">
      <c r="A982" s="209"/>
      <c r="B982" s="2" t="s">
        <v>224</v>
      </c>
      <c r="C982" s="15">
        <v>1</v>
      </c>
      <c r="D982" s="16">
        <v>1.1627906976744187</v>
      </c>
      <c r="E982" s="16">
        <v>1.5151515151515151</v>
      </c>
      <c r="F982" s="17">
        <v>92.424242424242422</v>
      </c>
    </row>
    <row r="983" spans="1:6" ht="14.1" customHeight="1" x14ac:dyDescent="0.2">
      <c r="A983" s="209"/>
      <c r="B983" s="2" t="s">
        <v>225</v>
      </c>
      <c r="C983" s="15">
        <v>1</v>
      </c>
      <c r="D983" s="16">
        <v>1.1627906976744187</v>
      </c>
      <c r="E983" s="16">
        <v>1.5151515151515151</v>
      </c>
      <c r="F983" s="17">
        <v>93.939393939393938</v>
      </c>
    </row>
    <row r="984" spans="1:6" ht="14.1" customHeight="1" x14ac:dyDescent="0.2">
      <c r="A984" s="209"/>
      <c r="B984" s="2" t="s">
        <v>226</v>
      </c>
      <c r="C984" s="15">
        <v>1</v>
      </c>
      <c r="D984" s="16">
        <v>1.1627906976744187</v>
      </c>
      <c r="E984" s="16">
        <v>1.5151515151515151</v>
      </c>
      <c r="F984" s="17">
        <v>95.454545454545453</v>
      </c>
    </row>
    <row r="985" spans="1:6" ht="14.1" customHeight="1" x14ac:dyDescent="0.2">
      <c r="A985" s="209"/>
      <c r="B985" s="2" t="s">
        <v>227</v>
      </c>
      <c r="C985" s="15">
        <v>1</v>
      </c>
      <c r="D985" s="16">
        <v>1.1627906976744187</v>
      </c>
      <c r="E985" s="16">
        <v>1.5151515151515151</v>
      </c>
      <c r="F985" s="17">
        <v>96.969696969696969</v>
      </c>
    </row>
    <row r="986" spans="1:6" ht="14.1" customHeight="1" x14ac:dyDescent="0.2">
      <c r="A986" s="209"/>
      <c r="B986" s="2" t="s">
        <v>228</v>
      </c>
      <c r="C986" s="15">
        <v>1</v>
      </c>
      <c r="D986" s="16">
        <v>1.1627906976744187</v>
      </c>
      <c r="E986" s="16">
        <v>1.5151515151515151</v>
      </c>
      <c r="F986" s="17">
        <v>98.484848484848484</v>
      </c>
    </row>
    <row r="987" spans="1:6" ht="14.1" customHeight="1" x14ac:dyDescent="0.2">
      <c r="A987" s="209"/>
      <c r="B987" s="2" t="s">
        <v>229</v>
      </c>
      <c r="C987" s="15">
        <v>1</v>
      </c>
      <c r="D987" s="16">
        <v>1.1627906976744187</v>
      </c>
      <c r="E987" s="16">
        <v>1.5151515151515151</v>
      </c>
      <c r="F987" s="17">
        <v>100</v>
      </c>
    </row>
    <row r="988" spans="1:6" ht="14.1" customHeight="1" x14ac:dyDescent="0.2">
      <c r="A988" s="209"/>
      <c r="B988" s="2" t="s">
        <v>21</v>
      </c>
      <c r="C988" s="15">
        <v>66</v>
      </c>
      <c r="D988" s="16">
        <v>76.744186046511629</v>
      </c>
      <c r="E988" s="16">
        <v>100</v>
      </c>
      <c r="F988" s="5"/>
    </row>
    <row r="989" spans="1:6" ht="14.1" customHeight="1" x14ac:dyDescent="0.2">
      <c r="A989" s="2" t="s">
        <v>27</v>
      </c>
      <c r="B989" s="2" t="s">
        <v>27</v>
      </c>
      <c r="C989" s="15">
        <v>20</v>
      </c>
      <c r="D989" s="16">
        <v>23.255813953488371</v>
      </c>
      <c r="E989" s="6"/>
      <c r="F989" s="5"/>
    </row>
    <row r="990" spans="1:6" ht="14.1" customHeight="1" x14ac:dyDescent="0.2">
      <c r="A990" s="210" t="s">
        <v>21</v>
      </c>
      <c r="B990" s="210"/>
      <c r="C990" s="18">
        <v>86</v>
      </c>
      <c r="D990" s="19">
        <v>100</v>
      </c>
      <c r="E990" s="7"/>
      <c r="F990" s="4"/>
    </row>
    <row r="992" spans="1:6" ht="14.1" customHeight="1" x14ac:dyDescent="0.2">
      <c r="A992" s="206" t="s">
        <v>230</v>
      </c>
      <c r="B992" s="206"/>
      <c r="C992" s="206"/>
      <c r="D992" s="206"/>
      <c r="E992" s="206"/>
      <c r="F992" s="206"/>
    </row>
    <row r="993" spans="1:6" ht="14.1" customHeight="1" x14ac:dyDescent="0.2">
      <c r="A993" s="207" t="s">
        <v>1</v>
      </c>
      <c r="B993" s="207"/>
      <c r="C993" s="9" t="s">
        <v>2</v>
      </c>
      <c r="D993" s="10" t="s">
        <v>3</v>
      </c>
      <c r="E993" s="10" t="s">
        <v>4</v>
      </c>
      <c r="F993" s="11" t="s">
        <v>5</v>
      </c>
    </row>
    <row r="994" spans="1:6" ht="14.1" customHeight="1" x14ac:dyDescent="0.2">
      <c r="A994" s="208" t="s">
        <v>6</v>
      </c>
      <c r="B994" s="1" t="s">
        <v>231</v>
      </c>
      <c r="C994" s="12">
        <v>1</v>
      </c>
      <c r="D994" s="13">
        <v>1.1627906976744187</v>
      </c>
      <c r="E994" s="13">
        <v>1.6129032258064515</v>
      </c>
      <c r="F994" s="14">
        <v>1.6129032258064515</v>
      </c>
    </row>
    <row r="995" spans="1:6" ht="14.1" customHeight="1" x14ac:dyDescent="0.2">
      <c r="A995" s="209"/>
      <c r="B995" s="2" t="s">
        <v>232</v>
      </c>
      <c r="C995" s="15">
        <v>1</v>
      </c>
      <c r="D995" s="16">
        <v>1.1627906976744187</v>
      </c>
      <c r="E995" s="16">
        <v>1.6129032258064515</v>
      </c>
      <c r="F995" s="17">
        <v>3.225806451612903</v>
      </c>
    </row>
    <row r="996" spans="1:6" ht="14.1" customHeight="1" x14ac:dyDescent="0.2">
      <c r="A996" s="209"/>
      <c r="B996" s="2" t="s">
        <v>233</v>
      </c>
      <c r="C996" s="15">
        <v>1</v>
      </c>
      <c r="D996" s="16">
        <v>1.1627906976744187</v>
      </c>
      <c r="E996" s="16">
        <v>1.6129032258064515</v>
      </c>
      <c r="F996" s="17">
        <v>4.838709677419355</v>
      </c>
    </row>
    <row r="997" spans="1:6" ht="14.1" customHeight="1" x14ac:dyDescent="0.2">
      <c r="A997" s="209"/>
      <c r="B997" s="2" t="s">
        <v>234</v>
      </c>
      <c r="C997" s="15">
        <v>1</v>
      </c>
      <c r="D997" s="16">
        <v>1.1627906976744187</v>
      </c>
      <c r="E997" s="16">
        <v>1.6129032258064515</v>
      </c>
      <c r="F997" s="17">
        <v>6.4516129032258061</v>
      </c>
    </row>
    <row r="998" spans="1:6" ht="14.1" customHeight="1" x14ac:dyDescent="0.2">
      <c r="A998" s="209"/>
      <c r="B998" s="2" t="s">
        <v>235</v>
      </c>
      <c r="C998" s="15">
        <v>1</v>
      </c>
      <c r="D998" s="16">
        <v>1.1627906976744187</v>
      </c>
      <c r="E998" s="16">
        <v>1.6129032258064515</v>
      </c>
      <c r="F998" s="17">
        <v>8.064516129032258</v>
      </c>
    </row>
    <row r="999" spans="1:6" ht="14.1" customHeight="1" x14ac:dyDescent="0.2">
      <c r="A999" s="209"/>
      <c r="B999" s="2" t="s">
        <v>236</v>
      </c>
      <c r="C999" s="15">
        <v>1</v>
      </c>
      <c r="D999" s="16">
        <v>1.1627906976744187</v>
      </c>
      <c r="E999" s="16">
        <v>1.6129032258064515</v>
      </c>
      <c r="F999" s="17">
        <v>9.67741935483871</v>
      </c>
    </row>
    <row r="1000" spans="1:6" ht="14.1" customHeight="1" x14ac:dyDescent="0.2">
      <c r="A1000" s="209"/>
      <c r="B1000" s="2" t="s">
        <v>237</v>
      </c>
      <c r="C1000" s="15">
        <v>2</v>
      </c>
      <c r="D1000" s="16">
        <v>2.3255813953488373</v>
      </c>
      <c r="E1000" s="16">
        <v>3.225806451612903</v>
      </c>
      <c r="F1000" s="17">
        <v>12.903225806451612</v>
      </c>
    </row>
    <row r="1001" spans="1:6" ht="14.1" customHeight="1" x14ac:dyDescent="0.2">
      <c r="A1001" s="209"/>
      <c r="B1001" s="2" t="s">
        <v>238</v>
      </c>
      <c r="C1001" s="15">
        <v>1</v>
      </c>
      <c r="D1001" s="16">
        <v>1.1627906976744187</v>
      </c>
      <c r="E1001" s="16">
        <v>1.6129032258064515</v>
      </c>
      <c r="F1001" s="17">
        <v>14.516129032258066</v>
      </c>
    </row>
    <row r="1002" spans="1:6" ht="14.1" customHeight="1" x14ac:dyDescent="0.2">
      <c r="A1002" s="209"/>
      <c r="B1002" s="2" t="s">
        <v>239</v>
      </c>
      <c r="C1002" s="15">
        <v>1</v>
      </c>
      <c r="D1002" s="16">
        <v>1.1627906976744187</v>
      </c>
      <c r="E1002" s="16">
        <v>1.6129032258064515</v>
      </c>
      <c r="F1002" s="17">
        <v>16.129032258064516</v>
      </c>
    </row>
    <row r="1003" spans="1:6" ht="14.1" customHeight="1" x14ac:dyDescent="0.2">
      <c r="A1003" s="209"/>
      <c r="B1003" s="2" t="s">
        <v>240</v>
      </c>
      <c r="C1003" s="15">
        <v>1</v>
      </c>
      <c r="D1003" s="16">
        <v>1.1627906976744187</v>
      </c>
      <c r="E1003" s="16">
        <v>1.6129032258064515</v>
      </c>
      <c r="F1003" s="17">
        <v>17.741935483870968</v>
      </c>
    </row>
    <row r="1004" spans="1:6" ht="14.1" customHeight="1" x14ac:dyDescent="0.2">
      <c r="A1004" s="209"/>
      <c r="B1004" s="2" t="s">
        <v>241</v>
      </c>
      <c r="C1004" s="15">
        <v>1</v>
      </c>
      <c r="D1004" s="16">
        <v>1.1627906976744187</v>
      </c>
      <c r="E1004" s="16">
        <v>1.6129032258064515</v>
      </c>
      <c r="F1004" s="17">
        <v>19.35483870967742</v>
      </c>
    </row>
    <row r="1005" spans="1:6" ht="14.1" customHeight="1" x14ac:dyDescent="0.2">
      <c r="A1005" s="209"/>
      <c r="B1005" s="2" t="s">
        <v>242</v>
      </c>
      <c r="C1005" s="15">
        <v>1</v>
      </c>
      <c r="D1005" s="16">
        <v>1.1627906976744187</v>
      </c>
      <c r="E1005" s="16">
        <v>1.6129032258064515</v>
      </c>
      <c r="F1005" s="17">
        <v>20.967741935483872</v>
      </c>
    </row>
    <row r="1006" spans="1:6" ht="14.1" customHeight="1" x14ac:dyDescent="0.2">
      <c r="A1006" s="209"/>
      <c r="B1006" s="2" t="s">
        <v>243</v>
      </c>
      <c r="C1006" s="15">
        <v>2</v>
      </c>
      <c r="D1006" s="16">
        <v>2.3255813953488373</v>
      </c>
      <c r="E1006" s="16">
        <v>3.225806451612903</v>
      </c>
      <c r="F1006" s="17">
        <v>24.193548387096776</v>
      </c>
    </row>
    <row r="1007" spans="1:6" ht="14.1" customHeight="1" x14ac:dyDescent="0.2">
      <c r="A1007" s="209"/>
      <c r="B1007" s="2" t="s">
        <v>244</v>
      </c>
      <c r="C1007" s="15">
        <v>1</v>
      </c>
      <c r="D1007" s="16">
        <v>1.1627906976744187</v>
      </c>
      <c r="E1007" s="16">
        <v>1.6129032258064515</v>
      </c>
      <c r="F1007" s="17">
        <v>25.806451612903224</v>
      </c>
    </row>
    <row r="1008" spans="1:6" ht="14.1" customHeight="1" x14ac:dyDescent="0.2">
      <c r="A1008" s="209"/>
      <c r="B1008" s="2" t="s">
        <v>245</v>
      </c>
      <c r="C1008" s="15">
        <v>1</v>
      </c>
      <c r="D1008" s="16">
        <v>1.1627906976744187</v>
      </c>
      <c r="E1008" s="16">
        <v>1.6129032258064515</v>
      </c>
      <c r="F1008" s="17">
        <v>27.419354838709676</v>
      </c>
    </row>
    <row r="1009" spans="1:6" ht="14.1" customHeight="1" x14ac:dyDescent="0.2">
      <c r="A1009" s="209"/>
      <c r="B1009" s="2" t="s">
        <v>246</v>
      </c>
      <c r="C1009" s="15">
        <v>1</v>
      </c>
      <c r="D1009" s="16">
        <v>1.1627906976744187</v>
      </c>
      <c r="E1009" s="16">
        <v>1.6129032258064515</v>
      </c>
      <c r="F1009" s="17">
        <v>29.032258064516132</v>
      </c>
    </row>
    <row r="1010" spans="1:6" ht="14.1" customHeight="1" x14ac:dyDescent="0.2">
      <c r="A1010" s="209"/>
      <c r="B1010" s="2" t="s">
        <v>247</v>
      </c>
      <c r="C1010" s="15">
        <v>1</v>
      </c>
      <c r="D1010" s="16">
        <v>1.1627906976744187</v>
      </c>
      <c r="E1010" s="16">
        <v>1.6129032258064515</v>
      </c>
      <c r="F1010" s="17">
        <v>30.64516129032258</v>
      </c>
    </row>
    <row r="1011" spans="1:6" ht="14.1" customHeight="1" x14ac:dyDescent="0.2">
      <c r="A1011" s="209"/>
      <c r="B1011" s="2" t="s">
        <v>248</v>
      </c>
      <c r="C1011" s="15">
        <v>1</v>
      </c>
      <c r="D1011" s="16">
        <v>1.1627906976744187</v>
      </c>
      <c r="E1011" s="16">
        <v>1.6129032258064515</v>
      </c>
      <c r="F1011" s="17">
        <v>32.258064516129032</v>
      </c>
    </row>
    <row r="1012" spans="1:6" ht="14.1" customHeight="1" x14ac:dyDescent="0.2">
      <c r="A1012" s="209"/>
      <c r="B1012" s="2" t="s">
        <v>249</v>
      </c>
      <c r="C1012" s="15">
        <v>1</v>
      </c>
      <c r="D1012" s="16">
        <v>1.1627906976744187</v>
      </c>
      <c r="E1012" s="16">
        <v>1.6129032258064515</v>
      </c>
      <c r="F1012" s="17">
        <v>33.87096774193548</v>
      </c>
    </row>
    <row r="1013" spans="1:6" ht="14.1" customHeight="1" x14ac:dyDescent="0.2">
      <c r="A1013" s="209"/>
      <c r="B1013" s="2" t="s">
        <v>250</v>
      </c>
      <c r="C1013" s="15">
        <v>1</v>
      </c>
      <c r="D1013" s="16">
        <v>1.1627906976744187</v>
      </c>
      <c r="E1013" s="16">
        <v>1.6129032258064515</v>
      </c>
      <c r="F1013" s="17">
        <v>35.483870967741936</v>
      </c>
    </row>
    <row r="1014" spans="1:6" ht="14.1" customHeight="1" x14ac:dyDescent="0.2">
      <c r="A1014" s="209"/>
      <c r="B1014" s="2" t="s">
        <v>251</v>
      </c>
      <c r="C1014" s="15">
        <v>1</v>
      </c>
      <c r="D1014" s="16">
        <v>1.1627906976744187</v>
      </c>
      <c r="E1014" s="16">
        <v>1.6129032258064515</v>
      </c>
      <c r="F1014" s="17">
        <v>37.096774193548384</v>
      </c>
    </row>
    <row r="1015" spans="1:6" ht="14.1" customHeight="1" x14ac:dyDescent="0.2">
      <c r="A1015" s="209"/>
      <c r="B1015" s="2" t="s">
        <v>252</v>
      </c>
      <c r="C1015" s="15">
        <v>1</v>
      </c>
      <c r="D1015" s="16">
        <v>1.1627906976744187</v>
      </c>
      <c r="E1015" s="16">
        <v>1.6129032258064515</v>
      </c>
      <c r="F1015" s="17">
        <v>38.70967741935484</v>
      </c>
    </row>
    <row r="1016" spans="1:6" ht="14.1" customHeight="1" x14ac:dyDescent="0.2">
      <c r="A1016" s="209"/>
      <c r="B1016" s="2" t="s">
        <v>253</v>
      </c>
      <c r="C1016" s="15">
        <v>1</v>
      </c>
      <c r="D1016" s="16">
        <v>1.1627906976744187</v>
      </c>
      <c r="E1016" s="16">
        <v>1.6129032258064515</v>
      </c>
      <c r="F1016" s="17">
        <v>40.322580645161288</v>
      </c>
    </row>
    <row r="1017" spans="1:6" ht="14.1" customHeight="1" x14ac:dyDescent="0.2">
      <c r="A1017" s="209"/>
      <c r="B1017" s="2" t="s">
        <v>254</v>
      </c>
      <c r="C1017" s="15">
        <v>1</v>
      </c>
      <c r="D1017" s="16">
        <v>1.1627906976744187</v>
      </c>
      <c r="E1017" s="16">
        <v>1.6129032258064515</v>
      </c>
      <c r="F1017" s="17">
        <v>41.935483870967744</v>
      </c>
    </row>
    <row r="1018" spans="1:6" ht="14.1" customHeight="1" x14ac:dyDescent="0.2">
      <c r="A1018" s="209"/>
      <c r="B1018" s="2" t="s">
        <v>255</v>
      </c>
      <c r="C1018" s="15">
        <v>1</v>
      </c>
      <c r="D1018" s="16">
        <v>1.1627906976744187</v>
      </c>
      <c r="E1018" s="16">
        <v>1.6129032258064515</v>
      </c>
      <c r="F1018" s="17">
        <v>43.548387096774192</v>
      </c>
    </row>
    <row r="1019" spans="1:6" ht="14.1" customHeight="1" x14ac:dyDescent="0.2">
      <c r="A1019" s="209"/>
      <c r="B1019" s="2" t="s">
        <v>256</v>
      </c>
      <c r="C1019" s="15">
        <v>1</v>
      </c>
      <c r="D1019" s="16">
        <v>1.1627906976744187</v>
      </c>
      <c r="E1019" s="16">
        <v>1.6129032258064515</v>
      </c>
      <c r="F1019" s="17">
        <v>45.161290322580641</v>
      </c>
    </row>
    <row r="1020" spans="1:6" ht="14.1" customHeight="1" x14ac:dyDescent="0.2">
      <c r="A1020" s="209"/>
      <c r="B1020" s="2" t="s">
        <v>257</v>
      </c>
      <c r="C1020" s="15">
        <v>1</v>
      </c>
      <c r="D1020" s="16">
        <v>1.1627906976744187</v>
      </c>
      <c r="E1020" s="16">
        <v>1.6129032258064515</v>
      </c>
      <c r="F1020" s="17">
        <v>46.774193548387096</v>
      </c>
    </row>
    <row r="1021" spans="1:6" ht="14.1" customHeight="1" x14ac:dyDescent="0.2">
      <c r="A1021" s="209"/>
      <c r="B1021" s="2" t="s">
        <v>258</v>
      </c>
      <c r="C1021" s="15">
        <v>1</v>
      </c>
      <c r="D1021" s="16">
        <v>1.1627906976744187</v>
      </c>
      <c r="E1021" s="16">
        <v>1.6129032258064515</v>
      </c>
      <c r="F1021" s="17">
        <v>48.387096774193552</v>
      </c>
    </row>
    <row r="1022" spans="1:6" ht="14.1" customHeight="1" x14ac:dyDescent="0.2">
      <c r="A1022" s="209"/>
      <c r="B1022" s="2" t="s">
        <v>259</v>
      </c>
      <c r="C1022" s="15">
        <v>1</v>
      </c>
      <c r="D1022" s="16">
        <v>1.1627906976744187</v>
      </c>
      <c r="E1022" s="16">
        <v>1.6129032258064515</v>
      </c>
      <c r="F1022" s="17">
        <v>50</v>
      </c>
    </row>
    <row r="1023" spans="1:6" ht="14.1" customHeight="1" x14ac:dyDescent="0.2">
      <c r="A1023" s="209"/>
      <c r="B1023" s="2" t="s">
        <v>260</v>
      </c>
      <c r="C1023" s="15">
        <v>1</v>
      </c>
      <c r="D1023" s="16">
        <v>1.1627906976744187</v>
      </c>
      <c r="E1023" s="16">
        <v>1.6129032258064515</v>
      </c>
      <c r="F1023" s="17">
        <v>51.612903225806448</v>
      </c>
    </row>
    <row r="1024" spans="1:6" ht="14.1" customHeight="1" x14ac:dyDescent="0.2">
      <c r="A1024" s="209"/>
      <c r="B1024" s="2" t="s">
        <v>261</v>
      </c>
      <c r="C1024" s="15">
        <v>1</v>
      </c>
      <c r="D1024" s="16">
        <v>1.1627906976744187</v>
      </c>
      <c r="E1024" s="16">
        <v>1.6129032258064515</v>
      </c>
      <c r="F1024" s="17">
        <v>53.225806451612897</v>
      </c>
    </row>
    <row r="1025" spans="1:6" ht="14.1" customHeight="1" x14ac:dyDescent="0.2">
      <c r="A1025" s="209"/>
      <c r="B1025" s="2" t="s">
        <v>262</v>
      </c>
      <c r="C1025" s="15">
        <v>1</v>
      </c>
      <c r="D1025" s="16">
        <v>1.1627906976744187</v>
      </c>
      <c r="E1025" s="16">
        <v>1.6129032258064515</v>
      </c>
      <c r="F1025" s="17">
        <v>54.838709677419352</v>
      </c>
    </row>
    <row r="1026" spans="1:6" ht="14.1" customHeight="1" x14ac:dyDescent="0.2">
      <c r="A1026" s="209"/>
      <c r="B1026" s="2" t="s">
        <v>263</v>
      </c>
      <c r="C1026" s="15">
        <v>1</v>
      </c>
      <c r="D1026" s="16">
        <v>1.1627906976744187</v>
      </c>
      <c r="E1026" s="16">
        <v>1.6129032258064515</v>
      </c>
      <c r="F1026" s="17">
        <v>56.451612903225815</v>
      </c>
    </row>
    <row r="1027" spans="1:6" ht="14.1" customHeight="1" x14ac:dyDescent="0.2">
      <c r="A1027" s="209"/>
      <c r="B1027" s="2" t="s">
        <v>264</v>
      </c>
      <c r="C1027" s="15">
        <v>1</v>
      </c>
      <c r="D1027" s="16">
        <v>1.1627906976744187</v>
      </c>
      <c r="E1027" s="16">
        <v>1.6129032258064515</v>
      </c>
      <c r="F1027" s="17">
        <v>58.064516129032263</v>
      </c>
    </row>
    <row r="1028" spans="1:6" ht="14.1" customHeight="1" x14ac:dyDescent="0.2">
      <c r="A1028" s="209"/>
      <c r="B1028" s="2" t="s">
        <v>265</v>
      </c>
      <c r="C1028" s="15">
        <v>1</v>
      </c>
      <c r="D1028" s="16">
        <v>1.1627906976744187</v>
      </c>
      <c r="E1028" s="16">
        <v>1.6129032258064515</v>
      </c>
      <c r="F1028" s="17">
        <v>59.677419354838712</v>
      </c>
    </row>
    <row r="1029" spans="1:6" ht="14.1" customHeight="1" x14ac:dyDescent="0.2">
      <c r="A1029" s="209"/>
      <c r="B1029" s="2" t="s">
        <v>266</v>
      </c>
      <c r="C1029" s="15">
        <v>2</v>
      </c>
      <c r="D1029" s="16">
        <v>2.3255813953488373</v>
      </c>
      <c r="E1029" s="16">
        <v>3.225806451612903</v>
      </c>
      <c r="F1029" s="17">
        <v>62.903225806451616</v>
      </c>
    </row>
    <row r="1030" spans="1:6" ht="14.1" customHeight="1" x14ac:dyDescent="0.2">
      <c r="A1030" s="209"/>
      <c r="B1030" s="2" t="s">
        <v>267</v>
      </c>
      <c r="C1030" s="15">
        <v>1</v>
      </c>
      <c r="D1030" s="16">
        <v>1.1627906976744187</v>
      </c>
      <c r="E1030" s="16">
        <v>1.6129032258064515</v>
      </c>
      <c r="F1030" s="17">
        <v>64.516129032258064</v>
      </c>
    </row>
    <row r="1031" spans="1:6" ht="14.1" customHeight="1" x14ac:dyDescent="0.2">
      <c r="A1031" s="209"/>
      <c r="B1031" s="2" t="s">
        <v>268</v>
      </c>
      <c r="C1031" s="15">
        <v>1</v>
      </c>
      <c r="D1031" s="16">
        <v>1.1627906976744187</v>
      </c>
      <c r="E1031" s="16">
        <v>1.6129032258064515</v>
      </c>
      <c r="F1031" s="17">
        <v>66.129032258064512</v>
      </c>
    </row>
    <row r="1032" spans="1:6" ht="14.1" customHeight="1" x14ac:dyDescent="0.2">
      <c r="A1032" s="209"/>
      <c r="B1032" s="2" t="s">
        <v>269</v>
      </c>
      <c r="C1032" s="15">
        <v>1</v>
      </c>
      <c r="D1032" s="16">
        <v>1.1627906976744187</v>
      </c>
      <c r="E1032" s="16">
        <v>1.6129032258064515</v>
      </c>
      <c r="F1032" s="17">
        <v>67.741935483870961</v>
      </c>
    </row>
    <row r="1033" spans="1:6" ht="14.1" customHeight="1" x14ac:dyDescent="0.2">
      <c r="A1033" s="209"/>
      <c r="B1033" s="2" t="s">
        <v>270</v>
      </c>
      <c r="C1033" s="15">
        <v>1</v>
      </c>
      <c r="D1033" s="16">
        <v>1.1627906976744187</v>
      </c>
      <c r="E1033" s="16">
        <v>1.6129032258064515</v>
      </c>
      <c r="F1033" s="17">
        <v>69.354838709677423</v>
      </c>
    </row>
    <row r="1034" spans="1:6" ht="14.1" customHeight="1" x14ac:dyDescent="0.2">
      <c r="A1034" s="209"/>
      <c r="B1034" s="2" t="s">
        <v>271</v>
      </c>
      <c r="C1034" s="15">
        <v>1</v>
      </c>
      <c r="D1034" s="16">
        <v>1.1627906976744187</v>
      </c>
      <c r="E1034" s="16">
        <v>1.6129032258064515</v>
      </c>
      <c r="F1034" s="17">
        <v>70.967741935483872</v>
      </c>
    </row>
    <row r="1035" spans="1:6" ht="14.1" customHeight="1" x14ac:dyDescent="0.2">
      <c r="A1035" s="209"/>
      <c r="B1035" s="2" t="s">
        <v>272</v>
      </c>
      <c r="C1035" s="15">
        <v>1</v>
      </c>
      <c r="D1035" s="16">
        <v>1.1627906976744187</v>
      </c>
      <c r="E1035" s="16">
        <v>1.6129032258064515</v>
      </c>
      <c r="F1035" s="17">
        <v>72.58064516129032</v>
      </c>
    </row>
    <row r="1036" spans="1:6" ht="14.1" customHeight="1" x14ac:dyDescent="0.2">
      <c r="A1036" s="209"/>
      <c r="B1036" s="2" t="s">
        <v>273</v>
      </c>
      <c r="C1036" s="15">
        <v>1</v>
      </c>
      <c r="D1036" s="16">
        <v>1.1627906976744187</v>
      </c>
      <c r="E1036" s="16">
        <v>1.6129032258064515</v>
      </c>
      <c r="F1036" s="17">
        <v>74.193548387096769</v>
      </c>
    </row>
    <row r="1037" spans="1:6" ht="14.1" customHeight="1" x14ac:dyDescent="0.2">
      <c r="A1037" s="209"/>
      <c r="B1037" s="2" t="s">
        <v>274</v>
      </c>
      <c r="C1037" s="15">
        <v>1</v>
      </c>
      <c r="D1037" s="16">
        <v>1.1627906976744187</v>
      </c>
      <c r="E1037" s="16">
        <v>1.6129032258064515</v>
      </c>
      <c r="F1037" s="17">
        <v>75.806451612903231</v>
      </c>
    </row>
    <row r="1038" spans="1:6" ht="14.1" customHeight="1" x14ac:dyDescent="0.2">
      <c r="A1038" s="209"/>
      <c r="B1038" s="2" t="s">
        <v>275</v>
      </c>
      <c r="C1038" s="15">
        <v>1</v>
      </c>
      <c r="D1038" s="16">
        <v>1.1627906976744187</v>
      </c>
      <c r="E1038" s="16">
        <v>1.6129032258064515</v>
      </c>
      <c r="F1038" s="17">
        <v>77.41935483870968</v>
      </c>
    </row>
    <row r="1039" spans="1:6" ht="14.1" customHeight="1" x14ac:dyDescent="0.2">
      <c r="A1039" s="209"/>
      <c r="B1039" s="2" t="s">
        <v>276</v>
      </c>
      <c r="C1039" s="15">
        <v>1</v>
      </c>
      <c r="D1039" s="16">
        <v>1.1627906976744187</v>
      </c>
      <c r="E1039" s="16">
        <v>1.6129032258064515</v>
      </c>
      <c r="F1039" s="17">
        <v>79.032258064516128</v>
      </c>
    </row>
    <row r="1040" spans="1:6" ht="14.1" customHeight="1" x14ac:dyDescent="0.2">
      <c r="A1040" s="209"/>
      <c r="B1040" s="2" t="s">
        <v>277</v>
      </c>
      <c r="C1040" s="15">
        <v>1</v>
      </c>
      <c r="D1040" s="16">
        <v>1.1627906976744187</v>
      </c>
      <c r="E1040" s="16">
        <v>1.6129032258064515</v>
      </c>
      <c r="F1040" s="17">
        <v>80.645161290322577</v>
      </c>
    </row>
    <row r="1041" spans="1:6" ht="14.1" customHeight="1" x14ac:dyDescent="0.2">
      <c r="A1041" s="209"/>
      <c r="B1041" s="2" t="s">
        <v>278</v>
      </c>
      <c r="C1041" s="15">
        <v>1</v>
      </c>
      <c r="D1041" s="16">
        <v>1.1627906976744187</v>
      </c>
      <c r="E1041" s="16">
        <v>1.6129032258064515</v>
      </c>
      <c r="F1041" s="17">
        <v>82.258064516129039</v>
      </c>
    </row>
    <row r="1042" spans="1:6" ht="14.1" customHeight="1" x14ac:dyDescent="0.2">
      <c r="A1042" s="209"/>
      <c r="B1042" s="2" t="s">
        <v>279</v>
      </c>
      <c r="C1042" s="15">
        <v>1</v>
      </c>
      <c r="D1042" s="16">
        <v>1.1627906976744187</v>
      </c>
      <c r="E1042" s="16">
        <v>1.6129032258064515</v>
      </c>
      <c r="F1042" s="17">
        <v>83.870967741935488</v>
      </c>
    </row>
    <row r="1043" spans="1:6" ht="14.1" customHeight="1" x14ac:dyDescent="0.2">
      <c r="A1043" s="209"/>
      <c r="B1043" s="2" t="s">
        <v>280</v>
      </c>
      <c r="C1043" s="15">
        <v>1</v>
      </c>
      <c r="D1043" s="16">
        <v>1.1627906976744187</v>
      </c>
      <c r="E1043" s="16">
        <v>1.6129032258064515</v>
      </c>
      <c r="F1043" s="17">
        <v>85.483870967741936</v>
      </c>
    </row>
    <row r="1044" spans="1:6" ht="14.1" customHeight="1" x14ac:dyDescent="0.2">
      <c r="A1044" s="209"/>
      <c r="B1044" s="2" t="s">
        <v>281</v>
      </c>
      <c r="C1044" s="15">
        <v>1</v>
      </c>
      <c r="D1044" s="16">
        <v>1.1627906976744187</v>
      </c>
      <c r="E1044" s="16">
        <v>1.6129032258064515</v>
      </c>
      <c r="F1044" s="17">
        <v>87.096774193548384</v>
      </c>
    </row>
    <row r="1045" spans="1:6" ht="14.1" customHeight="1" x14ac:dyDescent="0.2">
      <c r="A1045" s="209"/>
      <c r="B1045" s="2" t="s">
        <v>282</v>
      </c>
      <c r="C1045" s="15">
        <v>1</v>
      </c>
      <c r="D1045" s="16">
        <v>1.1627906976744187</v>
      </c>
      <c r="E1045" s="16">
        <v>1.6129032258064515</v>
      </c>
      <c r="F1045" s="17">
        <v>88.709677419354833</v>
      </c>
    </row>
    <row r="1046" spans="1:6" ht="14.1" customHeight="1" x14ac:dyDescent="0.2">
      <c r="A1046" s="209"/>
      <c r="B1046" s="2" t="s">
        <v>283</v>
      </c>
      <c r="C1046" s="15">
        <v>1</v>
      </c>
      <c r="D1046" s="16">
        <v>1.1627906976744187</v>
      </c>
      <c r="E1046" s="16">
        <v>1.6129032258064515</v>
      </c>
      <c r="F1046" s="17">
        <v>90.322580645161281</v>
      </c>
    </row>
    <row r="1047" spans="1:6" ht="14.1" customHeight="1" x14ac:dyDescent="0.2">
      <c r="A1047" s="209"/>
      <c r="B1047" s="2" t="s">
        <v>284</v>
      </c>
      <c r="C1047" s="15">
        <v>1</v>
      </c>
      <c r="D1047" s="16">
        <v>1.1627906976744187</v>
      </c>
      <c r="E1047" s="16">
        <v>1.6129032258064515</v>
      </c>
      <c r="F1047" s="17">
        <v>91.935483870967744</v>
      </c>
    </row>
    <row r="1048" spans="1:6" ht="14.1" customHeight="1" x14ac:dyDescent="0.2">
      <c r="A1048" s="209"/>
      <c r="B1048" s="2" t="s">
        <v>285</v>
      </c>
      <c r="C1048" s="15">
        <v>1</v>
      </c>
      <c r="D1048" s="16">
        <v>1.1627906976744187</v>
      </c>
      <c r="E1048" s="16">
        <v>1.6129032258064515</v>
      </c>
      <c r="F1048" s="17">
        <v>93.548387096774192</v>
      </c>
    </row>
    <row r="1049" spans="1:6" ht="14.1" customHeight="1" x14ac:dyDescent="0.2">
      <c r="A1049" s="209"/>
      <c r="B1049" s="2" t="s">
        <v>286</v>
      </c>
      <c r="C1049" s="15">
        <v>1</v>
      </c>
      <c r="D1049" s="16">
        <v>1.1627906976744187</v>
      </c>
      <c r="E1049" s="16">
        <v>1.6129032258064515</v>
      </c>
      <c r="F1049" s="17">
        <v>95.161290322580655</v>
      </c>
    </row>
    <row r="1050" spans="1:6" ht="14.1" customHeight="1" x14ac:dyDescent="0.2">
      <c r="A1050" s="209"/>
      <c r="B1050" s="2" t="s">
        <v>287</v>
      </c>
      <c r="C1050" s="15">
        <v>1</v>
      </c>
      <c r="D1050" s="16">
        <v>1.1627906976744187</v>
      </c>
      <c r="E1050" s="16">
        <v>1.6129032258064515</v>
      </c>
      <c r="F1050" s="17">
        <v>96.774193548387103</v>
      </c>
    </row>
    <row r="1051" spans="1:6" ht="14.1" customHeight="1" x14ac:dyDescent="0.2">
      <c r="A1051" s="209"/>
      <c r="B1051" s="2" t="s">
        <v>288</v>
      </c>
      <c r="C1051" s="15">
        <v>1</v>
      </c>
      <c r="D1051" s="16">
        <v>1.1627906976744187</v>
      </c>
      <c r="E1051" s="16">
        <v>1.6129032258064515</v>
      </c>
      <c r="F1051" s="17">
        <v>98.387096774193552</v>
      </c>
    </row>
    <row r="1052" spans="1:6" ht="14.1" customHeight="1" x14ac:dyDescent="0.2">
      <c r="A1052" s="209"/>
      <c r="B1052" s="2" t="s">
        <v>289</v>
      </c>
      <c r="C1052" s="15">
        <v>1</v>
      </c>
      <c r="D1052" s="16">
        <v>1.1627906976744187</v>
      </c>
      <c r="E1052" s="16">
        <v>1.6129032258064515</v>
      </c>
      <c r="F1052" s="17">
        <v>100</v>
      </c>
    </row>
    <row r="1053" spans="1:6" ht="14.1" customHeight="1" x14ac:dyDescent="0.2">
      <c r="A1053" s="209"/>
      <c r="B1053" s="2" t="s">
        <v>21</v>
      </c>
      <c r="C1053" s="15">
        <v>62</v>
      </c>
      <c r="D1053" s="16">
        <v>72.093023255813947</v>
      </c>
      <c r="E1053" s="16">
        <v>100</v>
      </c>
      <c r="F1053" s="5"/>
    </row>
    <row r="1054" spans="1:6" ht="14.1" customHeight="1" x14ac:dyDescent="0.2">
      <c r="A1054" s="2" t="s">
        <v>27</v>
      </c>
      <c r="B1054" s="2" t="s">
        <v>27</v>
      </c>
      <c r="C1054" s="15">
        <v>24</v>
      </c>
      <c r="D1054" s="16">
        <v>27.906976744186046</v>
      </c>
      <c r="E1054" s="6"/>
      <c r="F1054" s="5"/>
    </row>
    <row r="1055" spans="1:6" ht="14.1" customHeight="1" x14ac:dyDescent="0.2">
      <c r="A1055" s="210" t="s">
        <v>21</v>
      </c>
      <c r="B1055" s="210"/>
      <c r="C1055" s="18">
        <v>86</v>
      </c>
      <c r="D1055" s="19">
        <v>100</v>
      </c>
      <c r="E1055" s="7"/>
      <c r="F1055" s="4"/>
    </row>
    <row r="1057" spans="1:6" ht="14.1" customHeight="1" x14ac:dyDescent="0.2">
      <c r="A1057" s="206" t="s">
        <v>290</v>
      </c>
      <c r="B1057" s="206"/>
      <c r="C1057" s="206"/>
      <c r="D1057" s="206"/>
      <c r="E1057" s="206"/>
      <c r="F1057" s="206"/>
    </row>
    <row r="1058" spans="1:6" ht="14.1" customHeight="1" x14ac:dyDescent="0.2">
      <c r="A1058" s="207" t="s">
        <v>1</v>
      </c>
      <c r="B1058" s="207"/>
      <c r="C1058" s="9" t="s">
        <v>2</v>
      </c>
      <c r="D1058" s="10" t="s">
        <v>3</v>
      </c>
      <c r="E1058" s="10" t="s">
        <v>4</v>
      </c>
      <c r="F1058" s="11" t="s">
        <v>5</v>
      </c>
    </row>
    <row r="1059" spans="1:6" ht="14.1" customHeight="1" x14ac:dyDescent="0.2">
      <c r="A1059" s="208" t="s">
        <v>6</v>
      </c>
      <c r="B1059" s="1" t="s">
        <v>291</v>
      </c>
      <c r="C1059" s="12">
        <v>1</v>
      </c>
      <c r="D1059" s="13">
        <v>1.1627906976744187</v>
      </c>
      <c r="E1059" s="13">
        <v>1.6129032258064515</v>
      </c>
      <c r="F1059" s="14">
        <v>1.6129032258064515</v>
      </c>
    </row>
    <row r="1060" spans="1:6" ht="14.1" customHeight="1" x14ac:dyDescent="0.2">
      <c r="A1060" s="209"/>
      <c r="B1060" s="2" t="s">
        <v>292</v>
      </c>
      <c r="C1060" s="15">
        <v>1</v>
      </c>
      <c r="D1060" s="16">
        <v>1.1627906976744187</v>
      </c>
      <c r="E1060" s="16">
        <v>1.6129032258064515</v>
      </c>
      <c r="F1060" s="17">
        <v>3.225806451612903</v>
      </c>
    </row>
    <row r="1061" spans="1:6" ht="14.1" customHeight="1" x14ac:dyDescent="0.2">
      <c r="A1061" s="209"/>
      <c r="B1061" s="2" t="s">
        <v>293</v>
      </c>
      <c r="C1061" s="15">
        <v>1</v>
      </c>
      <c r="D1061" s="16">
        <v>1.1627906976744187</v>
      </c>
      <c r="E1061" s="16">
        <v>1.6129032258064515</v>
      </c>
      <c r="F1061" s="17">
        <v>4.838709677419355</v>
      </c>
    </row>
    <row r="1062" spans="1:6" ht="14.1" customHeight="1" x14ac:dyDescent="0.2">
      <c r="A1062" s="209"/>
      <c r="B1062" s="2" t="s">
        <v>294</v>
      </c>
      <c r="C1062" s="15">
        <v>1</v>
      </c>
      <c r="D1062" s="16">
        <v>1.1627906976744187</v>
      </c>
      <c r="E1062" s="16">
        <v>1.6129032258064515</v>
      </c>
      <c r="F1062" s="17">
        <v>6.4516129032258061</v>
      </c>
    </row>
    <row r="1063" spans="1:6" ht="14.1" customHeight="1" x14ac:dyDescent="0.2">
      <c r="A1063" s="209"/>
      <c r="B1063" s="2" t="s">
        <v>295</v>
      </c>
      <c r="C1063" s="15">
        <v>1</v>
      </c>
      <c r="D1063" s="16">
        <v>1.1627906976744187</v>
      </c>
      <c r="E1063" s="16">
        <v>1.6129032258064515</v>
      </c>
      <c r="F1063" s="17">
        <v>8.064516129032258</v>
      </c>
    </row>
    <row r="1064" spans="1:6" ht="14.1" customHeight="1" x14ac:dyDescent="0.2">
      <c r="A1064" s="209"/>
      <c r="B1064" s="2" t="s">
        <v>296</v>
      </c>
      <c r="C1064" s="15">
        <v>1</v>
      </c>
      <c r="D1064" s="16">
        <v>1.1627906976744187</v>
      </c>
      <c r="E1064" s="16">
        <v>1.6129032258064515</v>
      </c>
      <c r="F1064" s="17">
        <v>9.67741935483871</v>
      </c>
    </row>
    <row r="1065" spans="1:6" ht="14.1" customHeight="1" x14ac:dyDescent="0.2">
      <c r="A1065" s="209"/>
      <c r="B1065" s="2" t="s">
        <v>297</v>
      </c>
      <c r="C1065" s="15">
        <v>1</v>
      </c>
      <c r="D1065" s="16">
        <v>1.1627906976744187</v>
      </c>
      <c r="E1065" s="16">
        <v>1.6129032258064515</v>
      </c>
      <c r="F1065" s="17">
        <v>11.29032258064516</v>
      </c>
    </row>
    <row r="1066" spans="1:6" ht="14.1" customHeight="1" x14ac:dyDescent="0.2">
      <c r="A1066" s="209"/>
      <c r="B1066" s="2" t="s">
        <v>298</v>
      </c>
      <c r="C1066" s="15">
        <v>1</v>
      </c>
      <c r="D1066" s="16">
        <v>1.1627906976744187</v>
      </c>
      <c r="E1066" s="16">
        <v>1.6129032258064515</v>
      </c>
      <c r="F1066" s="17">
        <v>12.903225806451612</v>
      </c>
    </row>
    <row r="1067" spans="1:6" ht="14.1" customHeight="1" x14ac:dyDescent="0.2">
      <c r="A1067" s="209"/>
      <c r="B1067" s="2" t="s">
        <v>299</v>
      </c>
      <c r="C1067" s="15">
        <v>1</v>
      </c>
      <c r="D1067" s="16">
        <v>1.1627906976744187</v>
      </c>
      <c r="E1067" s="16">
        <v>1.6129032258064515</v>
      </c>
      <c r="F1067" s="17">
        <v>14.516129032258066</v>
      </c>
    </row>
    <row r="1068" spans="1:6" ht="14.1" customHeight="1" x14ac:dyDescent="0.2">
      <c r="A1068" s="209"/>
      <c r="B1068" s="2" t="s">
        <v>300</v>
      </c>
      <c r="C1068" s="15">
        <v>1</v>
      </c>
      <c r="D1068" s="16">
        <v>1.1627906976744187</v>
      </c>
      <c r="E1068" s="16">
        <v>1.6129032258064515</v>
      </c>
      <c r="F1068" s="17">
        <v>16.129032258064516</v>
      </c>
    </row>
    <row r="1069" spans="1:6" ht="14.1" customHeight="1" x14ac:dyDescent="0.2">
      <c r="A1069" s="209"/>
      <c r="B1069" s="2" t="s">
        <v>301</v>
      </c>
      <c r="C1069" s="15">
        <v>1</v>
      </c>
      <c r="D1069" s="16">
        <v>1.1627906976744187</v>
      </c>
      <c r="E1069" s="16">
        <v>1.6129032258064515</v>
      </c>
      <c r="F1069" s="17">
        <v>17.741935483870968</v>
      </c>
    </row>
    <row r="1070" spans="1:6" ht="14.1" customHeight="1" x14ac:dyDescent="0.2">
      <c r="A1070" s="209"/>
      <c r="B1070" s="2" t="s">
        <v>302</v>
      </c>
      <c r="C1070" s="15">
        <v>1</v>
      </c>
      <c r="D1070" s="16">
        <v>1.1627906976744187</v>
      </c>
      <c r="E1070" s="16">
        <v>1.6129032258064515</v>
      </c>
      <c r="F1070" s="17">
        <v>19.35483870967742</v>
      </c>
    </row>
    <row r="1071" spans="1:6" ht="14.1" customHeight="1" x14ac:dyDescent="0.2">
      <c r="A1071" s="209"/>
      <c r="B1071" s="2" t="s">
        <v>303</v>
      </c>
      <c r="C1071" s="15">
        <v>1</v>
      </c>
      <c r="D1071" s="16">
        <v>1.1627906976744187</v>
      </c>
      <c r="E1071" s="16">
        <v>1.6129032258064515</v>
      </c>
      <c r="F1071" s="17">
        <v>20.967741935483872</v>
      </c>
    </row>
    <row r="1072" spans="1:6" ht="14.1" customHeight="1" x14ac:dyDescent="0.2">
      <c r="A1072" s="209"/>
      <c r="B1072" s="2" t="s">
        <v>304</v>
      </c>
      <c r="C1072" s="15">
        <v>1</v>
      </c>
      <c r="D1072" s="16">
        <v>1.1627906976744187</v>
      </c>
      <c r="E1072" s="16">
        <v>1.6129032258064515</v>
      </c>
      <c r="F1072" s="17">
        <v>22.58064516129032</v>
      </c>
    </row>
    <row r="1073" spans="1:6" ht="14.1" customHeight="1" x14ac:dyDescent="0.2">
      <c r="A1073" s="209"/>
      <c r="B1073" s="2" t="s">
        <v>305</v>
      </c>
      <c r="C1073" s="15">
        <v>1</v>
      </c>
      <c r="D1073" s="16">
        <v>1.1627906976744187</v>
      </c>
      <c r="E1073" s="16">
        <v>1.6129032258064515</v>
      </c>
      <c r="F1073" s="17">
        <v>24.193548387096776</v>
      </c>
    </row>
    <row r="1074" spans="1:6" ht="14.1" customHeight="1" x14ac:dyDescent="0.2">
      <c r="A1074" s="209"/>
      <c r="B1074" s="2" t="s">
        <v>306</v>
      </c>
      <c r="C1074" s="15">
        <v>1</v>
      </c>
      <c r="D1074" s="16">
        <v>1.1627906976744187</v>
      </c>
      <c r="E1074" s="16">
        <v>1.6129032258064515</v>
      </c>
      <c r="F1074" s="17">
        <v>25.806451612903224</v>
      </c>
    </row>
    <row r="1075" spans="1:6" ht="14.1" customHeight="1" x14ac:dyDescent="0.2">
      <c r="A1075" s="209"/>
      <c r="B1075" s="2" t="s">
        <v>307</v>
      </c>
      <c r="C1075" s="15">
        <v>1</v>
      </c>
      <c r="D1075" s="16">
        <v>1.1627906976744187</v>
      </c>
      <c r="E1075" s="16">
        <v>1.6129032258064515</v>
      </c>
      <c r="F1075" s="17">
        <v>27.419354838709676</v>
      </c>
    </row>
    <row r="1076" spans="1:6" ht="14.1" customHeight="1" x14ac:dyDescent="0.2">
      <c r="A1076" s="209"/>
      <c r="B1076" s="2" t="s">
        <v>308</v>
      </c>
      <c r="C1076" s="15">
        <v>1</v>
      </c>
      <c r="D1076" s="16">
        <v>1.1627906976744187</v>
      </c>
      <c r="E1076" s="16">
        <v>1.6129032258064515</v>
      </c>
      <c r="F1076" s="17">
        <v>29.032258064516132</v>
      </c>
    </row>
    <row r="1077" spans="1:6" ht="14.1" customHeight="1" x14ac:dyDescent="0.2">
      <c r="A1077" s="209"/>
      <c r="B1077" s="2" t="s">
        <v>237</v>
      </c>
      <c r="C1077" s="15">
        <v>1</v>
      </c>
      <c r="D1077" s="16">
        <v>1.1627906976744187</v>
      </c>
      <c r="E1077" s="16">
        <v>1.6129032258064515</v>
      </c>
      <c r="F1077" s="17">
        <v>30.64516129032258</v>
      </c>
    </row>
    <row r="1078" spans="1:6" ht="14.1" customHeight="1" x14ac:dyDescent="0.2">
      <c r="A1078" s="209"/>
      <c r="B1078" s="2" t="s">
        <v>309</v>
      </c>
      <c r="C1078" s="15">
        <v>1</v>
      </c>
      <c r="D1078" s="16">
        <v>1.1627906976744187</v>
      </c>
      <c r="E1078" s="16">
        <v>1.6129032258064515</v>
      </c>
      <c r="F1078" s="17">
        <v>32.258064516129032</v>
      </c>
    </row>
    <row r="1079" spans="1:6" ht="14.1" customHeight="1" x14ac:dyDescent="0.2">
      <c r="A1079" s="209"/>
      <c r="B1079" s="2" t="s">
        <v>310</v>
      </c>
      <c r="C1079" s="15">
        <v>1</v>
      </c>
      <c r="D1079" s="16">
        <v>1.1627906976744187</v>
      </c>
      <c r="E1079" s="16">
        <v>1.6129032258064515</v>
      </c>
      <c r="F1079" s="17">
        <v>33.87096774193548</v>
      </c>
    </row>
    <row r="1080" spans="1:6" ht="14.1" customHeight="1" x14ac:dyDescent="0.2">
      <c r="A1080" s="209"/>
      <c r="B1080" s="2" t="s">
        <v>311</v>
      </c>
      <c r="C1080" s="15">
        <v>1</v>
      </c>
      <c r="D1080" s="16">
        <v>1.1627906976744187</v>
      </c>
      <c r="E1080" s="16">
        <v>1.6129032258064515</v>
      </c>
      <c r="F1080" s="17">
        <v>35.483870967741936</v>
      </c>
    </row>
    <row r="1081" spans="1:6" ht="14.1" customHeight="1" x14ac:dyDescent="0.2">
      <c r="A1081" s="209"/>
      <c r="B1081" s="2" t="s">
        <v>312</v>
      </c>
      <c r="C1081" s="15">
        <v>1</v>
      </c>
      <c r="D1081" s="16">
        <v>1.1627906976744187</v>
      </c>
      <c r="E1081" s="16">
        <v>1.6129032258064515</v>
      </c>
      <c r="F1081" s="17">
        <v>37.096774193548384</v>
      </c>
    </row>
    <row r="1082" spans="1:6" ht="14.1" customHeight="1" x14ac:dyDescent="0.2">
      <c r="A1082" s="209"/>
      <c r="B1082" s="2" t="s">
        <v>313</v>
      </c>
      <c r="C1082" s="15">
        <v>1</v>
      </c>
      <c r="D1082" s="16">
        <v>1.1627906976744187</v>
      </c>
      <c r="E1082" s="16">
        <v>1.6129032258064515</v>
      </c>
      <c r="F1082" s="17">
        <v>38.70967741935484</v>
      </c>
    </row>
    <row r="1083" spans="1:6" ht="14.1" customHeight="1" x14ac:dyDescent="0.2">
      <c r="A1083" s="209"/>
      <c r="B1083" s="2" t="s">
        <v>314</v>
      </c>
      <c r="C1083" s="15">
        <v>1</v>
      </c>
      <c r="D1083" s="16">
        <v>1.1627906976744187</v>
      </c>
      <c r="E1083" s="16">
        <v>1.6129032258064515</v>
      </c>
      <c r="F1083" s="17">
        <v>40.322580645161288</v>
      </c>
    </row>
    <row r="1084" spans="1:6" ht="14.1" customHeight="1" x14ac:dyDescent="0.2">
      <c r="A1084" s="209"/>
      <c r="B1084" s="2" t="s">
        <v>315</v>
      </c>
      <c r="C1084" s="15">
        <v>1</v>
      </c>
      <c r="D1084" s="16">
        <v>1.1627906976744187</v>
      </c>
      <c r="E1084" s="16">
        <v>1.6129032258064515</v>
      </c>
      <c r="F1084" s="17">
        <v>41.935483870967744</v>
      </c>
    </row>
    <row r="1085" spans="1:6" ht="14.1" customHeight="1" x14ac:dyDescent="0.2">
      <c r="A1085" s="209"/>
      <c r="B1085" s="2" t="s">
        <v>316</v>
      </c>
      <c r="C1085" s="15">
        <v>1</v>
      </c>
      <c r="D1085" s="16">
        <v>1.1627906976744187</v>
      </c>
      <c r="E1085" s="16">
        <v>1.6129032258064515</v>
      </c>
      <c r="F1085" s="17">
        <v>43.548387096774192</v>
      </c>
    </row>
    <row r="1086" spans="1:6" ht="14.1" customHeight="1" x14ac:dyDescent="0.2">
      <c r="A1086" s="209"/>
      <c r="B1086" s="2" t="s">
        <v>317</v>
      </c>
      <c r="C1086" s="15">
        <v>1</v>
      </c>
      <c r="D1086" s="16">
        <v>1.1627906976744187</v>
      </c>
      <c r="E1086" s="16">
        <v>1.6129032258064515</v>
      </c>
      <c r="F1086" s="17">
        <v>45.161290322580641</v>
      </c>
    </row>
    <row r="1087" spans="1:6" ht="14.1" customHeight="1" x14ac:dyDescent="0.2">
      <c r="A1087" s="209"/>
      <c r="B1087" s="2" t="s">
        <v>318</v>
      </c>
      <c r="C1087" s="15">
        <v>1</v>
      </c>
      <c r="D1087" s="16">
        <v>1.1627906976744187</v>
      </c>
      <c r="E1087" s="16">
        <v>1.6129032258064515</v>
      </c>
      <c r="F1087" s="17">
        <v>46.774193548387096</v>
      </c>
    </row>
    <row r="1088" spans="1:6" ht="14.1" customHeight="1" x14ac:dyDescent="0.2">
      <c r="A1088" s="209"/>
      <c r="B1088" s="2" t="s">
        <v>319</v>
      </c>
      <c r="C1088" s="15">
        <v>1</v>
      </c>
      <c r="D1088" s="16">
        <v>1.1627906976744187</v>
      </c>
      <c r="E1088" s="16">
        <v>1.6129032258064515</v>
      </c>
      <c r="F1088" s="17">
        <v>48.387096774193552</v>
      </c>
    </row>
    <row r="1089" spans="1:6" ht="14.1" customHeight="1" x14ac:dyDescent="0.2">
      <c r="A1089" s="209"/>
      <c r="B1089" s="2" t="s">
        <v>320</v>
      </c>
      <c r="C1089" s="15">
        <v>1</v>
      </c>
      <c r="D1089" s="16">
        <v>1.1627906976744187</v>
      </c>
      <c r="E1089" s="16">
        <v>1.6129032258064515</v>
      </c>
      <c r="F1089" s="17">
        <v>50</v>
      </c>
    </row>
    <row r="1090" spans="1:6" ht="14.1" customHeight="1" x14ac:dyDescent="0.2">
      <c r="A1090" s="209"/>
      <c r="B1090" s="2" t="s">
        <v>321</v>
      </c>
      <c r="C1090" s="15">
        <v>1</v>
      </c>
      <c r="D1090" s="16">
        <v>1.1627906976744187</v>
      </c>
      <c r="E1090" s="16">
        <v>1.6129032258064515</v>
      </c>
      <c r="F1090" s="17">
        <v>51.612903225806448</v>
      </c>
    </row>
    <row r="1091" spans="1:6" ht="14.1" customHeight="1" x14ac:dyDescent="0.2">
      <c r="A1091" s="209"/>
      <c r="B1091" s="2" t="s">
        <v>258</v>
      </c>
      <c r="C1091" s="15">
        <v>1</v>
      </c>
      <c r="D1091" s="16">
        <v>1.1627906976744187</v>
      </c>
      <c r="E1091" s="16">
        <v>1.6129032258064515</v>
      </c>
      <c r="F1091" s="17">
        <v>53.225806451612897</v>
      </c>
    </row>
    <row r="1092" spans="1:6" ht="14.1" customHeight="1" x14ac:dyDescent="0.2">
      <c r="A1092" s="209"/>
      <c r="B1092" s="2" t="s">
        <v>322</v>
      </c>
      <c r="C1092" s="15">
        <v>1</v>
      </c>
      <c r="D1092" s="16">
        <v>1.1627906976744187</v>
      </c>
      <c r="E1092" s="16">
        <v>1.6129032258064515</v>
      </c>
      <c r="F1092" s="17">
        <v>54.838709677419352</v>
      </c>
    </row>
    <row r="1093" spans="1:6" ht="14.1" customHeight="1" x14ac:dyDescent="0.2">
      <c r="A1093" s="209"/>
      <c r="B1093" s="2" t="s">
        <v>323</v>
      </c>
      <c r="C1093" s="15">
        <v>1</v>
      </c>
      <c r="D1093" s="16">
        <v>1.1627906976744187</v>
      </c>
      <c r="E1093" s="16">
        <v>1.6129032258064515</v>
      </c>
      <c r="F1093" s="17">
        <v>56.451612903225815</v>
      </c>
    </row>
    <row r="1094" spans="1:6" ht="14.1" customHeight="1" x14ac:dyDescent="0.2">
      <c r="A1094" s="209"/>
      <c r="B1094" s="2" t="s">
        <v>324</v>
      </c>
      <c r="C1094" s="15">
        <v>1</v>
      </c>
      <c r="D1094" s="16">
        <v>1.1627906976744187</v>
      </c>
      <c r="E1094" s="16">
        <v>1.6129032258064515</v>
      </c>
      <c r="F1094" s="17">
        <v>58.064516129032263</v>
      </c>
    </row>
    <row r="1095" spans="1:6" ht="14.1" customHeight="1" x14ac:dyDescent="0.2">
      <c r="A1095" s="209"/>
      <c r="B1095" s="2" t="s">
        <v>325</v>
      </c>
      <c r="C1095" s="15">
        <v>1</v>
      </c>
      <c r="D1095" s="16">
        <v>1.1627906976744187</v>
      </c>
      <c r="E1095" s="16">
        <v>1.6129032258064515</v>
      </c>
      <c r="F1095" s="17">
        <v>59.677419354838712</v>
      </c>
    </row>
    <row r="1096" spans="1:6" ht="14.1" customHeight="1" x14ac:dyDescent="0.2">
      <c r="A1096" s="209"/>
      <c r="B1096" s="2" t="s">
        <v>326</v>
      </c>
      <c r="C1096" s="15">
        <v>1</v>
      </c>
      <c r="D1096" s="16">
        <v>1.1627906976744187</v>
      </c>
      <c r="E1096" s="16">
        <v>1.6129032258064515</v>
      </c>
      <c r="F1096" s="17">
        <v>61.29032258064516</v>
      </c>
    </row>
    <row r="1097" spans="1:6" ht="14.1" customHeight="1" x14ac:dyDescent="0.2">
      <c r="A1097" s="209"/>
      <c r="B1097" s="2" t="s">
        <v>327</v>
      </c>
      <c r="C1097" s="15">
        <v>1</v>
      </c>
      <c r="D1097" s="16">
        <v>1.1627906976744187</v>
      </c>
      <c r="E1097" s="16">
        <v>1.6129032258064515</v>
      </c>
      <c r="F1097" s="17">
        <v>62.903225806451616</v>
      </c>
    </row>
    <row r="1098" spans="1:6" ht="14.1" customHeight="1" x14ac:dyDescent="0.2">
      <c r="A1098" s="209"/>
      <c r="B1098" s="2" t="s">
        <v>51</v>
      </c>
      <c r="C1098" s="15">
        <v>2</v>
      </c>
      <c r="D1098" s="16">
        <v>2.3255813953488373</v>
      </c>
      <c r="E1098" s="16">
        <v>3.225806451612903</v>
      </c>
      <c r="F1098" s="17">
        <v>66.129032258064512</v>
      </c>
    </row>
    <row r="1099" spans="1:6" ht="14.1" customHeight="1" x14ac:dyDescent="0.2">
      <c r="A1099" s="209"/>
      <c r="B1099" s="2" t="s">
        <v>328</v>
      </c>
      <c r="C1099" s="15">
        <v>1</v>
      </c>
      <c r="D1099" s="16">
        <v>1.1627906976744187</v>
      </c>
      <c r="E1099" s="16">
        <v>1.6129032258064515</v>
      </c>
      <c r="F1099" s="17">
        <v>67.741935483870961</v>
      </c>
    </row>
    <row r="1100" spans="1:6" ht="14.1" customHeight="1" x14ac:dyDescent="0.2">
      <c r="A1100" s="209"/>
      <c r="B1100" s="2" t="s">
        <v>329</v>
      </c>
      <c r="C1100" s="15">
        <v>1</v>
      </c>
      <c r="D1100" s="16">
        <v>1.1627906976744187</v>
      </c>
      <c r="E1100" s="16">
        <v>1.6129032258064515</v>
      </c>
      <c r="F1100" s="17">
        <v>69.354838709677423</v>
      </c>
    </row>
    <row r="1101" spans="1:6" ht="14.1" customHeight="1" x14ac:dyDescent="0.2">
      <c r="A1101" s="209"/>
      <c r="B1101" s="2" t="s">
        <v>330</v>
      </c>
      <c r="C1101" s="15">
        <v>1</v>
      </c>
      <c r="D1101" s="16">
        <v>1.1627906976744187</v>
      </c>
      <c r="E1101" s="16">
        <v>1.6129032258064515</v>
      </c>
      <c r="F1101" s="17">
        <v>70.967741935483872</v>
      </c>
    </row>
    <row r="1102" spans="1:6" ht="14.1" customHeight="1" x14ac:dyDescent="0.2">
      <c r="A1102" s="209"/>
      <c r="B1102" s="2" t="s">
        <v>331</v>
      </c>
      <c r="C1102" s="15">
        <v>1</v>
      </c>
      <c r="D1102" s="16">
        <v>1.1627906976744187</v>
      </c>
      <c r="E1102" s="16">
        <v>1.6129032258064515</v>
      </c>
      <c r="F1102" s="17">
        <v>72.58064516129032</v>
      </c>
    </row>
    <row r="1103" spans="1:6" ht="14.1" customHeight="1" x14ac:dyDescent="0.2">
      <c r="A1103" s="209"/>
      <c r="B1103" s="2" t="s">
        <v>332</v>
      </c>
      <c r="C1103" s="15">
        <v>1</v>
      </c>
      <c r="D1103" s="16">
        <v>1.1627906976744187</v>
      </c>
      <c r="E1103" s="16">
        <v>1.6129032258064515</v>
      </c>
      <c r="F1103" s="17">
        <v>74.193548387096769</v>
      </c>
    </row>
    <row r="1104" spans="1:6" ht="14.1" customHeight="1" x14ac:dyDescent="0.2">
      <c r="A1104" s="209"/>
      <c r="B1104" s="2" t="s">
        <v>333</v>
      </c>
      <c r="C1104" s="15">
        <v>1</v>
      </c>
      <c r="D1104" s="16">
        <v>1.1627906976744187</v>
      </c>
      <c r="E1104" s="16">
        <v>1.6129032258064515</v>
      </c>
      <c r="F1104" s="17">
        <v>75.806451612903231</v>
      </c>
    </row>
    <row r="1105" spans="1:6" ht="14.1" customHeight="1" x14ac:dyDescent="0.2">
      <c r="A1105" s="209"/>
      <c r="B1105" s="2" t="s">
        <v>334</v>
      </c>
      <c r="C1105" s="15">
        <v>1</v>
      </c>
      <c r="D1105" s="16">
        <v>1.1627906976744187</v>
      </c>
      <c r="E1105" s="16">
        <v>1.6129032258064515</v>
      </c>
      <c r="F1105" s="17">
        <v>77.41935483870968</v>
      </c>
    </row>
    <row r="1106" spans="1:6" ht="14.1" customHeight="1" x14ac:dyDescent="0.2">
      <c r="A1106" s="209"/>
      <c r="B1106" s="2" t="s">
        <v>335</v>
      </c>
      <c r="C1106" s="15">
        <v>1</v>
      </c>
      <c r="D1106" s="16">
        <v>1.1627906976744187</v>
      </c>
      <c r="E1106" s="16">
        <v>1.6129032258064515</v>
      </c>
      <c r="F1106" s="17">
        <v>79.032258064516128</v>
      </c>
    </row>
    <row r="1107" spans="1:6" ht="14.1" customHeight="1" x14ac:dyDescent="0.2">
      <c r="A1107" s="209"/>
      <c r="B1107" s="2" t="s">
        <v>336</v>
      </c>
      <c r="C1107" s="15">
        <v>1</v>
      </c>
      <c r="D1107" s="16">
        <v>1.1627906976744187</v>
      </c>
      <c r="E1107" s="16">
        <v>1.6129032258064515</v>
      </c>
      <c r="F1107" s="17">
        <v>80.645161290322577</v>
      </c>
    </row>
    <row r="1108" spans="1:6" ht="14.1" customHeight="1" x14ac:dyDescent="0.2">
      <c r="A1108" s="209"/>
      <c r="B1108" s="2" t="s">
        <v>337</v>
      </c>
      <c r="C1108" s="15">
        <v>1</v>
      </c>
      <c r="D1108" s="16">
        <v>1.1627906976744187</v>
      </c>
      <c r="E1108" s="16">
        <v>1.6129032258064515</v>
      </c>
      <c r="F1108" s="17">
        <v>82.258064516129039</v>
      </c>
    </row>
    <row r="1109" spans="1:6" ht="14.1" customHeight="1" x14ac:dyDescent="0.2">
      <c r="A1109" s="209"/>
      <c r="B1109" s="2" t="s">
        <v>338</v>
      </c>
      <c r="C1109" s="15">
        <v>1</v>
      </c>
      <c r="D1109" s="16">
        <v>1.1627906976744187</v>
      </c>
      <c r="E1109" s="16">
        <v>1.6129032258064515</v>
      </c>
      <c r="F1109" s="17">
        <v>83.870967741935488</v>
      </c>
    </row>
    <row r="1110" spans="1:6" ht="14.1" customHeight="1" x14ac:dyDescent="0.2">
      <c r="A1110" s="209"/>
      <c r="B1110" s="2" t="s">
        <v>339</v>
      </c>
      <c r="C1110" s="15">
        <v>1</v>
      </c>
      <c r="D1110" s="16">
        <v>1.1627906976744187</v>
      </c>
      <c r="E1110" s="16">
        <v>1.6129032258064515</v>
      </c>
      <c r="F1110" s="17">
        <v>85.483870967741936</v>
      </c>
    </row>
    <row r="1111" spans="1:6" ht="14.1" customHeight="1" x14ac:dyDescent="0.2">
      <c r="A1111" s="209"/>
      <c r="B1111" s="2" t="s">
        <v>340</v>
      </c>
      <c r="C1111" s="15">
        <v>1</v>
      </c>
      <c r="D1111" s="16">
        <v>1.1627906976744187</v>
      </c>
      <c r="E1111" s="16">
        <v>1.6129032258064515</v>
      </c>
      <c r="F1111" s="17">
        <v>87.096774193548384</v>
      </c>
    </row>
    <row r="1112" spans="1:6" ht="14.1" customHeight="1" x14ac:dyDescent="0.2">
      <c r="A1112" s="209"/>
      <c r="B1112" s="2" t="s">
        <v>341</v>
      </c>
      <c r="C1112" s="15">
        <v>1</v>
      </c>
      <c r="D1112" s="16">
        <v>1.1627906976744187</v>
      </c>
      <c r="E1112" s="16">
        <v>1.6129032258064515</v>
      </c>
      <c r="F1112" s="17">
        <v>88.709677419354833</v>
      </c>
    </row>
    <row r="1113" spans="1:6" ht="14.1" customHeight="1" x14ac:dyDescent="0.2">
      <c r="A1113" s="209"/>
      <c r="B1113" s="2" t="s">
        <v>342</v>
      </c>
      <c r="C1113" s="15">
        <v>1</v>
      </c>
      <c r="D1113" s="16">
        <v>1.1627906976744187</v>
      </c>
      <c r="E1113" s="16">
        <v>1.6129032258064515</v>
      </c>
      <c r="F1113" s="17">
        <v>90.322580645161281</v>
      </c>
    </row>
    <row r="1114" spans="1:6" ht="14.1" customHeight="1" x14ac:dyDescent="0.2">
      <c r="A1114" s="209"/>
      <c r="B1114" s="2" t="s">
        <v>343</v>
      </c>
      <c r="C1114" s="15">
        <v>1</v>
      </c>
      <c r="D1114" s="16">
        <v>1.1627906976744187</v>
      </c>
      <c r="E1114" s="16">
        <v>1.6129032258064515</v>
      </c>
      <c r="F1114" s="17">
        <v>91.935483870967744</v>
      </c>
    </row>
    <row r="1115" spans="1:6" ht="14.1" customHeight="1" x14ac:dyDescent="0.2">
      <c r="A1115" s="209"/>
      <c r="B1115" s="2" t="s">
        <v>344</v>
      </c>
      <c r="C1115" s="15">
        <v>1</v>
      </c>
      <c r="D1115" s="16">
        <v>1.1627906976744187</v>
      </c>
      <c r="E1115" s="16">
        <v>1.6129032258064515</v>
      </c>
      <c r="F1115" s="17">
        <v>93.548387096774192</v>
      </c>
    </row>
    <row r="1116" spans="1:6" ht="14.1" customHeight="1" x14ac:dyDescent="0.2">
      <c r="A1116" s="209"/>
      <c r="B1116" s="2" t="s">
        <v>345</v>
      </c>
      <c r="C1116" s="15">
        <v>1</v>
      </c>
      <c r="D1116" s="16">
        <v>1.1627906976744187</v>
      </c>
      <c r="E1116" s="16">
        <v>1.6129032258064515</v>
      </c>
      <c r="F1116" s="17">
        <v>95.161290322580655</v>
      </c>
    </row>
    <row r="1117" spans="1:6" ht="14.1" customHeight="1" x14ac:dyDescent="0.2">
      <c r="A1117" s="209"/>
      <c r="B1117" s="2" t="s">
        <v>346</v>
      </c>
      <c r="C1117" s="15">
        <v>1</v>
      </c>
      <c r="D1117" s="16">
        <v>1.1627906976744187</v>
      </c>
      <c r="E1117" s="16">
        <v>1.6129032258064515</v>
      </c>
      <c r="F1117" s="17">
        <v>96.774193548387103</v>
      </c>
    </row>
    <row r="1118" spans="1:6" ht="14.1" customHeight="1" x14ac:dyDescent="0.2">
      <c r="A1118" s="209"/>
      <c r="B1118" s="2" t="s">
        <v>347</v>
      </c>
      <c r="C1118" s="15">
        <v>1</v>
      </c>
      <c r="D1118" s="16">
        <v>1.1627906976744187</v>
      </c>
      <c r="E1118" s="16">
        <v>1.6129032258064515</v>
      </c>
      <c r="F1118" s="17">
        <v>98.387096774193552</v>
      </c>
    </row>
    <row r="1119" spans="1:6" ht="14.1" customHeight="1" x14ac:dyDescent="0.2">
      <c r="A1119" s="209"/>
      <c r="B1119" s="2" t="s">
        <v>348</v>
      </c>
      <c r="C1119" s="15">
        <v>1</v>
      </c>
      <c r="D1119" s="16">
        <v>1.1627906976744187</v>
      </c>
      <c r="E1119" s="16">
        <v>1.6129032258064515</v>
      </c>
      <c r="F1119" s="17">
        <v>100</v>
      </c>
    </row>
    <row r="1120" spans="1:6" ht="14.1" customHeight="1" x14ac:dyDescent="0.2">
      <c r="A1120" s="209"/>
      <c r="B1120" s="2" t="s">
        <v>21</v>
      </c>
      <c r="C1120" s="15">
        <v>62</v>
      </c>
      <c r="D1120" s="16">
        <v>72.093023255813947</v>
      </c>
      <c r="E1120" s="16">
        <v>100</v>
      </c>
      <c r="F1120" s="5"/>
    </row>
    <row r="1121" spans="1:6" ht="14.1" customHeight="1" x14ac:dyDescent="0.2">
      <c r="A1121" s="2" t="s">
        <v>27</v>
      </c>
      <c r="B1121" s="2" t="s">
        <v>27</v>
      </c>
      <c r="C1121" s="15">
        <v>24</v>
      </c>
      <c r="D1121" s="16">
        <v>27.906976744186046</v>
      </c>
      <c r="E1121" s="6"/>
      <c r="F1121" s="5"/>
    </row>
    <row r="1122" spans="1:6" ht="14.1" customHeight="1" x14ac:dyDescent="0.2">
      <c r="A1122" s="210" t="s">
        <v>21</v>
      </c>
      <c r="B1122" s="210"/>
      <c r="C1122" s="18">
        <v>86</v>
      </c>
      <c r="D1122" s="19">
        <v>100</v>
      </c>
      <c r="E1122" s="7"/>
      <c r="F1122" s="4"/>
    </row>
    <row r="1124" spans="1:6" ht="14.1" customHeight="1" x14ac:dyDescent="0.2">
      <c r="A1124" s="206" t="s">
        <v>349</v>
      </c>
      <c r="B1124" s="206"/>
      <c r="C1124" s="206"/>
      <c r="D1124" s="206"/>
      <c r="E1124" s="206"/>
      <c r="F1124" s="206"/>
    </row>
    <row r="1125" spans="1:6" ht="14.1" customHeight="1" x14ac:dyDescent="0.2">
      <c r="A1125" s="207" t="s">
        <v>1</v>
      </c>
      <c r="B1125" s="207"/>
      <c r="C1125" s="9" t="s">
        <v>2</v>
      </c>
      <c r="D1125" s="10" t="s">
        <v>3</v>
      </c>
      <c r="E1125" s="10" t="s">
        <v>4</v>
      </c>
      <c r="F1125" s="11" t="s">
        <v>5</v>
      </c>
    </row>
    <row r="1126" spans="1:6" ht="14.1" customHeight="1" x14ac:dyDescent="0.2">
      <c r="A1126" s="208" t="s">
        <v>6</v>
      </c>
      <c r="B1126" s="1" t="s">
        <v>350</v>
      </c>
      <c r="C1126" s="12">
        <v>1</v>
      </c>
      <c r="D1126" s="13">
        <v>1.1627906976744187</v>
      </c>
      <c r="E1126" s="13">
        <v>1.6129032258064515</v>
      </c>
      <c r="F1126" s="14">
        <v>1.6129032258064515</v>
      </c>
    </row>
    <row r="1127" spans="1:6" ht="14.1" customHeight="1" x14ac:dyDescent="0.2">
      <c r="A1127" s="209"/>
      <c r="B1127" s="2" t="s">
        <v>351</v>
      </c>
      <c r="C1127" s="15">
        <v>1</v>
      </c>
      <c r="D1127" s="16">
        <v>1.1627906976744187</v>
      </c>
      <c r="E1127" s="16">
        <v>1.6129032258064515</v>
      </c>
      <c r="F1127" s="17">
        <v>3.225806451612903</v>
      </c>
    </row>
    <row r="1128" spans="1:6" ht="14.1" customHeight="1" x14ac:dyDescent="0.2">
      <c r="A1128" s="209"/>
      <c r="B1128" s="2" t="s">
        <v>352</v>
      </c>
      <c r="C1128" s="15">
        <v>1</v>
      </c>
      <c r="D1128" s="16">
        <v>1.1627906976744187</v>
      </c>
      <c r="E1128" s="16">
        <v>1.6129032258064515</v>
      </c>
      <c r="F1128" s="17">
        <v>4.838709677419355</v>
      </c>
    </row>
    <row r="1129" spans="1:6" ht="14.1" customHeight="1" x14ac:dyDescent="0.2">
      <c r="A1129" s="209"/>
      <c r="B1129" s="2" t="s">
        <v>353</v>
      </c>
      <c r="C1129" s="15">
        <v>1</v>
      </c>
      <c r="D1129" s="16">
        <v>1.1627906976744187</v>
      </c>
      <c r="E1129" s="16">
        <v>1.6129032258064515</v>
      </c>
      <c r="F1129" s="17">
        <v>6.4516129032258061</v>
      </c>
    </row>
    <row r="1130" spans="1:6" ht="14.1" customHeight="1" x14ac:dyDescent="0.2">
      <c r="A1130" s="209"/>
      <c r="B1130" s="2" t="s">
        <v>354</v>
      </c>
      <c r="C1130" s="15">
        <v>1</v>
      </c>
      <c r="D1130" s="16">
        <v>1.1627906976744187</v>
      </c>
      <c r="E1130" s="16">
        <v>1.6129032258064515</v>
      </c>
      <c r="F1130" s="17">
        <v>8.064516129032258</v>
      </c>
    </row>
    <row r="1131" spans="1:6" ht="14.1" customHeight="1" x14ac:dyDescent="0.2">
      <c r="A1131" s="209"/>
      <c r="B1131" s="2" t="s">
        <v>355</v>
      </c>
      <c r="C1131" s="15">
        <v>1</v>
      </c>
      <c r="D1131" s="16">
        <v>1.1627906976744187</v>
      </c>
      <c r="E1131" s="16">
        <v>1.6129032258064515</v>
      </c>
      <c r="F1131" s="17">
        <v>9.67741935483871</v>
      </c>
    </row>
    <row r="1132" spans="1:6" ht="14.1" customHeight="1" x14ac:dyDescent="0.2">
      <c r="A1132" s="209"/>
      <c r="B1132" s="2" t="s">
        <v>356</v>
      </c>
      <c r="C1132" s="15">
        <v>1</v>
      </c>
      <c r="D1132" s="16">
        <v>1.1627906976744187</v>
      </c>
      <c r="E1132" s="16">
        <v>1.6129032258064515</v>
      </c>
      <c r="F1132" s="17">
        <v>11.29032258064516</v>
      </c>
    </row>
    <row r="1133" spans="1:6" ht="14.1" customHeight="1" x14ac:dyDescent="0.2">
      <c r="A1133" s="209"/>
      <c r="B1133" s="2" t="s">
        <v>244</v>
      </c>
      <c r="C1133" s="15">
        <v>1</v>
      </c>
      <c r="D1133" s="16">
        <v>1.1627906976744187</v>
      </c>
      <c r="E1133" s="16">
        <v>1.6129032258064515</v>
      </c>
      <c r="F1133" s="17">
        <v>12.903225806451612</v>
      </c>
    </row>
    <row r="1134" spans="1:6" ht="14.1" customHeight="1" x14ac:dyDescent="0.2">
      <c r="A1134" s="209"/>
      <c r="B1134" s="2" t="s">
        <v>357</v>
      </c>
      <c r="C1134" s="15">
        <v>1</v>
      </c>
      <c r="D1134" s="16">
        <v>1.1627906976744187</v>
      </c>
      <c r="E1134" s="16">
        <v>1.6129032258064515</v>
      </c>
      <c r="F1134" s="17">
        <v>14.516129032258066</v>
      </c>
    </row>
    <row r="1135" spans="1:6" ht="14.1" customHeight="1" x14ac:dyDescent="0.2">
      <c r="A1135" s="209"/>
      <c r="B1135" s="2" t="s">
        <v>358</v>
      </c>
      <c r="C1135" s="15">
        <v>1</v>
      </c>
      <c r="D1135" s="16">
        <v>1.1627906976744187</v>
      </c>
      <c r="E1135" s="16">
        <v>1.6129032258064515</v>
      </c>
      <c r="F1135" s="17">
        <v>16.129032258064516</v>
      </c>
    </row>
    <row r="1136" spans="1:6" ht="14.1" customHeight="1" x14ac:dyDescent="0.2">
      <c r="A1136" s="209"/>
      <c r="B1136" s="2" t="s">
        <v>359</v>
      </c>
      <c r="C1136" s="15">
        <v>1</v>
      </c>
      <c r="D1136" s="16">
        <v>1.1627906976744187</v>
      </c>
      <c r="E1136" s="16">
        <v>1.6129032258064515</v>
      </c>
      <c r="F1136" s="17">
        <v>17.741935483870968</v>
      </c>
    </row>
    <row r="1137" spans="1:6" ht="14.1" customHeight="1" x14ac:dyDescent="0.2">
      <c r="A1137" s="209"/>
      <c r="B1137" s="2" t="s">
        <v>360</v>
      </c>
      <c r="C1137" s="15">
        <v>1</v>
      </c>
      <c r="D1137" s="16">
        <v>1.1627906976744187</v>
      </c>
      <c r="E1137" s="16">
        <v>1.6129032258064515</v>
      </c>
      <c r="F1137" s="17">
        <v>19.35483870967742</v>
      </c>
    </row>
    <row r="1138" spans="1:6" ht="14.1" customHeight="1" x14ac:dyDescent="0.2">
      <c r="A1138" s="209"/>
      <c r="B1138" s="2" t="s">
        <v>361</v>
      </c>
      <c r="C1138" s="15">
        <v>1</v>
      </c>
      <c r="D1138" s="16">
        <v>1.1627906976744187</v>
      </c>
      <c r="E1138" s="16">
        <v>1.6129032258064515</v>
      </c>
      <c r="F1138" s="17">
        <v>20.967741935483872</v>
      </c>
    </row>
    <row r="1139" spans="1:6" ht="14.1" customHeight="1" x14ac:dyDescent="0.2">
      <c r="A1139" s="209"/>
      <c r="B1139" s="2" t="s">
        <v>362</v>
      </c>
      <c r="C1139" s="15">
        <v>1</v>
      </c>
      <c r="D1139" s="16">
        <v>1.1627906976744187</v>
      </c>
      <c r="E1139" s="16">
        <v>1.6129032258064515</v>
      </c>
      <c r="F1139" s="17">
        <v>22.58064516129032</v>
      </c>
    </row>
    <row r="1140" spans="1:6" ht="14.1" customHeight="1" x14ac:dyDescent="0.2">
      <c r="A1140" s="209"/>
      <c r="B1140" s="2" t="s">
        <v>363</v>
      </c>
      <c r="C1140" s="15">
        <v>1</v>
      </c>
      <c r="D1140" s="16">
        <v>1.1627906976744187</v>
      </c>
      <c r="E1140" s="16">
        <v>1.6129032258064515</v>
      </c>
      <c r="F1140" s="17">
        <v>24.193548387096776</v>
      </c>
    </row>
    <row r="1141" spans="1:6" ht="14.1" customHeight="1" x14ac:dyDescent="0.2">
      <c r="A1141" s="209"/>
      <c r="B1141" s="2" t="s">
        <v>364</v>
      </c>
      <c r="C1141" s="15">
        <v>1</v>
      </c>
      <c r="D1141" s="16">
        <v>1.1627906976744187</v>
      </c>
      <c r="E1141" s="16">
        <v>1.6129032258064515</v>
      </c>
      <c r="F1141" s="17">
        <v>25.806451612903224</v>
      </c>
    </row>
    <row r="1142" spans="1:6" ht="14.1" customHeight="1" x14ac:dyDescent="0.2">
      <c r="A1142" s="209"/>
      <c r="B1142" s="2" t="s">
        <v>365</v>
      </c>
      <c r="C1142" s="15">
        <v>1</v>
      </c>
      <c r="D1142" s="16">
        <v>1.1627906976744187</v>
      </c>
      <c r="E1142" s="16">
        <v>1.6129032258064515</v>
      </c>
      <c r="F1142" s="17">
        <v>27.419354838709676</v>
      </c>
    </row>
    <row r="1143" spans="1:6" ht="14.1" customHeight="1" x14ac:dyDescent="0.2">
      <c r="A1143" s="209"/>
      <c r="B1143" s="2" t="s">
        <v>366</v>
      </c>
      <c r="C1143" s="15">
        <v>1</v>
      </c>
      <c r="D1143" s="16">
        <v>1.1627906976744187</v>
      </c>
      <c r="E1143" s="16">
        <v>1.6129032258064515</v>
      </c>
      <c r="F1143" s="17">
        <v>29.032258064516132</v>
      </c>
    </row>
    <row r="1144" spans="1:6" ht="14.1" customHeight="1" x14ac:dyDescent="0.2">
      <c r="A1144" s="209"/>
      <c r="B1144" s="2" t="s">
        <v>367</v>
      </c>
      <c r="C1144" s="15">
        <v>1</v>
      </c>
      <c r="D1144" s="16">
        <v>1.1627906976744187</v>
      </c>
      <c r="E1144" s="16">
        <v>1.6129032258064515</v>
      </c>
      <c r="F1144" s="17">
        <v>30.64516129032258</v>
      </c>
    </row>
    <row r="1145" spans="1:6" ht="14.1" customHeight="1" x14ac:dyDescent="0.2">
      <c r="A1145" s="209"/>
      <c r="B1145" s="2" t="s">
        <v>368</v>
      </c>
      <c r="C1145" s="15">
        <v>1</v>
      </c>
      <c r="D1145" s="16">
        <v>1.1627906976744187</v>
      </c>
      <c r="E1145" s="16">
        <v>1.6129032258064515</v>
      </c>
      <c r="F1145" s="17">
        <v>32.258064516129032</v>
      </c>
    </row>
    <row r="1146" spans="1:6" ht="14.1" customHeight="1" x14ac:dyDescent="0.2">
      <c r="A1146" s="209"/>
      <c r="B1146" s="2" t="s">
        <v>369</v>
      </c>
      <c r="C1146" s="15">
        <v>1</v>
      </c>
      <c r="D1146" s="16">
        <v>1.1627906976744187</v>
      </c>
      <c r="E1146" s="16">
        <v>1.6129032258064515</v>
      </c>
      <c r="F1146" s="17">
        <v>33.87096774193548</v>
      </c>
    </row>
    <row r="1147" spans="1:6" ht="14.1" customHeight="1" x14ac:dyDescent="0.2">
      <c r="A1147" s="209"/>
      <c r="B1147" s="2" t="s">
        <v>370</v>
      </c>
      <c r="C1147" s="15">
        <v>1</v>
      </c>
      <c r="D1147" s="16">
        <v>1.1627906976744187</v>
      </c>
      <c r="E1147" s="16">
        <v>1.6129032258064515</v>
      </c>
      <c r="F1147" s="17">
        <v>35.483870967741936</v>
      </c>
    </row>
    <row r="1148" spans="1:6" ht="14.1" customHeight="1" x14ac:dyDescent="0.2">
      <c r="A1148" s="209"/>
      <c r="B1148" s="2" t="s">
        <v>371</v>
      </c>
      <c r="C1148" s="15">
        <v>1</v>
      </c>
      <c r="D1148" s="16">
        <v>1.1627906976744187</v>
      </c>
      <c r="E1148" s="16">
        <v>1.6129032258064515</v>
      </c>
      <c r="F1148" s="17">
        <v>37.096774193548384</v>
      </c>
    </row>
    <row r="1149" spans="1:6" ht="14.1" customHeight="1" x14ac:dyDescent="0.2">
      <c r="A1149" s="209"/>
      <c r="B1149" s="2" t="s">
        <v>372</v>
      </c>
      <c r="C1149" s="15">
        <v>1</v>
      </c>
      <c r="D1149" s="16">
        <v>1.1627906976744187</v>
      </c>
      <c r="E1149" s="16">
        <v>1.6129032258064515</v>
      </c>
      <c r="F1149" s="17">
        <v>38.70967741935484</v>
      </c>
    </row>
    <row r="1150" spans="1:6" ht="14.1" customHeight="1" x14ac:dyDescent="0.2">
      <c r="A1150" s="209"/>
      <c r="B1150" s="2" t="s">
        <v>373</v>
      </c>
      <c r="C1150" s="15">
        <v>1</v>
      </c>
      <c r="D1150" s="16">
        <v>1.1627906976744187</v>
      </c>
      <c r="E1150" s="16">
        <v>1.6129032258064515</v>
      </c>
      <c r="F1150" s="17">
        <v>40.322580645161288</v>
      </c>
    </row>
    <row r="1151" spans="1:6" ht="14.1" customHeight="1" x14ac:dyDescent="0.2">
      <c r="A1151" s="209"/>
      <c r="B1151" s="2" t="s">
        <v>374</v>
      </c>
      <c r="C1151" s="15">
        <v>1</v>
      </c>
      <c r="D1151" s="16">
        <v>1.1627906976744187</v>
      </c>
      <c r="E1151" s="16">
        <v>1.6129032258064515</v>
      </c>
      <c r="F1151" s="17">
        <v>41.935483870967744</v>
      </c>
    </row>
    <row r="1152" spans="1:6" ht="14.1" customHeight="1" x14ac:dyDescent="0.2">
      <c r="A1152" s="209"/>
      <c r="B1152" s="2" t="s">
        <v>375</v>
      </c>
      <c r="C1152" s="15">
        <v>1</v>
      </c>
      <c r="D1152" s="16">
        <v>1.1627906976744187</v>
      </c>
      <c r="E1152" s="16">
        <v>1.6129032258064515</v>
      </c>
      <c r="F1152" s="17">
        <v>43.548387096774192</v>
      </c>
    </row>
    <row r="1153" spans="1:6" ht="14.1" customHeight="1" x14ac:dyDescent="0.2">
      <c r="A1153" s="209"/>
      <c r="B1153" s="2" t="s">
        <v>376</v>
      </c>
      <c r="C1153" s="15">
        <v>1</v>
      </c>
      <c r="D1153" s="16">
        <v>1.1627906976744187</v>
      </c>
      <c r="E1153" s="16">
        <v>1.6129032258064515</v>
      </c>
      <c r="F1153" s="17">
        <v>45.161290322580641</v>
      </c>
    </row>
    <row r="1154" spans="1:6" ht="14.1" customHeight="1" x14ac:dyDescent="0.2">
      <c r="A1154" s="209"/>
      <c r="B1154" s="2" t="s">
        <v>377</v>
      </c>
      <c r="C1154" s="15">
        <v>1</v>
      </c>
      <c r="D1154" s="16">
        <v>1.1627906976744187</v>
      </c>
      <c r="E1154" s="16">
        <v>1.6129032258064515</v>
      </c>
      <c r="F1154" s="17">
        <v>46.774193548387096</v>
      </c>
    </row>
    <row r="1155" spans="1:6" ht="14.1" customHeight="1" x14ac:dyDescent="0.2">
      <c r="A1155" s="209"/>
      <c r="B1155" s="2" t="s">
        <v>378</v>
      </c>
      <c r="C1155" s="15">
        <v>1</v>
      </c>
      <c r="D1155" s="16">
        <v>1.1627906976744187</v>
      </c>
      <c r="E1155" s="16">
        <v>1.6129032258064515</v>
      </c>
      <c r="F1155" s="17">
        <v>48.387096774193552</v>
      </c>
    </row>
    <row r="1156" spans="1:6" ht="14.1" customHeight="1" x14ac:dyDescent="0.2">
      <c r="A1156" s="209"/>
      <c r="B1156" s="2" t="s">
        <v>379</v>
      </c>
      <c r="C1156" s="15">
        <v>1</v>
      </c>
      <c r="D1156" s="16">
        <v>1.1627906976744187</v>
      </c>
      <c r="E1156" s="16">
        <v>1.6129032258064515</v>
      </c>
      <c r="F1156" s="17">
        <v>50</v>
      </c>
    </row>
    <row r="1157" spans="1:6" ht="14.1" customHeight="1" x14ac:dyDescent="0.2">
      <c r="A1157" s="209"/>
      <c r="B1157" s="2" t="s">
        <v>380</v>
      </c>
      <c r="C1157" s="15">
        <v>1</v>
      </c>
      <c r="D1157" s="16">
        <v>1.1627906976744187</v>
      </c>
      <c r="E1157" s="16">
        <v>1.6129032258064515</v>
      </c>
      <c r="F1157" s="17">
        <v>51.612903225806448</v>
      </c>
    </row>
    <row r="1158" spans="1:6" ht="14.1" customHeight="1" x14ac:dyDescent="0.2">
      <c r="A1158" s="209"/>
      <c r="B1158" s="2" t="s">
        <v>51</v>
      </c>
      <c r="C1158" s="15">
        <v>8</v>
      </c>
      <c r="D1158" s="16">
        <v>9.3023255813953494</v>
      </c>
      <c r="E1158" s="16">
        <v>12.903225806451612</v>
      </c>
      <c r="F1158" s="17">
        <v>64.516129032258064</v>
      </c>
    </row>
    <row r="1159" spans="1:6" ht="14.1" customHeight="1" x14ac:dyDescent="0.2">
      <c r="A1159" s="209"/>
      <c r="B1159" s="2" t="s">
        <v>381</v>
      </c>
      <c r="C1159" s="15">
        <v>1</v>
      </c>
      <c r="D1159" s="16">
        <v>1.1627906976744187</v>
      </c>
      <c r="E1159" s="16">
        <v>1.6129032258064515</v>
      </c>
      <c r="F1159" s="17">
        <v>66.129032258064512</v>
      </c>
    </row>
    <row r="1160" spans="1:6" ht="14.1" customHeight="1" x14ac:dyDescent="0.2">
      <c r="A1160" s="209"/>
      <c r="B1160" s="2" t="s">
        <v>382</v>
      </c>
      <c r="C1160" s="15">
        <v>1</v>
      </c>
      <c r="D1160" s="16">
        <v>1.1627906976744187</v>
      </c>
      <c r="E1160" s="16">
        <v>1.6129032258064515</v>
      </c>
      <c r="F1160" s="17">
        <v>67.741935483870961</v>
      </c>
    </row>
    <row r="1161" spans="1:6" ht="14.1" customHeight="1" x14ac:dyDescent="0.2">
      <c r="A1161" s="209"/>
      <c r="B1161" s="2" t="s">
        <v>383</v>
      </c>
      <c r="C1161" s="15">
        <v>1</v>
      </c>
      <c r="D1161" s="16">
        <v>1.1627906976744187</v>
      </c>
      <c r="E1161" s="16">
        <v>1.6129032258064515</v>
      </c>
      <c r="F1161" s="17">
        <v>69.354838709677423</v>
      </c>
    </row>
    <row r="1162" spans="1:6" ht="14.1" customHeight="1" x14ac:dyDescent="0.2">
      <c r="A1162" s="209"/>
      <c r="B1162" s="2" t="s">
        <v>384</v>
      </c>
      <c r="C1162" s="15">
        <v>1</v>
      </c>
      <c r="D1162" s="16">
        <v>1.1627906976744187</v>
      </c>
      <c r="E1162" s="16">
        <v>1.6129032258064515</v>
      </c>
      <c r="F1162" s="17">
        <v>70.967741935483872</v>
      </c>
    </row>
    <row r="1163" spans="1:6" ht="14.1" customHeight="1" x14ac:dyDescent="0.2">
      <c r="A1163" s="209"/>
      <c r="B1163" s="2" t="s">
        <v>385</v>
      </c>
      <c r="C1163" s="15">
        <v>1</v>
      </c>
      <c r="D1163" s="16">
        <v>1.1627906976744187</v>
      </c>
      <c r="E1163" s="16">
        <v>1.6129032258064515</v>
      </c>
      <c r="F1163" s="17">
        <v>72.58064516129032</v>
      </c>
    </row>
    <row r="1164" spans="1:6" ht="14.1" customHeight="1" x14ac:dyDescent="0.2">
      <c r="A1164" s="209"/>
      <c r="B1164" s="2" t="s">
        <v>386</v>
      </c>
      <c r="C1164" s="15">
        <v>1</v>
      </c>
      <c r="D1164" s="16">
        <v>1.1627906976744187</v>
      </c>
      <c r="E1164" s="16">
        <v>1.6129032258064515</v>
      </c>
      <c r="F1164" s="17">
        <v>74.193548387096769</v>
      </c>
    </row>
    <row r="1165" spans="1:6" ht="14.1" customHeight="1" x14ac:dyDescent="0.2">
      <c r="A1165" s="209"/>
      <c r="B1165" s="2" t="s">
        <v>387</v>
      </c>
      <c r="C1165" s="15">
        <v>1</v>
      </c>
      <c r="D1165" s="16">
        <v>1.1627906976744187</v>
      </c>
      <c r="E1165" s="16">
        <v>1.6129032258064515</v>
      </c>
      <c r="F1165" s="17">
        <v>75.806451612903231</v>
      </c>
    </row>
    <row r="1166" spans="1:6" ht="14.1" customHeight="1" x14ac:dyDescent="0.2">
      <c r="A1166" s="209"/>
      <c r="B1166" s="2" t="s">
        <v>388</v>
      </c>
      <c r="C1166" s="15">
        <v>1</v>
      </c>
      <c r="D1166" s="16">
        <v>1.1627906976744187</v>
      </c>
      <c r="E1166" s="16">
        <v>1.6129032258064515</v>
      </c>
      <c r="F1166" s="17">
        <v>77.41935483870968</v>
      </c>
    </row>
    <row r="1167" spans="1:6" ht="14.1" customHeight="1" x14ac:dyDescent="0.2">
      <c r="A1167" s="209"/>
      <c r="B1167" s="2" t="s">
        <v>389</v>
      </c>
      <c r="C1167" s="15">
        <v>1</v>
      </c>
      <c r="D1167" s="16">
        <v>1.1627906976744187</v>
      </c>
      <c r="E1167" s="16">
        <v>1.6129032258064515</v>
      </c>
      <c r="F1167" s="17">
        <v>79.032258064516128</v>
      </c>
    </row>
    <row r="1168" spans="1:6" ht="14.1" customHeight="1" x14ac:dyDescent="0.2">
      <c r="A1168" s="209"/>
      <c r="B1168" s="2" t="s">
        <v>390</v>
      </c>
      <c r="C1168" s="15">
        <v>1</v>
      </c>
      <c r="D1168" s="16">
        <v>1.1627906976744187</v>
      </c>
      <c r="E1168" s="16">
        <v>1.6129032258064515</v>
      </c>
      <c r="F1168" s="17">
        <v>80.645161290322577</v>
      </c>
    </row>
    <row r="1169" spans="1:6" ht="14.1" customHeight="1" x14ac:dyDescent="0.2">
      <c r="A1169" s="209"/>
      <c r="B1169" s="2" t="s">
        <v>391</v>
      </c>
      <c r="C1169" s="15">
        <v>1</v>
      </c>
      <c r="D1169" s="16">
        <v>1.1627906976744187</v>
      </c>
      <c r="E1169" s="16">
        <v>1.6129032258064515</v>
      </c>
      <c r="F1169" s="17">
        <v>82.258064516129039</v>
      </c>
    </row>
    <row r="1170" spans="1:6" ht="14.1" customHeight="1" x14ac:dyDescent="0.2">
      <c r="A1170" s="209"/>
      <c r="B1170" s="2" t="s">
        <v>392</v>
      </c>
      <c r="C1170" s="15">
        <v>1</v>
      </c>
      <c r="D1170" s="16">
        <v>1.1627906976744187</v>
      </c>
      <c r="E1170" s="16">
        <v>1.6129032258064515</v>
      </c>
      <c r="F1170" s="17">
        <v>83.870967741935488</v>
      </c>
    </row>
    <row r="1171" spans="1:6" ht="14.1" customHeight="1" x14ac:dyDescent="0.2">
      <c r="A1171" s="209"/>
      <c r="B1171" s="2" t="s">
        <v>393</v>
      </c>
      <c r="C1171" s="15">
        <v>1</v>
      </c>
      <c r="D1171" s="16">
        <v>1.1627906976744187</v>
      </c>
      <c r="E1171" s="16">
        <v>1.6129032258064515</v>
      </c>
      <c r="F1171" s="17">
        <v>85.483870967741936</v>
      </c>
    </row>
    <row r="1172" spans="1:6" ht="14.1" customHeight="1" x14ac:dyDescent="0.2">
      <c r="A1172" s="209"/>
      <c r="B1172" s="2" t="s">
        <v>394</v>
      </c>
      <c r="C1172" s="15">
        <v>1</v>
      </c>
      <c r="D1172" s="16">
        <v>1.1627906976744187</v>
      </c>
      <c r="E1172" s="16">
        <v>1.6129032258064515</v>
      </c>
      <c r="F1172" s="17">
        <v>87.096774193548384</v>
      </c>
    </row>
    <row r="1173" spans="1:6" ht="14.1" customHeight="1" x14ac:dyDescent="0.2">
      <c r="A1173" s="209"/>
      <c r="B1173" s="2" t="s">
        <v>395</v>
      </c>
      <c r="C1173" s="15">
        <v>1</v>
      </c>
      <c r="D1173" s="16">
        <v>1.1627906976744187</v>
      </c>
      <c r="E1173" s="16">
        <v>1.6129032258064515</v>
      </c>
      <c r="F1173" s="17">
        <v>88.709677419354833</v>
      </c>
    </row>
    <row r="1174" spans="1:6" ht="14.1" customHeight="1" x14ac:dyDescent="0.2">
      <c r="A1174" s="209"/>
      <c r="B1174" s="2" t="s">
        <v>396</v>
      </c>
      <c r="C1174" s="15">
        <v>1</v>
      </c>
      <c r="D1174" s="16">
        <v>1.1627906976744187</v>
      </c>
      <c r="E1174" s="16">
        <v>1.6129032258064515</v>
      </c>
      <c r="F1174" s="17">
        <v>90.322580645161281</v>
      </c>
    </row>
    <row r="1175" spans="1:6" ht="14.1" customHeight="1" x14ac:dyDescent="0.2">
      <c r="A1175" s="209"/>
      <c r="B1175" s="2" t="s">
        <v>397</v>
      </c>
      <c r="C1175" s="15">
        <v>1</v>
      </c>
      <c r="D1175" s="16">
        <v>1.1627906976744187</v>
      </c>
      <c r="E1175" s="16">
        <v>1.6129032258064515</v>
      </c>
      <c r="F1175" s="17">
        <v>91.935483870967744</v>
      </c>
    </row>
    <row r="1176" spans="1:6" ht="14.1" customHeight="1" x14ac:dyDescent="0.2">
      <c r="A1176" s="209"/>
      <c r="B1176" s="2" t="s">
        <v>229</v>
      </c>
      <c r="C1176" s="15">
        <v>1</v>
      </c>
      <c r="D1176" s="16">
        <v>1.1627906976744187</v>
      </c>
      <c r="E1176" s="16">
        <v>1.6129032258064515</v>
      </c>
      <c r="F1176" s="17">
        <v>93.548387096774192</v>
      </c>
    </row>
    <row r="1177" spans="1:6" ht="14.1" customHeight="1" x14ac:dyDescent="0.2">
      <c r="A1177" s="209"/>
      <c r="B1177" s="2" t="s">
        <v>398</v>
      </c>
      <c r="C1177" s="15">
        <v>1</v>
      </c>
      <c r="D1177" s="16">
        <v>1.1627906976744187</v>
      </c>
      <c r="E1177" s="16">
        <v>1.6129032258064515</v>
      </c>
      <c r="F1177" s="17">
        <v>95.161290322580655</v>
      </c>
    </row>
    <row r="1178" spans="1:6" ht="14.1" customHeight="1" x14ac:dyDescent="0.2">
      <c r="A1178" s="209"/>
      <c r="B1178" s="2" t="s">
        <v>399</v>
      </c>
      <c r="C1178" s="15">
        <v>1</v>
      </c>
      <c r="D1178" s="16">
        <v>1.1627906976744187</v>
      </c>
      <c r="E1178" s="16">
        <v>1.6129032258064515</v>
      </c>
      <c r="F1178" s="17">
        <v>96.774193548387103</v>
      </c>
    </row>
    <row r="1179" spans="1:6" ht="14.1" customHeight="1" x14ac:dyDescent="0.2">
      <c r="A1179" s="209"/>
      <c r="B1179" s="2" t="s">
        <v>400</v>
      </c>
      <c r="C1179" s="15">
        <v>1</v>
      </c>
      <c r="D1179" s="16">
        <v>1.1627906976744187</v>
      </c>
      <c r="E1179" s="16">
        <v>1.6129032258064515</v>
      </c>
      <c r="F1179" s="17">
        <v>98.387096774193552</v>
      </c>
    </row>
    <row r="1180" spans="1:6" ht="14.1" customHeight="1" x14ac:dyDescent="0.2">
      <c r="A1180" s="209"/>
      <c r="B1180" s="2" t="s">
        <v>401</v>
      </c>
      <c r="C1180" s="15">
        <v>1</v>
      </c>
      <c r="D1180" s="16">
        <v>1.1627906976744187</v>
      </c>
      <c r="E1180" s="16">
        <v>1.6129032258064515</v>
      </c>
      <c r="F1180" s="17">
        <v>100</v>
      </c>
    </row>
    <row r="1181" spans="1:6" ht="14.1" customHeight="1" x14ac:dyDescent="0.2">
      <c r="A1181" s="209"/>
      <c r="B1181" s="2" t="s">
        <v>21</v>
      </c>
      <c r="C1181" s="15">
        <v>62</v>
      </c>
      <c r="D1181" s="16">
        <v>72.093023255813947</v>
      </c>
      <c r="E1181" s="16">
        <v>100</v>
      </c>
      <c r="F1181" s="5"/>
    </row>
    <row r="1182" spans="1:6" ht="14.1" customHeight="1" x14ac:dyDescent="0.2">
      <c r="A1182" s="2" t="s">
        <v>27</v>
      </c>
      <c r="B1182" s="2" t="s">
        <v>27</v>
      </c>
      <c r="C1182" s="15">
        <v>24</v>
      </c>
      <c r="D1182" s="16">
        <v>27.906976744186046</v>
      </c>
      <c r="E1182" s="6"/>
      <c r="F1182" s="5"/>
    </row>
    <row r="1183" spans="1:6" ht="14.1" customHeight="1" x14ac:dyDescent="0.2">
      <c r="A1183" s="210" t="s">
        <v>21</v>
      </c>
      <c r="B1183" s="210"/>
      <c r="C1183" s="18">
        <v>86</v>
      </c>
      <c r="D1183" s="19">
        <v>100</v>
      </c>
      <c r="E1183" s="7"/>
      <c r="F1183" s="4"/>
    </row>
    <row r="1185" spans="1:6" ht="14.1" customHeight="1" x14ac:dyDescent="0.2">
      <c r="A1185" s="206" t="s">
        <v>402</v>
      </c>
      <c r="B1185" s="206"/>
      <c r="C1185" s="206"/>
      <c r="D1185" s="206"/>
      <c r="E1185" s="206"/>
      <c r="F1185" s="206"/>
    </row>
    <row r="1186" spans="1:6" ht="14.1" customHeight="1" x14ac:dyDescent="0.2">
      <c r="A1186" s="207" t="s">
        <v>1</v>
      </c>
      <c r="B1186" s="207"/>
      <c r="C1186" s="9" t="s">
        <v>2</v>
      </c>
      <c r="D1186" s="10" t="s">
        <v>3</v>
      </c>
      <c r="E1186" s="10" t="s">
        <v>4</v>
      </c>
      <c r="F1186" s="11" t="s">
        <v>5</v>
      </c>
    </row>
    <row r="1187" spans="1:6" ht="14.1" customHeight="1" x14ac:dyDescent="0.2">
      <c r="A1187" s="208" t="s">
        <v>6</v>
      </c>
      <c r="B1187" s="1" t="s">
        <v>403</v>
      </c>
      <c r="C1187" s="12">
        <v>1</v>
      </c>
      <c r="D1187" s="13">
        <v>1.1627906976744187</v>
      </c>
      <c r="E1187" s="13">
        <v>1.6129032258064515</v>
      </c>
      <c r="F1187" s="14">
        <v>1.6129032258064515</v>
      </c>
    </row>
    <row r="1188" spans="1:6" ht="14.1" customHeight="1" x14ac:dyDescent="0.2">
      <c r="A1188" s="209"/>
      <c r="B1188" s="2" t="s">
        <v>404</v>
      </c>
      <c r="C1188" s="15">
        <v>1</v>
      </c>
      <c r="D1188" s="16">
        <v>1.1627906976744187</v>
      </c>
      <c r="E1188" s="16">
        <v>1.6129032258064515</v>
      </c>
      <c r="F1188" s="17">
        <v>3.225806451612903</v>
      </c>
    </row>
    <row r="1189" spans="1:6" ht="14.1" customHeight="1" x14ac:dyDescent="0.2">
      <c r="A1189" s="209"/>
      <c r="B1189" s="2" t="s">
        <v>405</v>
      </c>
      <c r="C1189" s="15">
        <v>1</v>
      </c>
      <c r="D1189" s="16">
        <v>1.1627906976744187</v>
      </c>
      <c r="E1189" s="16">
        <v>1.6129032258064515</v>
      </c>
      <c r="F1189" s="17">
        <v>4.838709677419355</v>
      </c>
    </row>
    <row r="1190" spans="1:6" ht="14.1" customHeight="1" x14ac:dyDescent="0.2">
      <c r="A1190" s="209"/>
      <c r="B1190" s="2" t="s">
        <v>406</v>
      </c>
      <c r="C1190" s="15">
        <v>1</v>
      </c>
      <c r="D1190" s="16">
        <v>1.1627906976744187</v>
      </c>
      <c r="E1190" s="16">
        <v>1.6129032258064515</v>
      </c>
      <c r="F1190" s="17">
        <v>6.4516129032258061</v>
      </c>
    </row>
    <row r="1191" spans="1:6" ht="14.1" customHeight="1" x14ac:dyDescent="0.2">
      <c r="A1191" s="209"/>
      <c r="B1191" s="2" t="s">
        <v>407</v>
      </c>
      <c r="C1191" s="15">
        <v>1</v>
      </c>
      <c r="D1191" s="16">
        <v>1.1627906976744187</v>
      </c>
      <c r="E1191" s="16">
        <v>1.6129032258064515</v>
      </c>
      <c r="F1191" s="17">
        <v>8.064516129032258</v>
      </c>
    </row>
    <row r="1192" spans="1:6" ht="14.1" customHeight="1" x14ac:dyDescent="0.2">
      <c r="A1192" s="209"/>
      <c r="B1192" s="2" t="s">
        <v>408</v>
      </c>
      <c r="C1192" s="15">
        <v>1</v>
      </c>
      <c r="D1192" s="16">
        <v>1.1627906976744187</v>
      </c>
      <c r="E1192" s="16">
        <v>1.6129032258064515</v>
      </c>
      <c r="F1192" s="17">
        <v>9.67741935483871</v>
      </c>
    </row>
    <row r="1193" spans="1:6" ht="14.1" customHeight="1" x14ac:dyDescent="0.2">
      <c r="A1193" s="209"/>
      <c r="B1193" s="2" t="s">
        <v>409</v>
      </c>
      <c r="C1193" s="15">
        <v>1</v>
      </c>
      <c r="D1193" s="16">
        <v>1.1627906976744187</v>
      </c>
      <c r="E1193" s="16">
        <v>1.6129032258064515</v>
      </c>
      <c r="F1193" s="17">
        <v>11.29032258064516</v>
      </c>
    </row>
    <row r="1194" spans="1:6" ht="14.1" customHeight="1" x14ac:dyDescent="0.2">
      <c r="A1194" s="209"/>
      <c r="B1194" s="2" t="s">
        <v>410</v>
      </c>
      <c r="C1194" s="15">
        <v>1</v>
      </c>
      <c r="D1194" s="16">
        <v>1.1627906976744187</v>
      </c>
      <c r="E1194" s="16">
        <v>1.6129032258064515</v>
      </c>
      <c r="F1194" s="17">
        <v>12.903225806451612</v>
      </c>
    </row>
    <row r="1195" spans="1:6" ht="14.1" customHeight="1" x14ac:dyDescent="0.2">
      <c r="A1195" s="209"/>
      <c r="B1195" s="2" t="s">
        <v>411</v>
      </c>
      <c r="C1195" s="15">
        <v>1</v>
      </c>
      <c r="D1195" s="16">
        <v>1.1627906976744187</v>
      </c>
      <c r="E1195" s="16">
        <v>1.6129032258064515</v>
      </c>
      <c r="F1195" s="17">
        <v>14.516129032258066</v>
      </c>
    </row>
    <row r="1196" spans="1:6" ht="14.1" customHeight="1" x14ac:dyDescent="0.2">
      <c r="A1196" s="209"/>
      <c r="B1196" s="2" t="s">
        <v>412</v>
      </c>
      <c r="C1196" s="15">
        <v>1</v>
      </c>
      <c r="D1196" s="16">
        <v>1.1627906976744187</v>
      </c>
      <c r="E1196" s="16">
        <v>1.6129032258064515</v>
      </c>
      <c r="F1196" s="17">
        <v>16.129032258064516</v>
      </c>
    </row>
    <row r="1197" spans="1:6" ht="14.1" customHeight="1" x14ac:dyDescent="0.2">
      <c r="A1197" s="209"/>
      <c r="B1197" s="2" t="s">
        <v>413</v>
      </c>
      <c r="C1197" s="15">
        <v>1</v>
      </c>
      <c r="D1197" s="16">
        <v>1.1627906976744187</v>
      </c>
      <c r="E1197" s="16">
        <v>1.6129032258064515</v>
      </c>
      <c r="F1197" s="17">
        <v>17.741935483870968</v>
      </c>
    </row>
    <row r="1198" spans="1:6" ht="14.1" customHeight="1" x14ac:dyDescent="0.2">
      <c r="A1198" s="209"/>
      <c r="B1198" s="2" t="s">
        <v>414</v>
      </c>
      <c r="C1198" s="15">
        <v>1</v>
      </c>
      <c r="D1198" s="16">
        <v>1.1627906976744187</v>
      </c>
      <c r="E1198" s="16">
        <v>1.6129032258064515</v>
      </c>
      <c r="F1198" s="17">
        <v>19.35483870967742</v>
      </c>
    </row>
    <row r="1199" spans="1:6" ht="14.1" customHeight="1" x14ac:dyDescent="0.2">
      <c r="A1199" s="209"/>
      <c r="B1199" s="2" t="s">
        <v>415</v>
      </c>
      <c r="C1199" s="15">
        <v>1</v>
      </c>
      <c r="D1199" s="16">
        <v>1.1627906976744187</v>
      </c>
      <c r="E1199" s="16">
        <v>1.6129032258064515</v>
      </c>
      <c r="F1199" s="17">
        <v>20.967741935483872</v>
      </c>
    </row>
    <row r="1200" spans="1:6" ht="14.1" customHeight="1" x14ac:dyDescent="0.2">
      <c r="A1200" s="209"/>
      <c r="B1200" s="2" t="s">
        <v>416</v>
      </c>
      <c r="C1200" s="15">
        <v>1</v>
      </c>
      <c r="D1200" s="16">
        <v>1.1627906976744187</v>
      </c>
      <c r="E1200" s="16">
        <v>1.6129032258064515</v>
      </c>
      <c r="F1200" s="17">
        <v>22.58064516129032</v>
      </c>
    </row>
    <row r="1201" spans="1:6" ht="14.1" customHeight="1" x14ac:dyDescent="0.2">
      <c r="A1201" s="209"/>
      <c r="B1201" s="2" t="s">
        <v>417</v>
      </c>
      <c r="C1201" s="15">
        <v>1</v>
      </c>
      <c r="D1201" s="16">
        <v>1.1627906976744187</v>
      </c>
      <c r="E1201" s="16">
        <v>1.6129032258064515</v>
      </c>
      <c r="F1201" s="17">
        <v>24.193548387096776</v>
      </c>
    </row>
    <row r="1202" spans="1:6" ht="14.1" customHeight="1" x14ac:dyDescent="0.2">
      <c r="A1202" s="209"/>
      <c r="B1202" s="2" t="s">
        <v>418</v>
      </c>
      <c r="C1202" s="15">
        <v>1</v>
      </c>
      <c r="D1202" s="16">
        <v>1.1627906976744187</v>
      </c>
      <c r="E1202" s="16">
        <v>1.6129032258064515</v>
      </c>
      <c r="F1202" s="17">
        <v>25.806451612903224</v>
      </c>
    </row>
    <row r="1203" spans="1:6" ht="14.1" customHeight="1" x14ac:dyDescent="0.2">
      <c r="A1203" s="209"/>
      <c r="B1203" s="2" t="s">
        <v>419</v>
      </c>
      <c r="C1203" s="15">
        <v>1</v>
      </c>
      <c r="D1203" s="16">
        <v>1.1627906976744187</v>
      </c>
      <c r="E1203" s="16">
        <v>1.6129032258064515</v>
      </c>
      <c r="F1203" s="17">
        <v>27.419354838709676</v>
      </c>
    </row>
    <row r="1204" spans="1:6" ht="14.1" customHeight="1" x14ac:dyDescent="0.2">
      <c r="A1204" s="209"/>
      <c r="B1204" s="2" t="s">
        <v>420</v>
      </c>
      <c r="C1204" s="15">
        <v>1</v>
      </c>
      <c r="D1204" s="16">
        <v>1.1627906976744187</v>
      </c>
      <c r="E1204" s="16">
        <v>1.6129032258064515</v>
      </c>
      <c r="F1204" s="17">
        <v>29.032258064516132</v>
      </c>
    </row>
    <row r="1205" spans="1:6" ht="14.1" customHeight="1" x14ac:dyDescent="0.2">
      <c r="A1205" s="209"/>
      <c r="B1205" s="2" t="s">
        <v>421</v>
      </c>
      <c r="C1205" s="15">
        <v>1</v>
      </c>
      <c r="D1205" s="16">
        <v>1.1627906976744187</v>
      </c>
      <c r="E1205" s="16">
        <v>1.6129032258064515</v>
      </c>
      <c r="F1205" s="17">
        <v>30.64516129032258</v>
      </c>
    </row>
    <row r="1206" spans="1:6" ht="14.1" customHeight="1" x14ac:dyDescent="0.2">
      <c r="A1206" s="209"/>
      <c r="B1206" s="2" t="s">
        <v>422</v>
      </c>
      <c r="C1206" s="15">
        <v>1</v>
      </c>
      <c r="D1206" s="16">
        <v>1.1627906976744187</v>
      </c>
      <c r="E1206" s="16">
        <v>1.6129032258064515</v>
      </c>
      <c r="F1206" s="17">
        <v>32.258064516129032</v>
      </c>
    </row>
    <row r="1207" spans="1:6" ht="14.1" customHeight="1" x14ac:dyDescent="0.2">
      <c r="A1207" s="209"/>
      <c r="B1207" s="2" t="s">
        <v>423</v>
      </c>
      <c r="C1207" s="15">
        <v>1</v>
      </c>
      <c r="D1207" s="16">
        <v>1.1627906976744187</v>
      </c>
      <c r="E1207" s="16">
        <v>1.6129032258064515</v>
      </c>
      <c r="F1207" s="17">
        <v>33.87096774193548</v>
      </c>
    </row>
    <row r="1208" spans="1:6" ht="14.1" customHeight="1" x14ac:dyDescent="0.2">
      <c r="A1208" s="209"/>
      <c r="B1208" s="2" t="s">
        <v>424</v>
      </c>
      <c r="C1208" s="15">
        <v>1</v>
      </c>
      <c r="D1208" s="16">
        <v>1.1627906976744187</v>
      </c>
      <c r="E1208" s="16">
        <v>1.6129032258064515</v>
      </c>
      <c r="F1208" s="17">
        <v>35.483870967741936</v>
      </c>
    </row>
    <row r="1209" spans="1:6" ht="14.1" customHeight="1" x14ac:dyDescent="0.2">
      <c r="A1209" s="209"/>
      <c r="B1209" s="2" t="s">
        <v>425</v>
      </c>
      <c r="C1209" s="15">
        <v>1</v>
      </c>
      <c r="D1209" s="16">
        <v>1.1627906976744187</v>
      </c>
      <c r="E1209" s="16">
        <v>1.6129032258064515</v>
      </c>
      <c r="F1209" s="17">
        <v>37.096774193548384</v>
      </c>
    </row>
    <row r="1210" spans="1:6" ht="14.1" customHeight="1" x14ac:dyDescent="0.2">
      <c r="A1210" s="209"/>
      <c r="B1210" s="2" t="s">
        <v>426</v>
      </c>
      <c r="C1210" s="15">
        <v>1</v>
      </c>
      <c r="D1210" s="16">
        <v>1.1627906976744187</v>
      </c>
      <c r="E1210" s="16">
        <v>1.6129032258064515</v>
      </c>
      <c r="F1210" s="17">
        <v>38.70967741935484</v>
      </c>
    </row>
    <row r="1211" spans="1:6" ht="14.1" customHeight="1" x14ac:dyDescent="0.2">
      <c r="A1211" s="209"/>
      <c r="B1211" s="2" t="s">
        <v>427</v>
      </c>
      <c r="C1211" s="15">
        <v>1</v>
      </c>
      <c r="D1211" s="16">
        <v>1.1627906976744187</v>
      </c>
      <c r="E1211" s="16">
        <v>1.6129032258064515</v>
      </c>
      <c r="F1211" s="17">
        <v>40.322580645161288</v>
      </c>
    </row>
    <row r="1212" spans="1:6" ht="14.1" customHeight="1" x14ac:dyDescent="0.2">
      <c r="A1212" s="209"/>
      <c r="B1212" s="2" t="s">
        <v>428</v>
      </c>
      <c r="C1212" s="15">
        <v>1</v>
      </c>
      <c r="D1212" s="16">
        <v>1.1627906976744187</v>
      </c>
      <c r="E1212" s="16">
        <v>1.6129032258064515</v>
      </c>
      <c r="F1212" s="17">
        <v>41.935483870967744</v>
      </c>
    </row>
    <row r="1213" spans="1:6" ht="14.1" customHeight="1" x14ac:dyDescent="0.2">
      <c r="A1213" s="209"/>
      <c r="B1213" s="2" t="s">
        <v>429</v>
      </c>
      <c r="C1213" s="15">
        <v>1</v>
      </c>
      <c r="D1213" s="16">
        <v>1.1627906976744187</v>
      </c>
      <c r="E1213" s="16">
        <v>1.6129032258064515</v>
      </c>
      <c r="F1213" s="17">
        <v>43.548387096774192</v>
      </c>
    </row>
    <row r="1214" spans="1:6" ht="14.1" customHeight="1" x14ac:dyDescent="0.2">
      <c r="A1214" s="209"/>
      <c r="B1214" s="2" t="s">
        <v>51</v>
      </c>
      <c r="C1214" s="15">
        <v>25</v>
      </c>
      <c r="D1214" s="16">
        <v>29.069767441860467</v>
      </c>
      <c r="E1214" s="16">
        <v>40.322580645161288</v>
      </c>
      <c r="F1214" s="17">
        <v>83.870967741935488</v>
      </c>
    </row>
    <row r="1215" spans="1:6" ht="14.1" customHeight="1" x14ac:dyDescent="0.2">
      <c r="A1215" s="209"/>
      <c r="B1215" s="2" t="s">
        <v>430</v>
      </c>
      <c r="C1215" s="15">
        <v>1</v>
      </c>
      <c r="D1215" s="16">
        <v>1.1627906976744187</v>
      </c>
      <c r="E1215" s="16">
        <v>1.6129032258064515</v>
      </c>
      <c r="F1215" s="17">
        <v>85.483870967741936</v>
      </c>
    </row>
    <row r="1216" spans="1:6" ht="14.1" customHeight="1" x14ac:dyDescent="0.2">
      <c r="A1216" s="209"/>
      <c r="B1216" s="2" t="s">
        <v>431</v>
      </c>
      <c r="C1216" s="15">
        <v>1</v>
      </c>
      <c r="D1216" s="16">
        <v>1.1627906976744187</v>
      </c>
      <c r="E1216" s="16">
        <v>1.6129032258064515</v>
      </c>
      <c r="F1216" s="17">
        <v>87.096774193548384</v>
      </c>
    </row>
    <row r="1217" spans="1:6" ht="14.1" customHeight="1" x14ac:dyDescent="0.2">
      <c r="A1217" s="209"/>
      <c r="B1217" s="2" t="s">
        <v>432</v>
      </c>
      <c r="C1217" s="15">
        <v>1</v>
      </c>
      <c r="D1217" s="16">
        <v>1.1627906976744187</v>
      </c>
      <c r="E1217" s="16">
        <v>1.6129032258064515</v>
      </c>
      <c r="F1217" s="17">
        <v>88.709677419354833</v>
      </c>
    </row>
    <row r="1218" spans="1:6" ht="14.1" customHeight="1" x14ac:dyDescent="0.2">
      <c r="A1218" s="209"/>
      <c r="B1218" s="2" t="s">
        <v>433</v>
      </c>
      <c r="C1218" s="15">
        <v>1</v>
      </c>
      <c r="D1218" s="16">
        <v>1.1627906976744187</v>
      </c>
      <c r="E1218" s="16">
        <v>1.6129032258064515</v>
      </c>
      <c r="F1218" s="17">
        <v>90.322580645161281</v>
      </c>
    </row>
    <row r="1219" spans="1:6" ht="14.1" customHeight="1" x14ac:dyDescent="0.2">
      <c r="A1219" s="209"/>
      <c r="B1219" s="2" t="s">
        <v>434</v>
      </c>
      <c r="C1219" s="15">
        <v>1</v>
      </c>
      <c r="D1219" s="16">
        <v>1.1627906976744187</v>
      </c>
      <c r="E1219" s="16">
        <v>1.6129032258064515</v>
      </c>
      <c r="F1219" s="17">
        <v>91.935483870967744</v>
      </c>
    </row>
    <row r="1220" spans="1:6" ht="14.1" customHeight="1" x14ac:dyDescent="0.2">
      <c r="A1220" s="209"/>
      <c r="B1220" s="2" t="s">
        <v>435</v>
      </c>
      <c r="C1220" s="15">
        <v>1</v>
      </c>
      <c r="D1220" s="16">
        <v>1.1627906976744187</v>
      </c>
      <c r="E1220" s="16">
        <v>1.6129032258064515</v>
      </c>
      <c r="F1220" s="17">
        <v>93.548387096774192</v>
      </c>
    </row>
    <row r="1221" spans="1:6" ht="14.1" customHeight="1" x14ac:dyDescent="0.2">
      <c r="A1221" s="209"/>
      <c r="B1221" s="2" t="s">
        <v>436</v>
      </c>
      <c r="C1221" s="15">
        <v>1</v>
      </c>
      <c r="D1221" s="16">
        <v>1.1627906976744187</v>
      </c>
      <c r="E1221" s="16">
        <v>1.6129032258064515</v>
      </c>
      <c r="F1221" s="17">
        <v>95.161290322580655</v>
      </c>
    </row>
    <row r="1222" spans="1:6" ht="14.1" customHeight="1" x14ac:dyDescent="0.2">
      <c r="A1222" s="209"/>
      <c r="B1222" s="2" t="s">
        <v>437</v>
      </c>
      <c r="C1222" s="15">
        <v>1</v>
      </c>
      <c r="D1222" s="16">
        <v>1.1627906976744187</v>
      </c>
      <c r="E1222" s="16">
        <v>1.6129032258064515</v>
      </c>
      <c r="F1222" s="17">
        <v>96.774193548387103</v>
      </c>
    </row>
    <row r="1223" spans="1:6" ht="14.1" customHeight="1" x14ac:dyDescent="0.2">
      <c r="A1223" s="209"/>
      <c r="B1223" s="2" t="s">
        <v>438</v>
      </c>
      <c r="C1223" s="15">
        <v>1</v>
      </c>
      <c r="D1223" s="16">
        <v>1.1627906976744187</v>
      </c>
      <c r="E1223" s="16">
        <v>1.6129032258064515</v>
      </c>
      <c r="F1223" s="17">
        <v>98.387096774193552</v>
      </c>
    </row>
    <row r="1224" spans="1:6" ht="14.1" customHeight="1" x14ac:dyDescent="0.2">
      <c r="A1224" s="209"/>
      <c r="B1224" s="2" t="s">
        <v>439</v>
      </c>
      <c r="C1224" s="15">
        <v>1</v>
      </c>
      <c r="D1224" s="16">
        <v>1.1627906976744187</v>
      </c>
      <c r="E1224" s="16">
        <v>1.6129032258064515</v>
      </c>
      <c r="F1224" s="17">
        <v>100</v>
      </c>
    </row>
    <row r="1225" spans="1:6" ht="14.1" customHeight="1" x14ac:dyDescent="0.2">
      <c r="A1225" s="209"/>
      <c r="B1225" s="2" t="s">
        <v>21</v>
      </c>
      <c r="C1225" s="15">
        <v>62</v>
      </c>
      <c r="D1225" s="16">
        <v>72.093023255813947</v>
      </c>
      <c r="E1225" s="16">
        <v>100</v>
      </c>
      <c r="F1225" s="5"/>
    </row>
    <row r="1226" spans="1:6" ht="14.1" customHeight="1" x14ac:dyDescent="0.2">
      <c r="A1226" s="2" t="s">
        <v>27</v>
      </c>
      <c r="B1226" s="2" t="s">
        <v>27</v>
      </c>
      <c r="C1226" s="15">
        <v>24</v>
      </c>
      <c r="D1226" s="16">
        <v>27.906976744186046</v>
      </c>
      <c r="E1226" s="6"/>
      <c r="F1226" s="5"/>
    </row>
    <row r="1227" spans="1:6" ht="14.1" customHeight="1" x14ac:dyDescent="0.2">
      <c r="A1227" s="210" t="s">
        <v>21</v>
      </c>
      <c r="B1227" s="210"/>
      <c r="C1227" s="18">
        <v>86</v>
      </c>
      <c r="D1227" s="19">
        <v>100</v>
      </c>
      <c r="E1227" s="7"/>
      <c r="F1227" s="4"/>
    </row>
    <row r="1229" spans="1:6" ht="14.1" customHeight="1" x14ac:dyDescent="0.2">
      <c r="A1229" s="206" t="s">
        <v>440</v>
      </c>
      <c r="B1229" s="206"/>
      <c r="C1229" s="206"/>
      <c r="D1229" s="206"/>
      <c r="E1229" s="206"/>
      <c r="F1229" s="206"/>
    </row>
    <row r="1230" spans="1:6" ht="14.1" customHeight="1" x14ac:dyDescent="0.2">
      <c r="A1230" s="207" t="s">
        <v>1</v>
      </c>
      <c r="B1230" s="207"/>
      <c r="C1230" s="9" t="s">
        <v>2</v>
      </c>
      <c r="D1230" s="10" t="s">
        <v>3</v>
      </c>
      <c r="E1230" s="10" t="s">
        <v>4</v>
      </c>
      <c r="F1230" s="11" t="s">
        <v>5</v>
      </c>
    </row>
    <row r="1231" spans="1:6" ht="14.1" customHeight="1" x14ac:dyDescent="0.2">
      <c r="A1231" s="208" t="s">
        <v>6</v>
      </c>
      <c r="B1231" s="1" t="s">
        <v>441</v>
      </c>
      <c r="C1231" s="12">
        <v>1</v>
      </c>
      <c r="D1231" s="13">
        <v>1.1627906976744187</v>
      </c>
      <c r="E1231" s="13">
        <v>1.6129032258064515</v>
      </c>
      <c r="F1231" s="14">
        <v>1.6129032258064515</v>
      </c>
    </row>
    <row r="1232" spans="1:6" ht="14.1" customHeight="1" x14ac:dyDescent="0.2">
      <c r="A1232" s="209"/>
      <c r="B1232" s="2" t="s">
        <v>442</v>
      </c>
      <c r="C1232" s="15">
        <v>1</v>
      </c>
      <c r="D1232" s="16">
        <v>1.1627906976744187</v>
      </c>
      <c r="E1232" s="16">
        <v>1.6129032258064515</v>
      </c>
      <c r="F1232" s="17">
        <v>3.225806451612903</v>
      </c>
    </row>
    <row r="1233" spans="1:6" ht="14.1" customHeight="1" x14ac:dyDescent="0.2">
      <c r="A1233" s="209"/>
      <c r="B1233" s="2" t="s">
        <v>443</v>
      </c>
      <c r="C1233" s="15">
        <v>1</v>
      </c>
      <c r="D1233" s="16">
        <v>1.1627906976744187</v>
      </c>
      <c r="E1233" s="16">
        <v>1.6129032258064515</v>
      </c>
      <c r="F1233" s="17">
        <v>4.838709677419355</v>
      </c>
    </row>
    <row r="1234" spans="1:6" ht="14.1" customHeight="1" x14ac:dyDescent="0.2">
      <c r="A1234" s="209"/>
      <c r="B1234" s="2" t="s">
        <v>444</v>
      </c>
      <c r="C1234" s="15">
        <v>1</v>
      </c>
      <c r="D1234" s="16">
        <v>1.1627906976744187</v>
      </c>
      <c r="E1234" s="16">
        <v>1.6129032258064515</v>
      </c>
      <c r="F1234" s="17">
        <v>6.4516129032258061</v>
      </c>
    </row>
    <row r="1235" spans="1:6" ht="14.1" customHeight="1" x14ac:dyDescent="0.2">
      <c r="A1235" s="209"/>
      <c r="B1235" s="2" t="s">
        <v>445</v>
      </c>
      <c r="C1235" s="15">
        <v>1</v>
      </c>
      <c r="D1235" s="16">
        <v>1.1627906976744187</v>
      </c>
      <c r="E1235" s="16">
        <v>1.6129032258064515</v>
      </c>
      <c r="F1235" s="17">
        <v>8.064516129032258</v>
      </c>
    </row>
    <row r="1236" spans="1:6" ht="14.1" customHeight="1" x14ac:dyDescent="0.2">
      <c r="A1236" s="209"/>
      <c r="B1236" s="2" t="s">
        <v>446</v>
      </c>
      <c r="C1236" s="15">
        <v>1</v>
      </c>
      <c r="D1236" s="16">
        <v>1.1627906976744187</v>
      </c>
      <c r="E1236" s="16">
        <v>1.6129032258064515</v>
      </c>
      <c r="F1236" s="17">
        <v>9.67741935483871</v>
      </c>
    </row>
    <row r="1237" spans="1:6" ht="14.1" customHeight="1" x14ac:dyDescent="0.2">
      <c r="A1237" s="209"/>
      <c r="B1237" s="2" t="s">
        <v>447</v>
      </c>
      <c r="C1237" s="15">
        <v>1</v>
      </c>
      <c r="D1237" s="16">
        <v>1.1627906976744187</v>
      </c>
      <c r="E1237" s="16">
        <v>1.6129032258064515</v>
      </c>
      <c r="F1237" s="17">
        <v>11.29032258064516</v>
      </c>
    </row>
    <row r="1238" spans="1:6" ht="14.1" customHeight="1" x14ac:dyDescent="0.2">
      <c r="A1238" s="209"/>
      <c r="B1238" s="2" t="s">
        <v>448</v>
      </c>
      <c r="C1238" s="15">
        <v>1</v>
      </c>
      <c r="D1238" s="16">
        <v>1.1627906976744187</v>
      </c>
      <c r="E1238" s="16">
        <v>1.6129032258064515</v>
      </c>
      <c r="F1238" s="17">
        <v>12.903225806451612</v>
      </c>
    </row>
    <row r="1239" spans="1:6" ht="14.1" customHeight="1" x14ac:dyDescent="0.2">
      <c r="A1239" s="209"/>
      <c r="B1239" s="2" t="s">
        <v>449</v>
      </c>
      <c r="C1239" s="15">
        <v>1</v>
      </c>
      <c r="D1239" s="16">
        <v>1.1627906976744187</v>
      </c>
      <c r="E1239" s="16">
        <v>1.6129032258064515</v>
      </c>
      <c r="F1239" s="17">
        <v>14.516129032258066</v>
      </c>
    </row>
    <row r="1240" spans="1:6" ht="14.1" customHeight="1" x14ac:dyDescent="0.2">
      <c r="A1240" s="209"/>
      <c r="B1240" s="2" t="s">
        <v>450</v>
      </c>
      <c r="C1240" s="15">
        <v>1</v>
      </c>
      <c r="D1240" s="16">
        <v>1.1627906976744187</v>
      </c>
      <c r="E1240" s="16">
        <v>1.6129032258064515</v>
      </c>
      <c r="F1240" s="17">
        <v>16.129032258064516</v>
      </c>
    </row>
    <row r="1241" spans="1:6" ht="14.1" customHeight="1" x14ac:dyDescent="0.2">
      <c r="A1241" s="209"/>
      <c r="B1241" s="2" t="s">
        <v>451</v>
      </c>
      <c r="C1241" s="15">
        <v>1</v>
      </c>
      <c r="D1241" s="16">
        <v>1.1627906976744187</v>
      </c>
      <c r="E1241" s="16">
        <v>1.6129032258064515</v>
      </c>
      <c r="F1241" s="17">
        <v>17.741935483870968</v>
      </c>
    </row>
    <row r="1242" spans="1:6" ht="14.1" customHeight="1" x14ac:dyDescent="0.2">
      <c r="A1242" s="209"/>
      <c r="B1242" s="2" t="s">
        <v>452</v>
      </c>
      <c r="C1242" s="15">
        <v>1</v>
      </c>
      <c r="D1242" s="16">
        <v>1.1627906976744187</v>
      </c>
      <c r="E1242" s="16">
        <v>1.6129032258064515</v>
      </c>
      <c r="F1242" s="17">
        <v>19.35483870967742</v>
      </c>
    </row>
    <row r="1243" spans="1:6" ht="14.1" customHeight="1" x14ac:dyDescent="0.2">
      <c r="A1243" s="209"/>
      <c r="B1243" s="2" t="s">
        <v>453</v>
      </c>
      <c r="C1243" s="15">
        <v>1</v>
      </c>
      <c r="D1243" s="16">
        <v>1.1627906976744187</v>
      </c>
      <c r="E1243" s="16">
        <v>1.6129032258064515</v>
      </c>
      <c r="F1243" s="17">
        <v>20.967741935483872</v>
      </c>
    </row>
    <row r="1244" spans="1:6" ht="14.1" customHeight="1" x14ac:dyDescent="0.2">
      <c r="A1244" s="209"/>
      <c r="B1244" s="2" t="s">
        <v>454</v>
      </c>
      <c r="C1244" s="15">
        <v>1</v>
      </c>
      <c r="D1244" s="16">
        <v>1.1627906976744187</v>
      </c>
      <c r="E1244" s="16">
        <v>1.6129032258064515</v>
      </c>
      <c r="F1244" s="17">
        <v>22.58064516129032</v>
      </c>
    </row>
    <row r="1245" spans="1:6" ht="14.1" customHeight="1" x14ac:dyDescent="0.2">
      <c r="A1245" s="209"/>
      <c r="B1245" s="2" t="s">
        <v>455</v>
      </c>
      <c r="C1245" s="15">
        <v>1</v>
      </c>
      <c r="D1245" s="16">
        <v>1.1627906976744187</v>
      </c>
      <c r="E1245" s="16">
        <v>1.6129032258064515</v>
      </c>
      <c r="F1245" s="17">
        <v>24.193548387096776</v>
      </c>
    </row>
    <row r="1246" spans="1:6" ht="14.1" customHeight="1" x14ac:dyDescent="0.2">
      <c r="A1246" s="209"/>
      <c r="B1246" s="2" t="s">
        <v>456</v>
      </c>
      <c r="C1246" s="15">
        <v>1</v>
      </c>
      <c r="D1246" s="16">
        <v>1.1627906976744187</v>
      </c>
      <c r="E1246" s="16">
        <v>1.6129032258064515</v>
      </c>
      <c r="F1246" s="17">
        <v>25.806451612903224</v>
      </c>
    </row>
    <row r="1247" spans="1:6" ht="14.1" customHeight="1" x14ac:dyDescent="0.2">
      <c r="A1247" s="209"/>
      <c r="B1247" s="2" t="s">
        <v>457</v>
      </c>
      <c r="C1247" s="15">
        <v>1</v>
      </c>
      <c r="D1247" s="16">
        <v>1.1627906976744187</v>
      </c>
      <c r="E1247" s="16">
        <v>1.6129032258064515</v>
      </c>
      <c r="F1247" s="17">
        <v>27.419354838709676</v>
      </c>
    </row>
    <row r="1248" spans="1:6" ht="14.1" customHeight="1" x14ac:dyDescent="0.2">
      <c r="A1248" s="209"/>
      <c r="B1248" s="2" t="s">
        <v>458</v>
      </c>
      <c r="C1248" s="15">
        <v>1</v>
      </c>
      <c r="D1248" s="16">
        <v>1.1627906976744187</v>
      </c>
      <c r="E1248" s="16">
        <v>1.6129032258064515</v>
      </c>
      <c r="F1248" s="17">
        <v>29.032258064516132</v>
      </c>
    </row>
    <row r="1249" spans="1:6" ht="14.1" customHeight="1" x14ac:dyDescent="0.2">
      <c r="A1249" s="209"/>
      <c r="B1249" s="2" t="s">
        <v>459</v>
      </c>
      <c r="C1249" s="15">
        <v>1</v>
      </c>
      <c r="D1249" s="16">
        <v>1.1627906976744187</v>
      </c>
      <c r="E1249" s="16">
        <v>1.6129032258064515</v>
      </c>
      <c r="F1249" s="17">
        <v>30.64516129032258</v>
      </c>
    </row>
    <row r="1250" spans="1:6" ht="14.1" customHeight="1" x14ac:dyDescent="0.2">
      <c r="A1250" s="209"/>
      <c r="B1250" s="2" t="s">
        <v>460</v>
      </c>
      <c r="C1250" s="15">
        <v>1</v>
      </c>
      <c r="D1250" s="16">
        <v>1.1627906976744187</v>
      </c>
      <c r="E1250" s="16">
        <v>1.6129032258064515</v>
      </c>
      <c r="F1250" s="17">
        <v>32.258064516129032</v>
      </c>
    </row>
    <row r="1251" spans="1:6" ht="14.1" customHeight="1" x14ac:dyDescent="0.2">
      <c r="A1251" s="209"/>
      <c r="B1251" s="2" t="s">
        <v>51</v>
      </c>
      <c r="C1251" s="15">
        <v>32</v>
      </c>
      <c r="D1251" s="16">
        <v>37.209302325581397</v>
      </c>
      <c r="E1251" s="16">
        <v>51.612903225806448</v>
      </c>
      <c r="F1251" s="17">
        <v>83.870967741935488</v>
      </c>
    </row>
    <row r="1252" spans="1:6" ht="14.1" customHeight="1" x14ac:dyDescent="0.2">
      <c r="A1252" s="209"/>
      <c r="B1252" s="2" t="s">
        <v>461</v>
      </c>
      <c r="C1252" s="15">
        <v>1</v>
      </c>
      <c r="D1252" s="16">
        <v>1.1627906976744187</v>
      </c>
      <c r="E1252" s="16">
        <v>1.6129032258064515</v>
      </c>
      <c r="F1252" s="17">
        <v>85.483870967741936</v>
      </c>
    </row>
    <row r="1253" spans="1:6" ht="14.1" customHeight="1" x14ac:dyDescent="0.2">
      <c r="A1253" s="209"/>
      <c r="B1253" s="2" t="s">
        <v>462</v>
      </c>
      <c r="C1253" s="15">
        <v>1</v>
      </c>
      <c r="D1253" s="16">
        <v>1.1627906976744187</v>
      </c>
      <c r="E1253" s="16">
        <v>1.6129032258064515</v>
      </c>
      <c r="F1253" s="17">
        <v>87.096774193548384</v>
      </c>
    </row>
    <row r="1254" spans="1:6" ht="14.1" customHeight="1" x14ac:dyDescent="0.2">
      <c r="A1254" s="209"/>
      <c r="B1254" s="2" t="s">
        <v>463</v>
      </c>
      <c r="C1254" s="15">
        <v>1</v>
      </c>
      <c r="D1254" s="16">
        <v>1.1627906976744187</v>
      </c>
      <c r="E1254" s="16">
        <v>1.6129032258064515</v>
      </c>
      <c r="F1254" s="17">
        <v>88.709677419354833</v>
      </c>
    </row>
    <row r="1255" spans="1:6" ht="14.1" customHeight="1" x14ac:dyDescent="0.2">
      <c r="A1255" s="209"/>
      <c r="B1255" s="2" t="s">
        <v>464</v>
      </c>
      <c r="C1255" s="15">
        <v>1</v>
      </c>
      <c r="D1255" s="16">
        <v>1.1627906976744187</v>
      </c>
      <c r="E1255" s="16">
        <v>1.6129032258064515</v>
      </c>
      <c r="F1255" s="17">
        <v>90.322580645161281</v>
      </c>
    </row>
    <row r="1256" spans="1:6" ht="14.1" customHeight="1" x14ac:dyDescent="0.2">
      <c r="A1256" s="209"/>
      <c r="B1256" s="2" t="s">
        <v>465</v>
      </c>
      <c r="C1256" s="15">
        <v>1</v>
      </c>
      <c r="D1256" s="16">
        <v>1.1627906976744187</v>
      </c>
      <c r="E1256" s="16">
        <v>1.6129032258064515</v>
      </c>
      <c r="F1256" s="17">
        <v>91.935483870967744</v>
      </c>
    </row>
    <row r="1257" spans="1:6" ht="14.1" customHeight="1" x14ac:dyDescent="0.2">
      <c r="A1257" s="209"/>
      <c r="B1257" s="2" t="s">
        <v>466</v>
      </c>
      <c r="C1257" s="15">
        <v>1</v>
      </c>
      <c r="D1257" s="16">
        <v>1.1627906976744187</v>
      </c>
      <c r="E1257" s="16">
        <v>1.6129032258064515</v>
      </c>
      <c r="F1257" s="17">
        <v>93.548387096774192</v>
      </c>
    </row>
    <row r="1258" spans="1:6" ht="14.1" customHeight="1" x14ac:dyDescent="0.2">
      <c r="A1258" s="209"/>
      <c r="B1258" s="2" t="s">
        <v>467</v>
      </c>
      <c r="C1258" s="15">
        <v>1</v>
      </c>
      <c r="D1258" s="16">
        <v>1.1627906976744187</v>
      </c>
      <c r="E1258" s="16">
        <v>1.6129032258064515</v>
      </c>
      <c r="F1258" s="17">
        <v>95.161290322580655</v>
      </c>
    </row>
    <row r="1259" spans="1:6" ht="14.1" customHeight="1" x14ac:dyDescent="0.2">
      <c r="A1259" s="209"/>
      <c r="B1259" s="2" t="s">
        <v>468</v>
      </c>
      <c r="C1259" s="15">
        <v>1</v>
      </c>
      <c r="D1259" s="16">
        <v>1.1627906976744187</v>
      </c>
      <c r="E1259" s="16">
        <v>1.6129032258064515</v>
      </c>
      <c r="F1259" s="17">
        <v>96.774193548387103</v>
      </c>
    </row>
    <row r="1260" spans="1:6" ht="14.1" customHeight="1" x14ac:dyDescent="0.2">
      <c r="A1260" s="209"/>
      <c r="B1260" s="2" t="s">
        <v>469</v>
      </c>
      <c r="C1260" s="15">
        <v>1</v>
      </c>
      <c r="D1260" s="16">
        <v>1.1627906976744187</v>
      </c>
      <c r="E1260" s="16">
        <v>1.6129032258064515</v>
      </c>
      <c r="F1260" s="17">
        <v>98.387096774193552</v>
      </c>
    </row>
    <row r="1261" spans="1:6" ht="14.1" customHeight="1" x14ac:dyDescent="0.2">
      <c r="A1261" s="209"/>
      <c r="B1261" s="2" t="s">
        <v>470</v>
      </c>
      <c r="C1261" s="15">
        <v>1</v>
      </c>
      <c r="D1261" s="16">
        <v>1.1627906976744187</v>
      </c>
      <c r="E1261" s="16">
        <v>1.6129032258064515</v>
      </c>
      <c r="F1261" s="17">
        <v>100</v>
      </c>
    </row>
    <row r="1262" spans="1:6" ht="14.1" customHeight="1" x14ac:dyDescent="0.2">
      <c r="A1262" s="209"/>
      <c r="B1262" s="2" t="s">
        <v>21</v>
      </c>
      <c r="C1262" s="15">
        <v>62</v>
      </c>
      <c r="D1262" s="16">
        <v>72.093023255813947</v>
      </c>
      <c r="E1262" s="16">
        <v>100</v>
      </c>
      <c r="F1262" s="5"/>
    </row>
    <row r="1263" spans="1:6" ht="14.1" customHeight="1" x14ac:dyDescent="0.2">
      <c r="A1263" s="2" t="s">
        <v>27</v>
      </c>
      <c r="B1263" s="2" t="s">
        <v>27</v>
      </c>
      <c r="C1263" s="15">
        <v>24</v>
      </c>
      <c r="D1263" s="16">
        <v>27.906976744186046</v>
      </c>
      <c r="E1263" s="6"/>
      <c r="F1263" s="5"/>
    </row>
    <row r="1264" spans="1:6" ht="14.1" customHeight="1" x14ac:dyDescent="0.2">
      <c r="A1264" s="210" t="s">
        <v>21</v>
      </c>
      <c r="B1264" s="210"/>
      <c r="C1264" s="18">
        <v>86</v>
      </c>
      <c r="D1264" s="19">
        <v>100</v>
      </c>
      <c r="E1264" s="7"/>
      <c r="F1264" s="4"/>
    </row>
    <row r="1266" spans="1:6" ht="14.1" customHeight="1" x14ac:dyDescent="0.2">
      <c r="A1266" s="206" t="s">
        <v>471</v>
      </c>
      <c r="B1266" s="206"/>
      <c r="C1266" s="206"/>
      <c r="D1266" s="206"/>
      <c r="E1266" s="206"/>
      <c r="F1266" s="206"/>
    </row>
    <row r="1267" spans="1:6" ht="14.1" customHeight="1" x14ac:dyDescent="0.2">
      <c r="A1267" s="207" t="s">
        <v>1</v>
      </c>
      <c r="B1267" s="207"/>
      <c r="C1267" s="9" t="s">
        <v>2</v>
      </c>
      <c r="D1267" s="10" t="s">
        <v>3</v>
      </c>
      <c r="E1267" s="10" t="s">
        <v>4</v>
      </c>
      <c r="F1267" s="11" t="s">
        <v>5</v>
      </c>
    </row>
    <row r="1268" spans="1:6" ht="14.1" customHeight="1" x14ac:dyDescent="0.2">
      <c r="A1268" s="208" t="s">
        <v>6</v>
      </c>
      <c r="B1268" s="1" t="s">
        <v>36</v>
      </c>
      <c r="C1268" s="12">
        <v>16</v>
      </c>
      <c r="D1268" s="13">
        <v>18.604651162790699</v>
      </c>
      <c r="E1268" s="13">
        <v>24.615384615384617</v>
      </c>
      <c r="F1268" s="14">
        <v>24.615384615384617</v>
      </c>
    </row>
    <row r="1269" spans="1:6" ht="14.1" customHeight="1" x14ac:dyDescent="0.2">
      <c r="A1269" s="209"/>
      <c r="B1269" s="2" t="s">
        <v>37</v>
      </c>
      <c r="C1269" s="15">
        <v>49</v>
      </c>
      <c r="D1269" s="16">
        <v>56.97674418604651</v>
      </c>
      <c r="E1269" s="16">
        <v>75.384615384615387</v>
      </c>
      <c r="F1269" s="17">
        <v>100</v>
      </c>
    </row>
    <row r="1270" spans="1:6" ht="14.1" customHeight="1" x14ac:dyDescent="0.2">
      <c r="A1270" s="209"/>
      <c r="B1270" s="2" t="s">
        <v>21</v>
      </c>
      <c r="C1270" s="15">
        <v>65</v>
      </c>
      <c r="D1270" s="16">
        <v>75.581395348837205</v>
      </c>
      <c r="E1270" s="16">
        <v>100</v>
      </c>
      <c r="F1270" s="5"/>
    </row>
    <row r="1271" spans="1:6" ht="14.1" customHeight="1" x14ac:dyDescent="0.2">
      <c r="A1271" s="2" t="s">
        <v>27</v>
      </c>
      <c r="B1271" s="2" t="s">
        <v>27</v>
      </c>
      <c r="C1271" s="15">
        <v>21</v>
      </c>
      <c r="D1271" s="16">
        <v>24.418604651162788</v>
      </c>
      <c r="E1271" s="6"/>
      <c r="F1271" s="5"/>
    </row>
    <row r="1272" spans="1:6" ht="14.1" customHeight="1" x14ac:dyDescent="0.2">
      <c r="A1272" s="210" t="s">
        <v>21</v>
      </c>
      <c r="B1272" s="210"/>
      <c r="C1272" s="18">
        <v>86</v>
      </c>
      <c r="D1272" s="19">
        <v>100</v>
      </c>
      <c r="E1272" s="7"/>
      <c r="F1272" s="4"/>
    </row>
    <row r="1274" spans="1:6" ht="14.1" customHeight="1" x14ac:dyDescent="0.2">
      <c r="A1274" s="206" t="s">
        <v>472</v>
      </c>
      <c r="B1274" s="206"/>
      <c r="C1274" s="206"/>
      <c r="D1274" s="206"/>
      <c r="E1274" s="206"/>
      <c r="F1274" s="206"/>
    </row>
    <row r="1275" spans="1:6" ht="14.1" customHeight="1" x14ac:dyDescent="0.2">
      <c r="A1275" s="207" t="s">
        <v>1</v>
      </c>
      <c r="B1275" s="207"/>
      <c r="C1275" s="9" t="s">
        <v>2</v>
      </c>
      <c r="D1275" s="10" t="s">
        <v>3</v>
      </c>
      <c r="E1275" s="10" t="s">
        <v>4</v>
      </c>
      <c r="F1275" s="11" t="s">
        <v>5</v>
      </c>
    </row>
    <row r="1276" spans="1:6" ht="31.45" x14ac:dyDescent="0.2">
      <c r="A1276" s="208" t="s">
        <v>6</v>
      </c>
      <c r="B1276" s="1" t="s">
        <v>473</v>
      </c>
      <c r="C1276" s="12">
        <v>1</v>
      </c>
      <c r="D1276" s="13">
        <v>1.1627906976744187</v>
      </c>
      <c r="E1276" s="13">
        <v>1.5384615384615385</v>
      </c>
      <c r="F1276" s="14">
        <v>1.5384615384615385</v>
      </c>
    </row>
    <row r="1277" spans="1:6" ht="14.1" customHeight="1" x14ac:dyDescent="0.2">
      <c r="A1277" s="209"/>
      <c r="B1277" s="2" t="s">
        <v>474</v>
      </c>
      <c r="C1277" s="15">
        <v>1</v>
      </c>
      <c r="D1277" s="16">
        <v>1.1627906976744187</v>
      </c>
      <c r="E1277" s="16">
        <v>1.5384615384615385</v>
      </c>
      <c r="F1277" s="17">
        <v>3.0769230769230771</v>
      </c>
    </row>
    <row r="1278" spans="1:6" ht="14.1" customHeight="1" x14ac:dyDescent="0.2">
      <c r="A1278" s="209"/>
      <c r="B1278" s="2" t="s">
        <v>475</v>
      </c>
      <c r="C1278" s="15">
        <v>1</v>
      </c>
      <c r="D1278" s="16">
        <v>1.1627906976744187</v>
      </c>
      <c r="E1278" s="16">
        <v>1.5384615384615385</v>
      </c>
      <c r="F1278" s="17">
        <v>4.6153846153846159</v>
      </c>
    </row>
    <row r="1279" spans="1:6" ht="14.1" customHeight="1" x14ac:dyDescent="0.2">
      <c r="A1279" s="209"/>
      <c r="B1279" s="2" t="s">
        <v>476</v>
      </c>
      <c r="C1279" s="15">
        <v>1</v>
      </c>
      <c r="D1279" s="16">
        <v>1.1627906976744187</v>
      </c>
      <c r="E1279" s="16">
        <v>1.5384615384615385</v>
      </c>
      <c r="F1279" s="17">
        <v>6.1538461538461542</v>
      </c>
    </row>
    <row r="1280" spans="1:6" ht="14.1" customHeight="1" x14ac:dyDescent="0.2">
      <c r="A1280" s="209"/>
      <c r="B1280" s="2" t="s">
        <v>477</v>
      </c>
      <c r="C1280" s="15">
        <v>1</v>
      </c>
      <c r="D1280" s="16">
        <v>1.1627906976744187</v>
      </c>
      <c r="E1280" s="16">
        <v>1.5384615384615385</v>
      </c>
      <c r="F1280" s="17">
        <v>7.6923076923076925</v>
      </c>
    </row>
    <row r="1281" spans="1:6" ht="14.1" customHeight="1" x14ac:dyDescent="0.2">
      <c r="A1281" s="209"/>
      <c r="B1281" s="2" t="s">
        <v>478</v>
      </c>
      <c r="C1281" s="15">
        <v>1</v>
      </c>
      <c r="D1281" s="16">
        <v>1.1627906976744187</v>
      </c>
      <c r="E1281" s="16">
        <v>1.5384615384615385</v>
      </c>
      <c r="F1281" s="17">
        <v>9.2307692307692317</v>
      </c>
    </row>
    <row r="1282" spans="1:6" ht="14.1" customHeight="1" x14ac:dyDescent="0.2">
      <c r="A1282" s="209"/>
      <c r="B1282" s="2" t="s">
        <v>479</v>
      </c>
      <c r="C1282" s="15">
        <v>1</v>
      </c>
      <c r="D1282" s="16">
        <v>1.1627906976744187</v>
      </c>
      <c r="E1282" s="16">
        <v>1.5384615384615385</v>
      </c>
      <c r="F1282" s="17">
        <v>10.76923076923077</v>
      </c>
    </row>
    <row r="1283" spans="1:6" ht="14.1" customHeight="1" x14ac:dyDescent="0.2">
      <c r="A1283" s="209"/>
      <c r="B1283" s="2" t="s">
        <v>480</v>
      </c>
      <c r="C1283" s="15">
        <v>1</v>
      </c>
      <c r="D1283" s="16">
        <v>1.1627906976744187</v>
      </c>
      <c r="E1283" s="16">
        <v>1.5384615384615385</v>
      </c>
      <c r="F1283" s="17">
        <v>12.307692307692308</v>
      </c>
    </row>
    <row r="1284" spans="1:6" ht="14.1" customHeight="1" x14ac:dyDescent="0.2">
      <c r="A1284" s="209"/>
      <c r="B1284" s="2" t="s">
        <v>481</v>
      </c>
      <c r="C1284" s="15">
        <v>1</v>
      </c>
      <c r="D1284" s="16">
        <v>1.1627906976744187</v>
      </c>
      <c r="E1284" s="16">
        <v>1.5384615384615385</v>
      </c>
      <c r="F1284" s="17">
        <v>13.846153846153847</v>
      </c>
    </row>
    <row r="1285" spans="1:6" ht="14.1" customHeight="1" x14ac:dyDescent="0.2">
      <c r="A1285" s="209"/>
      <c r="B1285" s="2" t="s">
        <v>482</v>
      </c>
      <c r="C1285" s="15">
        <v>1</v>
      </c>
      <c r="D1285" s="16">
        <v>1.1627906976744187</v>
      </c>
      <c r="E1285" s="16">
        <v>1.5384615384615385</v>
      </c>
      <c r="F1285" s="17">
        <v>15.384615384615385</v>
      </c>
    </row>
    <row r="1286" spans="1:6" ht="14.1" customHeight="1" x14ac:dyDescent="0.2">
      <c r="A1286" s="209"/>
      <c r="B1286" s="2" t="s">
        <v>483</v>
      </c>
      <c r="C1286" s="15">
        <v>1</v>
      </c>
      <c r="D1286" s="16">
        <v>1.1627906976744187</v>
      </c>
      <c r="E1286" s="16">
        <v>1.5384615384615385</v>
      </c>
      <c r="F1286" s="17">
        <v>16.923076923076923</v>
      </c>
    </row>
    <row r="1287" spans="1:6" ht="14.1" customHeight="1" x14ac:dyDescent="0.2">
      <c r="A1287" s="209"/>
      <c r="B1287" s="2" t="s">
        <v>484</v>
      </c>
      <c r="C1287" s="15">
        <v>1</v>
      </c>
      <c r="D1287" s="16">
        <v>1.1627906976744187</v>
      </c>
      <c r="E1287" s="16">
        <v>1.5384615384615385</v>
      </c>
      <c r="F1287" s="17">
        <v>18.461538461538463</v>
      </c>
    </row>
    <row r="1288" spans="1:6" ht="14.1" customHeight="1" x14ac:dyDescent="0.2">
      <c r="A1288" s="209"/>
      <c r="B1288" s="2" t="s">
        <v>485</v>
      </c>
      <c r="C1288" s="15">
        <v>1</v>
      </c>
      <c r="D1288" s="16">
        <v>1.1627906976744187</v>
      </c>
      <c r="E1288" s="16">
        <v>1.5384615384615385</v>
      </c>
      <c r="F1288" s="17">
        <v>20</v>
      </c>
    </row>
    <row r="1289" spans="1:6" ht="14.1" customHeight="1" x14ac:dyDescent="0.2">
      <c r="A1289" s="209"/>
      <c r="B1289" s="2" t="s">
        <v>486</v>
      </c>
      <c r="C1289" s="15">
        <v>1</v>
      </c>
      <c r="D1289" s="16">
        <v>1.1627906976744187</v>
      </c>
      <c r="E1289" s="16">
        <v>1.5384615384615385</v>
      </c>
      <c r="F1289" s="17">
        <v>21.53846153846154</v>
      </c>
    </row>
    <row r="1290" spans="1:6" ht="14.1" customHeight="1" x14ac:dyDescent="0.2">
      <c r="A1290" s="209"/>
      <c r="B1290" s="2" t="s">
        <v>487</v>
      </c>
      <c r="C1290" s="15">
        <v>1</v>
      </c>
      <c r="D1290" s="16">
        <v>1.1627906976744187</v>
      </c>
      <c r="E1290" s="16">
        <v>1.5384615384615385</v>
      </c>
      <c r="F1290" s="17">
        <v>23.076923076923077</v>
      </c>
    </row>
    <row r="1291" spans="1:6" ht="14.1" customHeight="1" x14ac:dyDescent="0.2">
      <c r="A1291" s="209"/>
      <c r="B1291" s="2" t="s">
        <v>488</v>
      </c>
      <c r="C1291" s="15">
        <v>1</v>
      </c>
      <c r="D1291" s="16">
        <v>1.1627906976744187</v>
      </c>
      <c r="E1291" s="16">
        <v>1.5384615384615385</v>
      </c>
      <c r="F1291" s="17">
        <v>24.615384615384617</v>
      </c>
    </row>
    <row r="1292" spans="1:6" ht="14.1" customHeight="1" x14ac:dyDescent="0.2">
      <c r="A1292" s="209"/>
      <c r="B1292" s="2" t="s">
        <v>489</v>
      </c>
      <c r="C1292" s="15">
        <v>1</v>
      </c>
      <c r="D1292" s="16">
        <v>1.1627906976744187</v>
      </c>
      <c r="E1292" s="16">
        <v>1.5384615384615385</v>
      </c>
      <c r="F1292" s="17">
        <v>26.153846153846157</v>
      </c>
    </row>
    <row r="1293" spans="1:6" ht="14.1" customHeight="1" x14ac:dyDescent="0.2">
      <c r="A1293" s="209"/>
      <c r="B1293" s="2" t="s">
        <v>490</v>
      </c>
      <c r="C1293" s="15">
        <v>1</v>
      </c>
      <c r="D1293" s="16">
        <v>1.1627906976744187</v>
      </c>
      <c r="E1293" s="16">
        <v>1.5384615384615385</v>
      </c>
      <c r="F1293" s="17">
        <v>27.692307692307693</v>
      </c>
    </row>
    <row r="1294" spans="1:6" ht="14.1" customHeight="1" x14ac:dyDescent="0.2">
      <c r="A1294" s="209"/>
      <c r="B1294" s="2" t="s">
        <v>491</v>
      </c>
      <c r="C1294" s="15">
        <v>1</v>
      </c>
      <c r="D1294" s="16">
        <v>1.1627906976744187</v>
      </c>
      <c r="E1294" s="16">
        <v>1.5384615384615385</v>
      </c>
      <c r="F1294" s="17">
        <v>29.230769230769234</v>
      </c>
    </row>
    <row r="1295" spans="1:6" ht="14.1" customHeight="1" x14ac:dyDescent="0.2">
      <c r="A1295" s="209"/>
      <c r="B1295" s="2" t="s">
        <v>492</v>
      </c>
      <c r="C1295" s="15">
        <v>1</v>
      </c>
      <c r="D1295" s="16">
        <v>1.1627906976744187</v>
      </c>
      <c r="E1295" s="16">
        <v>1.5384615384615385</v>
      </c>
      <c r="F1295" s="17">
        <v>30.76923076923077</v>
      </c>
    </row>
    <row r="1296" spans="1:6" ht="14.1" customHeight="1" x14ac:dyDescent="0.2">
      <c r="A1296" s="209"/>
      <c r="B1296" s="2" t="s">
        <v>493</v>
      </c>
      <c r="C1296" s="15">
        <v>1</v>
      </c>
      <c r="D1296" s="16">
        <v>1.1627906976744187</v>
      </c>
      <c r="E1296" s="16">
        <v>1.5384615384615385</v>
      </c>
      <c r="F1296" s="17">
        <v>32.307692307692307</v>
      </c>
    </row>
    <row r="1297" spans="1:6" ht="14.1" customHeight="1" x14ac:dyDescent="0.2">
      <c r="A1297" s="209"/>
      <c r="B1297" s="2" t="s">
        <v>494</v>
      </c>
      <c r="C1297" s="15">
        <v>1</v>
      </c>
      <c r="D1297" s="16">
        <v>1.1627906976744187</v>
      </c>
      <c r="E1297" s="16">
        <v>1.5384615384615385</v>
      </c>
      <c r="F1297" s="17">
        <v>33.846153846153847</v>
      </c>
    </row>
    <row r="1298" spans="1:6" ht="14.1" customHeight="1" x14ac:dyDescent="0.2">
      <c r="A1298" s="209"/>
      <c r="B1298" s="2" t="s">
        <v>495</v>
      </c>
      <c r="C1298" s="15">
        <v>1</v>
      </c>
      <c r="D1298" s="16">
        <v>1.1627906976744187</v>
      </c>
      <c r="E1298" s="16">
        <v>1.5384615384615385</v>
      </c>
      <c r="F1298" s="17">
        <v>35.384615384615387</v>
      </c>
    </row>
    <row r="1299" spans="1:6" ht="14.1" customHeight="1" x14ac:dyDescent="0.2">
      <c r="A1299" s="209"/>
      <c r="B1299" s="2" t="s">
        <v>496</v>
      </c>
      <c r="C1299" s="15">
        <v>1</v>
      </c>
      <c r="D1299" s="16">
        <v>1.1627906976744187</v>
      </c>
      <c r="E1299" s="16">
        <v>1.5384615384615385</v>
      </c>
      <c r="F1299" s="17">
        <v>36.923076923076927</v>
      </c>
    </row>
    <row r="1300" spans="1:6" ht="14.1" customHeight="1" x14ac:dyDescent="0.2">
      <c r="A1300" s="209"/>
      <c r="B1300" s="2" t="s">
        <v>497</v>
      </c>
      <c r="C1300" s="15">
        <v>1</v>
      </c>
      <c r="D1300" s="16">
        <v>1.1627906976744187</v>
      </c>
      <c r="E1300" s="16">
        <v>1.5384615384615385</v>
      </c>
      <c r="F1300" s="17">
        <v>38.461538461538467</v>
      </c>
    </row>
    <row r="1301" spans="1:6" ht="14.1" customHeight="1" x14ac:dyDescent="0.2">
      <c r="A1301" s="209"/>
      <c r="B1301" s="2" t="s">
        <v>498</v>
      </c>
      <c r="C1301" s="15">
        <v>1</v>
      </c>
      <c r="D1301" s="16">
        <v>1.1627906976744187</v>
      </c>
      <c r="E1301" s="16">
        <v>1.5384615384615385</v>
      </c>
      <c r="F1301" s="17">
        <v>40</v>
      </c>
    </row>
    <row r="1302" spans="1:6" ht="14.1" customHeight="1" x14ac:dyDescent="0.2">
      <c r="A1302" s="209"/>
      <c r="B1302" s="2" t="s">
        <v>499</v>
      </c>
      <c r="C1302" s="15">
        <v>1</v>
      </c>
      <c r="D1302" s="16">
        <v>1.1627906976744187</v>
      </c>
      <c r="E1302" s="16">
        <v>1.5384615384615385</v>
      </c>
      <c r="F1302" s="17">
        <v>41.53846153846154</v>
      </c>
    </row>
    <row r="1303" spans="1:6" ht="14.1" customHeight="1" x14ac:dyDescent="0.2">
      <c r="A1303" s="209"/>
      <c r="B1303" s="2" t="s">
        <v>500</v>
      </c>
      <c r="C1303" s="15">
        <v>1</v>
      </c>
      <c r="D1303" s="16">
        <v>1.1627906976744187</v>
      </c>
      <c r="E1303" s="16">
        <v>1.5384615384615385</v>
      </c>
      <c r="F1303" s="17">
        <v>43.07692307692308</v>
      </c>
    </row>
    <row r="1304" spans="1:6" ht="14.1" customHeight="1" x14ac:dyDescent="0.2">
      <c r="A1304" s="209"/>
      <c r="B1304" s="2" t="s">
        <v>501</v>
      </c>
      <c r="C1304" s="15">
        <v>1</v>
      </c>
      <c r="D1304" s="16">
        <v>1.1627906976744187</v>
      </c>
      <c r="E1304" s="16">
        <v>1.5384615384615385</v>
      </c>
      <c r="F1304" s="17">
        <v>44.61538461538462</v>
      </c>
    </row>
    <row r="1305" spans="1:6" ht="14.1" customHeight="1" x14ac:dyDescent="0.2">
      <c r="A1305" s="209"/>
      <c r="B1305" s="2" t="s">
        <v>502</v>
      </c>
      <c r="C1305" s="15">
        <v>1</v>
      </c>
      <c r="D1305" s="16">
        <v>1.1627906976744187</v>
      </c>
      <c r="E1305" s="16">
        <v>1.5384615384615385</v>
      </c>
      <c r="F1305" s="17">
        <v>46.153846153846153</v>
      </c>
    </row>
    <row r="1306" spans="1:6" ht="14.1" customHeight="1" x14ac:dyDescent="0.2">
      <c r="A1306" s="209"/>
      <c r="B1306" s="2" t="s">
        <v>51</v>
      </c>
      <c r="C1306" s="15">
        <v>5</v>
      </c>
      <c r="D1306" s="16">
        <v>5.8139534883720927</v>
      </c>
      <c r="E1306" s="16">
        <v>7.6923076923076925</v>
      </c>
      <c r="F1306" s="17">
        <v>53.846153846153847</v>
      </c>
    </row>
    <row r="1307" spans="1:6" ht="14.1" customHeight="1" x14ac:dyDescent="0.2">
      <c r="A1307" s="209"/>
      <c r="B1307" s="2" t="s">
        <v>52</v>
      </c>
      <c r="C1307" s="15">
        <v>16</v>
      </c>
      <c r="D1307" s="16">
        <v>18.604651162790699</v>
      </c>
      <c r="E1307" s="16">
        <v>24.615384615384617</v>
      </c>
      <c r="F1307" s="17">
        <v>78.461538461538467</v>
      </c>
    </row>
    <row r="1308" spans="1:6" ht="14.1" customHeight="1" x14ac:dyDescent="0.2">
      <c r="A1308" s="209"/>
      <c r="B1308" s="2" t="s">
        <v>503</v>
      </c>
      <c r="C1308" s="15">
        <v>1</v>
      </c>
      <c r="D1308" s="16">
        <v>1.1627906976744187</v>
      </c>
      <c r="E1308" s="16">
        <v>1.5384615384615385</v>
      </c>
      <c r="F1308" s="17">
        <v>80</v>
      </c>
    </row>
    <row r="1309" spans="1:6" ht="14.1" customHeight="1" x14ac:dyDescent="0.2">
      <c r="A1309" s="209"/>
      <c r="B1309" s="2" t="s">
        <v>504</v>
      </c>
      <c r="C1309" s="15">
        <v>1</v>
      </c>
      <c r="D1309" s="16">
        <v>1.1627906976744187</v>
      </c>
      <c r="E1309" s="16">
        <v>1.5384615384615385</v>
      </c>
      <c r="F1309" s="17">
        <v>81.538461538461533</v>
      </c>
    </row>
    <row r="1310" spans="1:6" ht="14.1" customHeight="1" x14ac:dyDescent="0.2">
      <c r="A1310" s="209"/>
      <c r="B1310" s="2" t="s">
        <v>505</v>
      </c>
      <c r="C1310" s="15">
        <v>1</v>
      </c>
      <c r="D1310" s="16">
        <v>1.1627906976744187</v>
      </c>
      <c r="E1310" s="16">
        <v>1.5384615384615385</v>
      </c>
      <c r="F1310" s="17">
        <v>83.07692307692308</v>
      </c>
    </row>
    <row r="1311" spans="1:6" ht="14.1" customHeight="1" x14ac:dyDescent="0.2">
      <c r="A1311" s="209"/>
      <c r="B1311" s="2" t="s">
        <v>506</v>
      </c>
      <c r="C1311" s="15">
        <v>1</v>
      </c>
      <c r="D1311" s="16">
        <v>1.1627906976744187</v>
      </c>
      <c r="E1311" s="16">
        <v>1.5384615384615385</v>
      </c>
      <c r="F1311" s="17">
        <v>84.615384615384613</v>
      </c>
    </row>
    <row r="1312" spans="1:6" ht="14.1" customHeight="1" x14ac:dyDescent="0.2">
      <c r="A1312" s="209"/>
      <c r="B1312" s="2" t="s">
        <v>507</v>
      </c>
      <c r="C1312" s="15">
        <v>1</v>
      </c>
      <c r="D1312" s="16">
        <v>1.1627906976744187</v>
      </c>
      <c r="E1312" s="16">
        <v>1.5384615384615385</v>
      </c>
      <c r="F1312" s="17">
        <v>86.15384615384616</v>
      </c>
    </row>
    <row r="1313" spans="1:6" ht="14.1" customHeight="1" x14ac:dyDescent="0.2">
      <c r="A1313" s="209"/>
      <c r="B1313" s="2" t="s">
        <v>508</v>
      </c>
      <c r="C1313" s="15">
        <v>1</v>
      </c>
      <c r="D1313" s="16">
        <v>1.1627906976744187</v>
      </c>
      <c r="E1313" s="16">
        <v>1.5384615384615385</v>
      </c>
      <c r="F1313" s="17">
        <v>87.692307692307693</v>
      </c>
    </row>
    <row r="1314" spans="1:6" ht="14.1" customHeight="1" x14ac:dyDescent="0.2">
      <c r="A1314" s="209"/>
      <c r="B1314" s="2" t="s">
        <v>509</v>
      </c>
      <c r="C1314" s="15">
        <v>1</v>
      </c>
      <c r="D1314" s="16">
        <v>1.1627906976744187</v>
      </c>
      <c r="E1314" s="16">
        <v>1.5384615384615385</v>
      </c>
      <c r="F1314" s="17">
        <v>89.230769230769241</v>
      </c>
    </row>
    <row r="1315" spans="1:6" ht="14.1" customHeight="1" x14ac:dyDescent="0.2">
      <c r="A1315" s="209"/>
      <c r="B1315" s="2" t="s">
        <v>510</v>
      </c>
      <c r="C1315" s="15">
        <v>1</v>
      </c>
      <c r="D1315" s="16">
        <v>1.1627906976744187</v>
      </c>
      <c r="E1315" s="16">
        <v>1.5384615384615385</v>
      </c>
      <c r="F1315" s="17">
        <v>90.769230769230774</v>
      </c>
    </row>
    <row r="1316" spans="1:6" ht="14.1" customHeight="1" x14ac:dyDescent="0.2">
      <c r="A1316" s="209"/>
      <c r="B1316" s="2" t="s">
        <v>511</v>
      </c>
      <c r="C1316" s="15">
        <v>1</v>
      </c>
      <c r="D1316" s="16">
        <v>1.1627906976744187</v>
      </c>
      <c r="E1316" s="16">
        <v>1.5384615384615385</v>
      </c>
      <c r="F1316" s="17">
        <v>92.307692307692307</v>
      </c>
    </row>
    <row r="1317" spans="1:6" ht="14.1" customHeight="1" x14ac:dyDescent="0.2">
      <c r="A1317" s="209"/>
      <c r="B1317" s="2" t="s">
        <v>512</v>
      </c>
      <c r="C1317" s="15">
        <v>1</v>
      </c>
      <c r="D1317" s="16">
        <v>1.1627906976744187</v>
      </c>
      <c r="E1317" s="16">
        <v>1.5384615384615385</v>
      </c>
      <c r="F1317" s="17">
        <v>93.84615384615384</v>
      </c>
    </row>
    <row r="1318" spans="1:6" ht="14.1" customHeight="1" x14ac:dyDescent="0.2">
      <c r="A1318" s="209"/>
      <c r="B1318" s="2" t="s">
        <v>513</v>
      </c>
      <c r="C1318" s="15">
        <v>1</v>
      </c>
      <c r="D1318" s="16">
        <v>1.1627906976744187</v>
      </c>
      <c r="E1318" s="16">
        <v>1.5384615384615385</v>
      </c>
      <c r="F1318" s="17">
        <v>95.384615384615387</v>
      </c>
    </row>
    <row r="1319" spans="1:6" ht="14.1" customHeight="1" x14ac:dyDescent="0.2">
      <c r="A1319" s="209"/>
      <c r="B1319" s="2" t="s">
        <v>514</v>
      </c>
      <c r="C1319" s="15">
        <v>1</v>
      </c>
      <c r="D1319" s="16">
        <v>1.1627906976744187</v>
      </c>
      <c r="E1319" s="16">
        <v>1.5384615384615385</v>
      </c>
      <c r="F1319" s="17">
        <v>96.92307692307692</v>
      </c>
    </row>
    <row r="1320" spans="1:6" ht="14.1" customHeight="1" x14ac:dyDescent="0.2">
      <c r="A1320" s="209"/>
      <c r="B1320" s="2" t="s">
        <v>515</v>
      </c>
      <c r="C1320" s="15">
        <v>1</v>
      </c>
      <c r="D1320" s="16">
        <v>1.1627906976744187</v>
      </c>
      <c r="E1320" s="16">
        <v>1.5384615384615385</v>
      </c>
      <c r="F1320" s="17">
        <v>98.461538461538467</v>
      </c>
    </row>
    <row r="1321" spans="1:6" ht="14.1" customHeight="1" x14ac:dyDescent="0.2">
      <c r="A1321" s="209"/>
      <c r="B1321" s="2" t="s">
        <v>516</v>
      </c>
      <c r="C1321" s="15">
        <v>1</v>
      </c>
      <c r="D1321" s="16">
        <v>1.1627906976744187</v>
      </c>
      <c r="E1321" s="16">
        <v>1.5384615384615385</v>
      </c>
      <c r="F1321" s="17">
        <v>100</v>
      </c>
    </row>
    <row r="1322" spans="1:6" ht="14.1" customHeight="1" x14ac:dyDescent="0.2">
      <c r="A1322" s="209"/>
      <c r="B1322" s="2" t="s">
        <v>21</v>
      </c>
      <c r="C1322" s="15">
        <v>65</v>
      </c>
      <c r="D1322" s="16">
        <v>75.581395348837205</v>
      </c>
      <c r="E1322" s="16">
        <v>100</v>
      </c>
      <c r="F1322" s="5"/>
    </row>
    <row r="1323" spans="1:6" ht="14.1" customHeight="1" x14ac:dyDescent="0.2">
      <c r="A1323" s="2" t="s">
        <v>27</v>
      </c>
      <c r="B1323" s="2" t="s">
        <v>27</v>
      </c>
      <c r="C1323" s="15">
        <v>21</v>
      </c>
      <c r="D1323" s="16">
        <v>24.418604651162788</v>
      </c>
      <c r="E1323" s="6"/>
      <c r="F1323" s="5"/>
    </row>
    <row r="1324" spans="1:6" ht="14.1" customHeight="1" x14ac:dyDescent="0.2">
      <c r="A1324" s="210" t="s">
        <v>21</v>
      </c>
      <c r="B1324" s="210"/>
      <c r="C1324" s="18">
        <v>86</v>
      </c>
      <c r="D1324" s="19">
        <v>100</v>
      </c>
      <c r="E1324" s="7"/>
      <c r="F1324" s="4"/>
    </row>
    <row r="1326" spans="1:6" ht="14.1" customHeight="1" x14ac:dyDescent="0.2">
      <c r="A1326" s="206" t="s">
        <v>517</v>
      </c>
      <c r="B1326" s="206"/>
      <c r="C1326" s="206"/>
      <c r="D1326" s="206"/>
      <c r="E1326" s="206"/>
      <c r="F1326" s="206"/>
    </row>
    <row r="1327" spans="1:6" ht="14.1" customHeight="1" x14ac:dyDescent="0.2">
      <c r="A1327" s="207" t="s">
        <v>1</v>
      </c>
      <c r="B1327" s="207"/>
      <c r="C1327" s="9" t="s">
        <v>2</v>
      </c>
      <c r="D1327" s="10" t="s">
        <v>3</v>
      </c>
      <c r="E1327" s="10" t="s">
        <v>4</v>
      </c>
      <c r="F1327" s="11" t="s">
        <v>5</v>
      </c>
    </row>
    <row r="1328" spans="1:6" ht="14.1" customHeight="1" x14ac:dyDescent="0.2">
      <c r="A1328" s="208" t="s">
        <v>6</v>
      </c>
      <c r="B1328" s="1" t="s">
        <v>518</v>
      </c>
      <c r="C1328" s="12">
        <v>1</v>
      </c>
      <c r="D1328" s="13">
        <v>1.1627906976744187</v>
      </c>
      <c r="E1328" s="13">
        <v>1.5873015873015872</v>
      </c>
      <c r="F1328" s="14">
        <v>1.5873015873015872</v>
      </c>
    </row>
    <row r="1329" spans="1:6" ht="14.1" customHeight="1" x14ac:dyDescent="0.2">
      <c r="A1329" s="209"/>
      <c r="B1329" s="2" t="s">
        <v>519</v>
      </c>
      <c r="C1329" s="15">
        <v>12</v>
      </c>
      <c r="D1329" s="16">
        <v>13.953488372093023</v>
      </c>
      <c r="E1329" s="16">
        <v>19.047619047619047</v>
      </c>
      <c r="F1329" s="17">
        <v>20.634920634920633</v>
      </c>
    </row>
    <row r="1330" spans="1:6" ht="14.1" customHeight="1" x14ac:dyDescent="0.2">
      <c r="A1330" s="209"/>
      <c r="B1330" s="2" t="s">
        <v>520</v>
      </c>
      <c r="C1330" s="15">
        <v>37</v>
      </c>
      <c r="D1330" s="16">
        <v>43.02325581395349</v>
      </c>
      <c r="E1330" s="16">
        <v>58.730158730158735</v>
      </c>
      <c r="F1330" s="17">
        <v>79.365079365079367</v>
      </c>
    </row>
    <row r="1331" spans="1:6" ht="14.1" customHeight="1" x14ac:dyDescent="0.2">
      <c r="A1331" s="209"/>
      <c r="B1331" s="2" t="s">
        <v>521</v>
      </c>
      <c r="C1331" s="15">
        <v>13</v>
      </c>
      <c r="D1331" s="16">
        <v>15.11627906976744</v>
      </c>
      <c r="E1331" s="16">
        <v>20.634920634920633</v>
      </c>
      <c r="F1331" s="17">
        <v>100</v>
      </c>
    </row>
    <row r="1332" spans="1:6" ht="14.1" customHeight="1" x14ac:dyDescent="0.2">
      <c r="A1332" s="209"/>
      <c r="B1332" s="2" t="s">
        <v>21</v>
      </c>
      <c r="C1332" s="15">
        <v>63</v>
      </c>
      <c r="D1332" s="16">
        <v>73.255813953488371</v>
      </c>
      <c r="E1332" s="16">
        <v>100</v>
      </c>
      <c r="F1332" s="5"/>
    </row>
    <row r="1333" spans="1:6" ht="14.1" customHeight="1" x14ac:dyDescent="0.2">
      <c r="A1333" s="2" t="s">
        <v>27</v>
      </c>
      <c r="B1333" s="2" t="s">
        <v>27</v>
      </c>
      <c r="C1333" s="15">
        <v>23</v>
      </c>
      <c r="D1333" s="16">
        <v>26.744186046511626</v>
      </c>
      <c r="E1333" s="6"/>
      <c r="F1333" s="5"/>
    </row>
    <row r="1334" spans="1:6" ht="14.1" customHeight="1" x14ac:dyDescent="0.2">
      <c r="A1334" s="210" t="s">
        <v>21</v>
      </c>
      <c r="B1334" s="210"/>
      <c r="C1334" s="18">
        <v>86</v>
      </c>
      <c r="D1334" s="19">
        <v>100</v>
      </c>
      <c r="E1334" s="7"/>
      <c r="F1334" s="4"/>
    </row>
    <row r="1336" spans="1:6" ht="14.1" customHeight="1" x14ac:dyDescent="0.2">
      <c r="A1336" s="206" t="s">
        <v>522</v>
      </c>
      <c r="B1336" s="206"/>
      <c r="C1336" s="206"/>
      <c r="D1336" s="206"/>
      <c r="E1336" s="206"/>
      <c r="F1336" s="206"/>
    </row>
    <row r="1337" spans="1:6" ht="14.1" customHeight="1" x14ac:dyDescent="0.2">
      <c r="A1337" s="207" t="s">
        <v>1</v>
      </c>
      <c r="B1337" s="207"/>
      <c r="C1337" s="9" t="s">
        <v>2</v>
      </c>
      <c r="D1337" s="10" t="s">
        <v>3</v>
      </c>
      <c r="E1337" s="10" t="s">
        <v>4</v>
      </c>
      <c r="F1337" s="11" t="s">
        <v>5</v>
      </c>
    </row>
    <row r="1338" spans="1:6" ht="14.1" customHeight="1" x14ac:dyDescent="0.2">
      <c r="A1338" s="208" t="s">
        <v>6</v>
      </c>
      <c r="B1338" s="1" t="s">
        <v>523</v>
      </c>
      <c r="C1338" s="12">
        <v>1</v>
      </c>
      <c r="D1338" s="13">
        <v>1.1627906976744187</v>
      </c>
      <c r="E1338" s="13">
        <v>1.9607843137254901</v>
      </c>
      <c r="F1338" s="14">
        <v>1.9607843137254901</v>
      </c>
    </row>
    <row r="1339" spans="1:6" ht="14.1" customHeight="1" x14ac:dyDescent="0.2">
      <c r="A1339" s="209"/>
      <c r="B1339" s="2" t="s">
        <v>524</v>
      </c>
      <c r="C1339" s="15">
        <v>1</v>
      </c>
      <c r="D1339" s="16">
        <v>1.1627906976744187</v>
      </c>
      <c r="E1339" s="16">
        <v>1.9607843137254901</v>
      </c>
      <c r="F1339" s="17">
        <v>3.9215686274509802</v>
      </c>
    </row>
    <row r="1340" spans="1:6" ht="14.1" customHeight="1" x14ac:dyDescent="0.2">
      <c r="A1340" s="209"/>
      <c r="B1340" s="2" t="s">
        <v>525</v>
      </c>
      <c r="C1340" s="15">
        <v>1</v>
      </c>
      <c r="D1340" s="16">
        <v>1.1627906976744187</v>
      </c>
      <c r="E1340" s="16">
        <v>1.9607843137254901</v>
      </c>
      <c r="F1340" s="17">
        <v>5.8823529411764701</v>
      </c>
    </row>
    <row r="1341" spans="1:6" ht="14.1" customHeight="1" x14ac:dyDescent="0.2">
      <c r="A1341" s="209"/>
      <c r="B1341" s="2" t="s">
        <v>526</v>
      </c>
      <c r="C1341" s="15">
        <v>1</v>
      </c>
      <c r="D1341" s="16">
        <v>1.1627906976744187</v>
      </c>
      <c r="E1341" s="16">
        <v>1.9607843137254901</v>
      </c>
      <c r="F1341" s="17">
        <v>7.8431372549019605</v>
      </c>
    </row>
    <row r="1342" spans="1:6" ht="14.1" customHeight="1" x14ac:dyDescent="0.2">
      <c r="A1342" s="209"/>
      <c r="B1342" s="2" t="s">
        <v>527</v>
      </c>
      <c r="C1342" s="15">
        <v>1</v>
      </c>
      <c r="D1342" s="16">
        <v>1.1627906976744187</v>
      </c>
      <c r="E1342" s="16">
        <v>1.9607843137254901</v>
      </c>
      <c r="F1342" s="17">
        <v>9.8039215686274517</v>
      </c>
    </row>
    <row r="1343" spans="1:6" ht="14.1" customHeight="1" x14ac:dyDescent="0.2">
      <c r="A1343" s="209"/>
      <c r="B1343" s="2" t="s">
        <v>528</v>
      </c>
      <c r="C1343" s="15">
        <v>1</v>
      </c>
      <c r="D1343" s="16">
        <v>1.1627906976744187</v>
      </c>
      <c r="E1343" s="16">
        <v>1.9607843137254901</v>
      </c>
      <c r="F1343" s="17">
        <v>11.76470588235294</v>
      </c>
    </row>
    <row r="1344" spans="1:6" ht="14.1" customHeight="1" x14ac:dyDescent="0.2">
      <c r="A1344" s="209"/>
      <c r="B1344" s="2" t="s">
        <v>529</v>
      </c>
      <c r="C1344" s="15">
        <v>1</v>
      </c>
      <c r="D1344" s="16">
        <v>1.1627906976744187</v>
      </c>
      <c r="E1344" s="16">
        <v>1.9607843137254901</v>
      </c>
      <c r="F1344" s="17">
        <v>13.725490196078432</v>
      </c>
    </row>
    <row r="1345" spans="1:6" ht="14.1" customHeight="1" x14ac:dyDescent="0.2">
      <c r="A1345" s="209"/>
      <c r="B1345" s="2" t="s">
        <v>530</v>
      </c>
      <c r="C1345" s="15">
        <v>1</v>
      </c>
      <c r="D1345" s="16">
        <v>1.1627906976744187</v>
      </c>
      <c r="E1345" s="16">
        <v>1.9607843137254901</v>
      </c>
      <c r="F1345" s="17">
        <v>15.686274509803921</v>
      </c>
    </row>
    <row r="1346" spans="1:6" ht="14.1" customHeight="1" x14ac:dyDescent="0.2">
      <c r="A1346" s="209"/>
      <c r="B1346" s="2" t="s">
        <v>531</v>
      </c>
      <c r="C1346" s="15">
        <v>1</v>
      </c>
      <c r="D1346" s="16">
        <v>1.1627906976744187</v>
      </c>
      <c r="E1346" s="16">
        <v>1.9607843137254901</v>
      </c>
      <c r="F1346" s="17">
        <v>17.647058823529413</v>
      </c>
    </row>
    <row r="1347" spans="1:6" ht="14.1" customHeight="1" x14ac:dyDescent="0.2">
      <c r="A1347" s="209"/>
      <c r="B1347" s="2" t="s">
        <v>532</v>
      </c>
      <c r="C1347" s="15">
        <v>1</v>
      </c>
      <c r="D1347" s="16">
        <v>1.1627906976744187</v>
      </c>
      <c r="E1347" s="16">
        <v>1.9607843137254901</v>
      </c>
      <c r="F1347" s="17">
        <v>19.607843137254903</v>
      </c>
    </row>
    <row r="1348" spans="1:6" ht="14.1" customHeight="1" x14ac:dyDescent="0.2">
      <c r="A1348" s="209"/>
      <c r="B1348" s="2" t="s">
        <v>533</v>
      </c>
      <c r="C1348" s="15">
        <v>1</v>
      </c>
      <c r="D1348" s="16">
        <v>1.1627906976744187</v>
      </c>
      <c r="E1348" s="16">
        <v>1.9607843137254901</v>
      </c>
      <c r="F1348" s="17">
        <v>21.568627450980394</v>
      </c>
    </row>
    <row r="1349" spans="1:6" ht="14.1" customHeight="1" x14ac:dyDescent="0.2">
      <c r="A1349" s="209"/>
      <c r="B1349" s="2" t="s">
        <v>534</v>
      </c>
      <c r="C1349" s="15">
        <v>1</v>
      </c>
      <c r="D1349" s="16">
        <v>1.1627906976744187</v>
      </c>
      <c r="E1349" s="16">
        <v>1.9607843137254901</v>
      </c>
      <c r="F1349" s="17">
        <v>23.52941176470588</v>
      </c>
    </row>
    <row r="1350" spans="1:6" ht="14.1" customHeight="1" x14ac:dyDescent="0.2">
      <c r="A1350" s="209"/>
      <c r="B1350" s="2" t="s">
        <v>535</v>
      </c>
      <c r="C1350" s="15">
        <v>1</v>
      </c>
      <c r="D1350" s="16">
        <v>1.1627906976744187</v>
      </c>
      <c r="E1350" s="16">
        <v>1.9607843137254901</v>
      </c>
      <c r="F1350" s="17">
        <v>25.490196078431371</v>
      </c>
    </row>
    <row r="1351" spans="1:6" ht="14.1" customHeight="1" x14ac:dyDescent="0.2">
      <c r="A1351" s="209"/>
      <c r="B1351" s="2" t="s">
        <v>536</v>
      </c>
      <c r="C1351" s="15">
        <v>1</v>
      </c>
      <c r="D1351" s="16">
        <v>1.1627906976744187</v>
      </c>
      <c r="E1351" s="16">
        <v>1.9607843137254901</v>
      </c>
      <c r="F1351" s="17">
        <v>27.450980392156865</v>
      </c>
    </row>
    <row r="1352" spans="1:6" ht="14.1" customHeight="1" x14ac:dyDescent="0.2">
      <c r="A1352" s="209"/>
      <c r="B1352" s="2" t="s">
        <v>537</v>
      </c>
      <c r="C1352" s="15">
        <v>1</v>
      </c>
      <c r="D1352" s="16">
        <v>1.1627906976744187</v>
      </c>
      <c r="E1352" s="16">
        <v>1.9607843137254901</v>
      </c>
      <c r="F1352" s="17">
        <v>29.411764705882355</v>
      </c>
    </row>
    <row r="1353" spans="1:6" ht="14.1" customHeight="1" x14ac:dyDescent="0.2">
      <c r="A1353" s="209"/>
      <c r="B1353" s="2" t="s">
        <v>538</v>
      </c>
      <c r="C1353" s="15">
        <v>1</v>
      </c>
      <c r="D1353" s="16">
        <v>1.1627906976744187</v>
      </c>
      <c r="E1353" s="16">
        <v>1.9607843137254901</v>
      </c>
      <c r="F1353" s="17">
        <v>31.372549019607842</v>
      </c>
    </row>
    <row r="1354" spans="1:6" ht="14.1" customHeight="1" x14ac:dyDescent="0.2">
      <c r="A1354" s="209"/>
      <c r="B1354" s="2" t="s">
        <v>539</v>
      </c>
      <c r="C1354" s="15">
        <v>1</v>
      </c>
      <c r="D1354" s="16">
        <v>1.1627906976744187</v>
      </c>
      <c r="E1354" s="16">
        <v>1.9607843137254901</v>
      </c>
      <c r="F1354" s="17">
        <v>33.333333333333329</v>
      </c>
    </row>
    <row r="1355" spans="1:6" ht="14.1" customHeight="1" x14ac:dyDescent="0.2">
      <c r="A1355" s="209"/>
      <c r="B1355" s="2" t="s">
        <v>540</v>
      </c>
      <c r="C1355" s="15">
        <v>1</v>
      </c>
      <c r="D1355" s="16">
        <v>1.1627906976744187</v>
      </c>
      <c r="E1355" s="16">
        <v>1.9607843137254901</v>
      </c>
      <c r="F1355" s="17">
        <v>35.294117647058826</v>
      </c>
    </row>
    <row r="1356" spans="1:6" ht="14.1" customHeight="1" x14ac:dyDescent="0.2">
      <c r="A1356" s="209"/>
      <c r="B1356" s="2" t="s">
        <v>541</v>
      </c>
      <c r="C1356" s="15">
        <v>1</v>
      </c>
      <c r="D1356" s="16">
        <v>1.1627906976744187</v>
      </c>
      <c r="E1356" s="16">
        <v>1.9607843137254901</v>
      </c>
      <c r="F1356" s="17">
        <v>37.254901960784316</v>
      </c>
    </row>
    <row r="1357" spans="1:6" ht="14.1" customHeight="1" x14ac:dyDescent="0.2">
      <c r="A1357" s="209"/>
      <c r="B1357" s="2" t="s">
        <v>542</v>
      </c>
      <c r="C1357" s="15">
        <v>1</v>
      </c>
      <c r="D1357" s="16">
        <v>1.1627906976744187</v>
      </c>
      <c r="E1357" s="16">
        <v>1.9607843137254901</v>
      </c>
      <c r="F1357" s="17">
        <v>39.215686274509807</v>
      </c>
    </row>
    <row r="1358" spans="1:6" ht="14.1" customHeight="1" x14ac:dyDescent="0.2">
      <c r="A1358" s="209"/>
      <c r="B1358" s="2" t="s">
        <v>543</v>
      </c>
      <c r="C1358" s="15">
        <v>1</v>
      </c>
      <c r="D1358" s="16">
        <v>1.1627906976744187</v>
      </c>
      <c r="E1358" s="16">
        <v>1.9607843137254901</v>
      </c>
      <c r="F1358" s="17">
        <v>41.17647058823529</v>
      </c>
    </row>
    <row r="1359" spans="1:6" ht="14.1" customHeight="1" x14ac:dyDescent="0.2">
      <c r="A1359" s="209"/>
      <c r="B1359" s="2" t="s">
        <v>544</v>
      </c>
      <c r="C1359" s="15">
        <v>1</v>
      </c>
      <c r="D1359" s="16">
        <v>1.1627906976744187</v>
      </c>
      <c r="E1359" s="16">
        <v>1.9607843137254901</v>
      </c>
      <c r="F1359" s="17">
        <v>43.137254901960787</v>
      </c>
    </row>
    <row r="1360" spans="1:6" ht="14.1" customHeight="1" x14ac:dyDescent="0.2">
      <c r="A1360" s="209"/>
      <c r="B1360" s="2" t="s">
        <v>545</v>
      </c>
      <c r="C1360" s="15">
        <v>1</v>
      </c>
      <c r="D1360" s="16">
        <v>1.1627906976744187</v>
      </c>
      <c r="E1360" s="16">
        <v>1.9607843137254901</v>
      </c>
      <c r="F1360" s="17">
        <v>45.098039215686278</v>
      </c>
    </row>
    <row r="1361" spans="1:6" ht="14.1" customHeight="1" x14ac:dyDescent="0.2">
      <c r="A1361" s="209"/>
      <c r="B1361" s="2" t="s">
        <v>546</v>
      </c>
      <c r="C1361" s="15">
        <v>1</v>
      </c>
      <c r="D1361" s="16">
        <v>1.1627906976744187</v>
      </c>
      <c r="E1361" s="16">
        <v>1.9607843137254901</v>
      </c>
      <c r="F1361" s="17">
        <v>47.058823529411761</v>
      </c>
    </row>
    <row r="1362" spans="1:6" ht="14.1" customHeight="1" x14ac:dyDescent="0.2">
      <c r="A1362" s="209"/>
      <c r="B1362" s="2" t="s">
        <v>547</v>
      </c>
      <c r="C1362" s="15">
        <v>1</v>
      </c>
      <c r="D1362" s="16">
        <v>1.1627906976744187</v>
      </c>
      <c r="E1362" s="16">
        <v>1.9607843137254901</v>
      </c>
      <c r="F1362" s="17">
        <v>49.019607843137251</v>
      </c>
    </row>
    <row r="1363" spans="1:6" ht="14.1" customHeight="1" x14ac:dyDescent="0.2">
      <c r="A1363" s="209"/>
      <c r="B1363" s="2" t="s">
        <v>548</v>
      </c>
      <c r="C1363" s="15">
        <v>1</v>
      </c>
      <c r="D1363" s="16">
        <v>1.1627906976744187</v>
      </c>
      <c r="E1363" s="16">
        <v>1.9607843137254901</v>
      </c>
      <c r="F1363" s="17">
        <v>50.980392156862742</v>
      </c>
    </row>
    <row r="1364" spans="1:6" ht="14.1" customHeight="1" x14ac:dyDescent="0.2">
      <c r="A1364" s="209"/>
      <c r="B1364" s="2" t="s">
        <v>549</v>
      </c>
      <c r="C1364" s="15">
        <v>1</v>
      </c>
      <c r="D1364" s="16">
        <v>1.1627906976744187</v>
      </c>
      <c r="E1364" s="16">
        <v>1.9607843137254901</v>
      </c>
      <c r="F1364" s="17">
        <v>52.941176470588239</v>
      </c>
    </row>
    <row r="1365" spans="1:6" ht="14.1" customHeight="1" x14ac:dyDescent="0.2">
      <c r="A1365" s="209"/>
      <c r="B1365" s="2" t="s">
        <v>550</v>
      </c>
      <c r="C1365" s="15">
        <v>1</v>
      </c>
      <c r="D1365" s="16">
        <v>1.1627906976744187</v>
      </c>
      <c r="E1365" s="16">
        <v>1.9607843137254901</v>
      </c>
      <c r="F1365" s="17">
        <v>54.901960784313729</v>
      </c>
    </row>
    <row r="1366" spans="1:6" ht="14.1" customHeight="1" x14ac:dyDescent="0.2">
      <c r="A1366" s="209"/>
      <c r="B1366" s="2" t="s">
        <v>551</v>
      </c>
      <c r="C1366" s="15">
        <v>1</v>
      </c>
      <c r="D1366" s="16">
        <v>1.1627906976744187</v>
      </c>
      <c r="E1366" s="16">
        <v>1.9607843137254901</v>
      </c>
      <c r="F1366" s="17">
        <v>56.862745098039213</v>
      </c>
    </row>
    <row r="1367" spans="1:6" ht="14.1" customHeight="1" x14ac:dyDescent="0.2">
      <c r="A1367" s="209"/>
      <c r="B1367" s="2" t="s">
        <v>552</v>
      </c>
      <c r="C1367" s="15">
        <v>1</v>
      </c>
      <c r="D1367" s="16">
        <v>1.1627906976744187</v>
      </c>
      <c r="E1367" s="16">
        <v>1.9607843137254901</v>
      </c>
      <c r="F1367" s="17">
        <v>58.82352941176471</v>
      </c>
    </row>
    <row r="1368" spans="1:6" ht="14.1" customHeight="1" x14ac:dyDescent="0.2">
      <c r="A1368" s="209"/>
      <c r="B1368" s="2" t="s">
        <v>553</v>
      </c>
      <c r="C1368" s="15">
        <v>2</v>
      </c>
      <c r="D1368" s="16">
        <v>2.3255813953488373</v>
      </c>
      <c r="E1368" s="16">
        <v>3.9215686274509802</v>
      </c>
      <c r="F1368" s="17">
        <v>62.745098039215684</v>
      </c>
    </row>
    <row r="1369" spans="1:6" ht="14.1" customHeight="1" x14ac:dyDescent="0.2">
      <c r="A1369" s="209"/>
      <c r="B1369" s="2" t="s">
        <v>554</v>
      </c>
      <c r="C1369" s="15">
        <v>1</v>
      </c>
      <c r="D1369" s="16">
        <v>1.1627906976744187</v>
      </c>
      <c r="E1369" s="16">
        <v>1.9607843137254901</v>
      </c>
      <c r="F1369" s="17">
        <v>64.705882352941174</v>
      </c>
    </row>
    <row r="1370" spans="1:6" ht="14.1" customHeight="1" x14ac:dyDescent="0.2">
      <c r="A1370" s="209"/>
      <c r="B1370" s="2" t="s">
        <v>555</v>
      </c>
      <c r="C1370" s="15">
        <v>1</v>
      </c>
      <c r="D1370" s="16">
        <v>1.1627906976744187</v>
      </c>
      <c r="E1370" s="16">
        <v>1.9607843137254901</v>
      </c>
      <c r="F1370" s="17">
        <v>66.666666666666657</v>
      </c>
    </row>
    <row r="1371" spans="1:6" ht="14.1" customHeight="1" x14ac:dyDescent="0.2">
      <c r="A1371" s="209"/>
      <c r="B1371" s="2" t="s">
        <v>556</v>
      </c>
      <c r="C1371" s="15">
        <v>1</v>
      </c>
      <c r="D1371" s="16">
        <v>1.1627906976744187</v>
      </c>
      <c r="E1371" s="16">
        <v>1.9607843137254901</v>
      </c>
      <c r="F1371" s="17">
        <v>68.627450980392155</v>
      </c>
    </row>
    <row r="1372" spans="1:6" ht="14.1" customHeight="1" x14ac:dyDescent="0.2">
      <c r="A1372" s="209"/>
      <c r="B1372" s="2" t="s">
        <v>557</v>
      </c>
      <c r="C1372" s="15">
        <v>1</v>
      </c>
      <c r="D1372" s="16">
        <v>1.1627906976744187</v>
      </c>
      <c r="E1372" s="16">
        <v>1.9607843137254901</v>
      </c>
      <c r="F1372" s="17">
        <v>70.588235294117652</v>
      </c>
    </row>
    <row r="1373" spans="1:6" ht="14.1" customHeight="1" x14ac:dyDescent="0.2">
      <c r="A1373" s="209"/>
      <c r="B1373" s="2" t="s">
        <v>558</v>
      </c>
      <c r="C1373" s="15">
        <v>1</v>
      </c>
      <c r="D1373" s="16">
        <v>1.1627906976744187</v>
      </c>
      <c r="E1373" s="16">
        <v>1.9607843137254901</v>
      </c>
      <c r="F1373" s="17">
        <v>72.549019607843135</v>
      </c>
    </row>
    <row r="1374" spans="1:6" ht="14.1" customHeight="1" x14ac:dyDescent="0.2">
      <c r="A1374" s="209"/>
      <c r="B1374" s="2" t="s">
        <v>559</v>
      </c>
      <c r="C1374" s="15">
        <v>1</v>
      </c>
      <c r="D1374" s="16">
        <v>1.1627906976744187</v>
      </c>
      <c r="E1374" s="16">
        <v>1.9607843137254901</v>
      </c>
      <c r="F1374" s="17">
        <v>74.509803921568633</v>
      </c>
    </row>
    <row r="1375" spans="1:6" ht="14.1" customHeight="1" x14ac:dyDescent="0.2">
      <c r="A1375" s="209"/>
      <c r="B1375" s="2" t="s">
        <v>560</v>
      </c>
      <c r="C1375" s="15">
        <v>1</v>
      </c>
      <c r="D1375" s="16">
        <v>1.1627906976744187</v>
      </c>
      <c r="E1375" s="16">
        <v>1.9607843137254901</v>
      </c>
      <c r="F1375" s="17">
        <v>76.470588235294116</v>
      </c>
    </row>
    <row r="1376" spans="1:6" ht="14.1" customHeight="1" x14ac:dyDescent="0.2">
      <c r="A1376" s="209"/>
      <c r="B1376" s="2" t="s">
        <v>561</v>
      </c>
      <c r="C1376" s="15">
        <v>1</v>
      </c>
      <c r="D1376" s="16">
        <v>1.1627906976744187</v>
      </c>
      <c r="E1376" s="16">
        <v>1.9607843137254901</v>
      </c>
      <c r="F1376" s="17">
        <v>78.431372549019613</v>
      </c>
    </row>
    <row r="1377" spans="1:6" ht="14.1" customHeight="1" x14ac:dyDescent="0.2">
      <c r="A1377" s="209"/>
      <c r="B1377" s="2" t="s">
        <v>562</v>
      </c>
      <c r="C1377" s="15">
        <v>1</v>
      </c>
      <c r="D1377" s="16">
        <v>1.1627906976744187</v>
      </c>
      <c r="E1377" s="16">
        <v>1.9607843137254901</v>
      </c>
      <c r="F1377" s="17">
        <v>80.392156862745097</v>
      </c>
    </row>
    <row r="1378" spans="1:6" ht="14.1" customHeight="1" x14ac:dyDescent="0.2">
      <c r="A1378" s="209"/>
      <c r="B1378" s="2" t="s">
        <v>563</v>
      </c>
      <c r="C1378" s="15">
        <v>1</v>
      </c>
      <c r="D1378" s="16">
        <v>1.1627906976744187</v>
      </c>
      <c r="E1378" s="16">
        <v>1.9607843137254901</v>
      </c>
      <c r="F1378" s="17">
        <v>82.35294117647058</v>
      </c>
    </row>
    <row r="1379" spans="1:6" ht="14.1" customHeight="1" x14ac:dyDescent="0.2">
      <c r="A1379" s="209"/>
      <c r="B1379" s="2" t="s">
        <v>564</v>
      </c>
      <c r="C1379" s="15">
        <v>1</v>
      </c>
      <c r="D1379" s="16">
        <v>1.1627906976744187</v>
      </c>
      <c r="E1379" s="16">
        <v>1.9607843137254901</v>
      </c>
      <c r="F1379" s="17">
        <v>84.313725490196077</v>
      </c>
    </row>
    <row r="1380" spans="1:6" ht="14.1" customHeight="1" x14ac:dyDescent="0.2">
      <c r="A1380" s="209"/>
      <c r="B1380" s="2" t="s">
        <v>565</v>
      </c>
      <c r="C1380" s="15">
        <v>1</v>
      </c>
      <c r="D1380" s="16">
        <v>1.1627906976744187</v>
      </c>
      <c r="E1380" s="16">
        <v>1.9607843137254901</v>
      </c>
      <c r="F1380" s="17">
        <v>86.274509803921575</v>
      </c>
    </row>
    <row r="1381" spans="1:6" ht="14.1" customHeight="1" x14ac:dyDescent="0.2">
      <c r="A1381" s="209"/>
      <c r="B1381" s="2" t="s">
        <v>566</v>
      </c>
      <c r="C1381" s="15">
        <v>1</v>
      </c>
      <c r="D1381" s="16">
        <v>1.1627906976744187</v>
      </c>
      <c r="E1381" s="16">
        <v>1.9607843137254901</v>
      </c>
      <c r="F1381" s="17">
        <v>88.235294117647058</v>
      </c>
    </row>
    <row r="1382" spans="1:6" ht="14.1" customHeight="1" x14ac:dyDescent="0.2">
      <c r="A1382" s="209"/>
      <c r="B1382" s="2" t="s">
        <v>567</v>
      </c>
      <c r="C1382" s="15">
        <v>1</v>
      </c>
      <c r="D1382" s="16">
        <v>1.1627906976744187</v>
      </c>
      <c r="E1382" s="16">
        <v>1.9607843137254901</v>
      </c>
      <c r="F1382" s="17">
        <v>90.196078431372555</v>
      </c>
    </row>
    <row r="1383" spans="1:6" ht="14.1" customHeight="1" x14ac:dyDescent="0.2">
      <c r="A1383" s="209"/>
      <c r="B1383" s="2" t="s">
        <v>568</v>
      </c>
      <c r="C1383" s="15">
        <v>1</v>
      </c>
      <c r="D1383" s="16">
        <v>1.1627906976744187</v>
      </c>
      <c r="E1383" s="16">
        <v>1.9607843137254901</v>
      </c>
      <c r="F1383" s="17">
        <v>92.156862745098039</v>
      </c>
    </row>
    <row r="1384" spans="1:6" ht="14.1" customHeight="1" x14ac:dyDescent="0.2">
      <c r="A1384" s="209"/>
      <c r="B1384" s="2" t="s">
        <v>569</v>
      </c>
      <c r="C1384" s="15">
        <v>1</v>
      </c>
      <c r="D1384" s="16">
        <v>1.1627906976744187</v>
      </c>
      <c r="E1384" s="16">
        <v>1.9607843137254901</v>
      </c>
      <c r="F1384" s="17">
        <v>94.117647058823522</v>
      </c>
    </row>
    <row r="1385" spans="1:6" ht="14.1" customHeight="1" x14ac:dyDescent="0.2">
      <c r="A1385" s="209"/>
      <c r="B1385" s="2" t="s">
        <v>229</v>
      </c>
      <c r="C1385" s="15">
        <v>1</v>
      </c>
      <c r="D1385" s="16">
        <v>1.1627906976744187</v>
      </c>
      <c r="E1385" s="16">
        <v>1.9607843137254901</v>
      </c>
      <c r="F1385" s="17">
        <v>96.078431372549019</v>
      </c>
    </row>
    <row r="1386" spans="1:6" ht="14.1" customHeight="1" x14ac:dyDescent="0.2">
      <c r="A1386" s="209"/>
      <c r="B1386" s="2" t="s">
        <v>570</v>
      </c>
      <c r="C1386" s="15">
        <v>1</v>
      </c>
      <c r="D1386" s="16">
        <v>1.1627906976744187</v>
      </c>
      <c r="E1386" s="16">
        <v>1.9607843137254901</v>
      </c>
      <c r="F1386" s="17">
        <v>98.039215686274503</v>
      </c>
    </row>
    <row r="1387" spans="1:6" ht="14.1" customHeight="1" x14ac:dyDescent="0.2">
      <c r="A1387" s="209"/>
      <c r="B1387" s="2" t="s">
        <v>571</v>
      </c>
      <c r="C1387" s="15">
        <v>1</v>
      </c>
      <c r="D1387" s="16">
        <v>1.1627906976744187</v>
      </c>
      <c r="E1387" s="16">
        <v>1.9607843137254901</v>
      </c>
      <c r="F1387" s="17">
        <v>100</v>
      </c>
    </row>
    <row r="1388" spans="1:6" ht="14.1" customHeight="1" x14ac:dyDescent="0.2">
      <c r="A1388" s="209"/>
      <c r="B1388" s="2" t="s">
        <v>21</v>
      </c>
      <c r="C1388" s="15">
        <v>51</v>
      </c>
      <c r="D1388" s="16">
        <v>59.302325581395351</v>
      </c>
      <c r="E1388" s="16">
        <v>100</v>
      </c>
      <c r="F1388" s="5"/>
    </row>
    <row r="1389" spans="1:6" ht="14.1" customHeight="1" x14ac:dyDescent="0.2">
      <c r="A1389" s="2" t="s">
        <v>27</v>
      </c>
      <c r="B1389" s="2" t="s">
        <v>27</v>
      </c>
      <c r="C1389" s="15">
        <v>35</v>
      </c>
      <c r="D1389" s="16">
        <v>40.697674418604649</v>
      </c>
      <c r="E1389" s="6"/>
      <c r="F1389" s="5"/>
    </row>
    <row r="1390" spans="1:6" ht="14.1" customHeight="1" x14ac:dyDescent="0.2">
      <c r="A1390" s="210" t="s">
        <v>21</v>
      </c>
      <c r="B1390" s="210"/>
      <c r="C1390" s="18">
        <v>86</v>
      </c>
      <c r="D1390" s="19">
        <v>100</v>
      </c>
      <c r="E1390" s="7"/>
      <c r="F1390" s="4"/>
    </row>
    <row r="1392" spans="1:6" ht="14.1" customHeight="1" x14ac:dyDescent="0.2">
      <c r="A1392" s="206" t="s">
        <v>572</v>
      </c>
      <c r="B1392" s="206"/>
      <c r="C1392" s="206"/>
      <c r="D1392" s="206"/>
      <c r="E1392" s="206"/>
      <c r="F1392" s="206"/>
    </row>
    <row r="1393" spans="1:6" ht="14.1" customHeight="1" x14ac:dyDescent="0.2">
      <c r="A1393" s="207" t="s">
        <v>1</v>
      </c>
      <c r="B1393" s="207"/>
      <c r="C1393" s="9" t="s">
        <v>2</v>
      </c>
      <c r="D1393" s="10" t="s">
        <v>3</v>
      </c>
      <c r="E1393" s="10" t="s">
        <v>4</v>
      </c>
      <c r="F1393" s="11" t="s">
        <v>5</v>
      </c>
    </row>
    <row r="1394" spans="1:6" ht="14.1" customHeight="1" x14ac:dyDescent="0.2">
      <c r="A1394" s="208" t="s">
        <v>6</v>
      </c>
      <c r="B1394" s="1" t="s">
        <v>573</v>
      </c>
      <c r="C1394" s="12">
        <v>1</v>
      </c>
      <c r="D1394" s="13">
        <v>1.1627906976744187</v>
      </c>
      <c r="E1394" s="13">
        <v>1.9607843137254901</v>
      </c>
      <c r="F1394" s="14">
        <v>1.9607843137254901</v>
      </c>
    </row>
    <row r="1395" spans="1:6" ht="14.1" customHeight="1" x14ac:dyDescent="0.2">
      <c r="A1395" s="209"/>
      <c r="B1395" s="2" t="s">
        <v>574</v>
      </c>
      <c r="C1395" s="15">
        <v>1</v>
      </c>
      <c r="D1395" s="16">
        <v>1.1627906976744187</v>
      </c>
      <c r="E1395" s="16">
        <v>1.9607843137254901</v>
      </c>
      <c r="F1395" s="17">
        <v>3.9215686274509802</v>
      </c>
    </row>
    <row r="1396" spans="1:6" ht="14.1" customHeight="1" x14ac:dyDescent="0.2">
      <c r="A1396" s="209"/>
      <c r="B1396" s="2" t="s">
        <v>575</v>
      </c>
      <c r="C1396" s="15">
        <v>1</v>
      </c>
      <c r="D1396" s="16">
        <v>1.1627906976744187</v>
      </c>
      <c r="E1396" s="16">
        <v>1.9607843137254901</v>
      </c>
      <c r="F1396" s="17">
        <v>5.8823529411764701</v>
      </c>
    </row>
    <row r="1397" spans="1:6" ht="14.1" customHeight="1" x14ac:dyDescent="0.2">
      <c r="A1397" s="209"/>
      <c r="B1397" s="2" t="s">
        <v>576</v>
      </c>
      <c r="C1397" s="15">
        <v>1</v>
      </c>
      <c r="D1397" s="16">
        <v>1.1627906976744187</v>
      </c>
      <c r="E1397" s="16">
        <v>1.9607843137254901</v>
      </c>
      <c r="F1397" s="17">
        <v>7.8431372549019605</v>
      </c>
    </row>
    <row r="1398" spans="1:6" ht="14.1" customHeight="1" x14ac:dyDescent="0.2">
      <c r="A1398" s="209"/>
      <c r="B1398" s="2" t="s">
        <v>577</v>
      </c>
      <c r="C1398" s="15">
        <v>1</v>
      </c>
      <c r="D1398" s="16">
        <v>1.1627906976744187</v>
      </c>
      <c r="E1398" s="16">
        <v>1.9607843137254901</v>
      </c>
      <c r="F1398" s="17">
        <v>9.8039215686274517</v>
      </c>
    </row>
    <row r="1399" spans="1:6" ht="14.1" customHeight="1" x14ac:dyDescent="0.2">
      <c r="A1399" s="209"/>
      <c r="B1399" s="2" t="s">
        <v>578</v>
      </c>
      <c r="C1399" s="15">
        <v>1</v>
      </c>
      <c r="D1399" s="16">
        <v>1.1627906976744187</v>
      </c>
      <c r="E1399" s="16">
        <v>1.9607843137254901</v>
      </c>
      <c r="F1399" s="17">
        <v>11.76470588235294</v>
      </c>
    </row>
    <row r="1400" spans="1:6" ht="14.1" customHeight="1" x14ac:dyDescent="0.2">
      <c r="A1400" s="209"/>
      <c r="B1400" s="2" t="s">
        <v>579</v>
      </c>
      <c r="C1400" s="15">
        <v>1</v>
      </c>
      <c r="D1400" s="16">
        <v>1.1627906976744187</v>
      </c>
      <c r="E1400" s="16">
        <v>1.9607843137254901</v>
      </c>
      <c r="F1400" s="17">
        <v>13.725490196078432</v>
      </c>
    </row>
    <row r="1401" spans="1:6" ht="14.1" customHeight="1" x14ac:dyDescent="0.2">
      <c r="A1401" s="209"/>
      <c r="B1401" s="2" t="s">
        <v>580</v>
      </c>
      <c r="C1401" s="15">
        <v>1</v>
      </c>
      <c r="D1401" s="16">
        <v>1.1627906976744187</v>
      </c>
      <c r="E1401" s="16">
        <v>1.9607843137254901</v>
      </c>
      <c r="F1401" s="17">
        <v>15.686274509803921</v>
      </c>
    </row>
    <row r="1402" spans="1:6" ht="14.1" customHeight="1" x14ac:dyDescent="0.2">
      <c r="A1402" s="209"/>
      <c r="B1402" s="2" t="s">
        <v>581</v>
      </c>
      <c r="C1402" s="15">
        <v>1</v>
      </c>
      <c r="D1402" s="16">
        <v>1.1627906976744187</v>
      </c>
      <c r="E1402" s="16">
        <v>1.9607843137254901</v>
      </c>
      <c r="F1402" s="17">
        <v>17.647058823529413</v>
      </c>
    </row>
    <row r="1403" spans="1:6" ht="14.1" customHeight="1" x14ac:dyDescent="0.2">
      <c r="A1403" s="209"/>
      <c r="B1403" s="2" t="s">
        <v>582</v>
      </c>
      <c r="C1403" s="15">
        <v>1</v>
      </c>
      <c r="D1403" s="16">
        <v>1.1627906976744187</v>
      </c>
      <c r="E1403" s="16">
        <v>1.9607843137254901</v>
      </c>
      <c r="F1403" s="17">
        <v>19.607843137254903</v>
      </c>
    </row>
    <row r="1404" spans="1:6" ht="14.1" customHeight="1" x14ac:dyDescent="0.2">
      <c r="A1404" s="209"/>
      <c r="B1404" s="2" t="s">
        <v>583</v>
      </c>
      <c r="C1404" s="15">
        <v>1</v>
      </c>
      <c r="D1404" s="16">
        <v>1.1627906976744187</v>
      </c>
      <c r="E1404" s="16">
        <v>1.9607843137254901</v>
      </c>
      <c r="F1404" s="17">
        <v>21.568627450980394</v>
      </c>
    </row>
    <row r="1405" spans="1:6" ht="14.1" customHeight="1" x14ac:dyDescent="0.2">
      <c r="A1405" s="209"/>
      <c r="B1405" s="2" t="s">
        <v>158</v>
      </c>
      <c r="C1405" s="15">
        <v>1</v>
      </c>
      <c r="D1405" s="16">
        <v>1.1627906976744187</v>
      </c>
      <c r="E1405" s="16">
        <v>1.9607843137254901</v>
      </c>
      <c r="F1405" s="17">
        <v>23.52941176470588</v>
      </c>
    </row>
    <row r="1406" spans="1:6" ht="14.1" customHeight="1" x14ac:dyDescent="0.2">
      <c r="A1406" s="209"/>
      <c r="B1406" s="2" t="s">
        <v>584</v>
      </c>
      <c r="C1406" s="15">
        <v>1</v>
      </c>
      <c r="D1406" s="16">
        <v>1.1627906976744187</v>
      </c>
      <c r="E1406" s="16">
        <v>1.9607843137254901</v>
      </c>
      <c r="F1406" s="17">
        <v>25.490196078431371</v>
      </c>
    </row>
    <row r="1407" spans="1:6" ht="14.1" customHeight="1" x14ac:dyDescent="0.2">
      <c r="A1407" s="209"/>
      <c r="B1407" s="2" t="s">
        <v>585</v>
      </c>
      <c r="C1407" s="15">
        <v>1</v>
      </c>
      <c r="D1407" s="16">
        <v>1.1627906976744187</v>
      </c>
      <c r="E1407" s="16">
        <v>1.9607843137254901</v>
      </c>
      <c r="F1407" s="17">
        <v>27.450980392156865</v>
      </c>
    </row>
    <row r="1408" spans="1:6" ht="14.1" customHeight="1" x14ac:dyDescent="0.2">
      <c r="A1408" s="209"/>
      <c r="B1408" s="2" t="s">
        <v>586</v>
      </c>
      <c r="C1408" s="15">
        <v>1</v>
      </c>
      <c r="D1408" s="16">
        <v>1.1627906976744187</v>
      </c>
      <c r="E1408" s="16">
        <v>1.9607843137254901</v>
      </c>
      <c r="F1408" s="17">
        <v>29.411764705882355</v>
      </c>
    </row>
    <row r="1409" spans="1:6" ht="14.1" customHeight="1" x14ac:dyDescent="0.2">
      <c r="A1409" s="209"/>
      <c r="B1409" s="2" t="s">
        <v>587</v>
      </c>
      <c r="C1409" s="15">
        <v>1</v>
      </c>
      <c r="D1409" s="16">
        <v>1.1627906976744187</v>
      </c>
      <c r="E1409" s="16">
        <v>1.9607843137254901</v>
      </c>
      <c r="F1409" s="17">
        <v>31.372549019607842</v>
      </c>
    </row>
    <row r="1410" spans="1:6" ht="14.1" customHeight="1" x14ac:dyDescent="0.2">
      <c r="A1410" s="209"/>
      <c r="B1410" s="2" t="s">
        <v>588</v>
      </c>
      <c r="C1410" s="15">
        <v>1</v>
      </c>
      <c r="D1410" s="16">
        <v>1.1627906976744187</v>
      </c>
      <c r="E1410" s="16">
        <v>1.9607843137254901</v>
      </c>
      <c r="F1410" s="17">
        <v>33.333333333333329</v>
      </c>
    </row>
    <row r="1411" spans="1:6" ht="14.1" customHeight="1" x14ac:dyDescent="0.2">
      <c r="A1411" s="209"/>
      <c r="B1411" s="2" t="s">
        <v>589</v>
      </c>
      <c r="C1411" s="15">
        <v>1</v>
      </c>
      <c r="D1411" s="16">
        <v>1.1627906976744187</v>
      </c>
      <c r="E1411" s="16">
        <v>1.9607843137254901</v>
      </c>
      <c r="F1411" s="17">
        <v>35.294117647058826</v>
      </c>
    </row>
    <row r="1412" spans="1:6" ht="14.1" customHeight="1" x14ac:dyDescent="0.2">
      <c r="A1412" s="209"/>
      <c r="B1412" s="2" t="s">
        <v>590</v>
      </c>
      <c r="C1412" s="15">
        <v>1</v>
      </c>
      <c r="D1412" s="16">
        <v>1.1627906976744187</v>
      </c>
      <c r="E1412" s="16">
        <v>1.9607843137254901</v>
      </c>
      <c r="F1412" s="17">
        <v>37.254901960784316</v>
      </c>
    </row>
    <row r="1413" spans="1:6" ht="14.1" customHeight="1" x14ac:dyDescent="0.2">
      <c r="A1413" s="209"/>
      <c r="B1413" s="2" t="s">
        <v>591</v>
      </c>
      <c r="C1413" s="15">
        <v>1</v>
      </c>
      <c r="D1413" s="16">
        <v>1.1627906976744187</v>
      </c>
      <c r="E1413" s="16">
        <v>1.9607843137254901</v>
      </c>
      <c r="F1413" s="17">
        <v>39.215686274509807</v>
      </c>
    </row>
    <row r="1414" spans="1:6" ht="14.1" customHeight="1" x14ac:dyDescent="0.2">
      <c r="A1414" s="209"/>
      <c r="B1414" s="2" t="s">
        <v>592</v>
      </c>
      <c r="C1414" s="15">
        <v>1</v>
      </c>
      <c r="D1414" s="16">
        <v>1.1627906976744187</v>
      </c>
      <c r="E1414" s="16">
        <v>1.9607843137254901</v>
      </c>
      <c r="F1414" s="17">
        <v>41.17647058823529</v>
      </c>
    </row>
    <row r="1415" spans="1:6" ht="14.1" customHeight="1" x14ac:dyDescent="0.2">
      <c r="A1415" s="209"/>
      <c r="B1415" s="2" t="s">
        <v>593</v>
      </c>
      <c r="C1415" s="15">
        <v>1</v>
      </c>
      <c r="D1415" s="16">
        <v>1.1627906976744187</v>
      </c>
      <c r="E1415" s="16">
        <v>1.9607843137254901</v>
      </c>
      <c r="F1415" s="17">
        <v>43.137254901960787</v>
      </c>
    </row>
    <row r="1416" spans="1:6" ht="14.1" customHeight="1" x14ac:dyDescent="0.2">
      <c r="A1416" s="209"/>
      <c r="B1416" s="2" t="s">
        <v>594</v>
      </c>
      <c r="C1416" s="15">
        <v>1</v>
      </c>
      <c r="D1416" s="16">
        <v>1.1627906976744187</v>
      </c>
      <c r="E1416" s="16">
        <v>1.9607843137254901</v>
      </c>
      <c r="F1416" s="17">
        <v>45.098039215686278</v>
      </c>
    </row>
    <row r="1417" spans="1:6" ht="14.1" customHeight="1" x14ac:dyDescent="0.2">
      <c r="A1417" s="209"/>
      <c r="B1417" s="2" t="s">
        <v>595</v>
      </c>
      <c r="C1417" s="15">
        <v>1</v>
      </c>
      <c r="D1417" s="16">
        <v>1.1627906976744187</v>
      </c>
      <c r="E1417" s="16">
        <v>1.9607843137254901</v>
      </c>
      <c r="F1417" s="17">
        <v>47.058823529411761</v>
      </c>
    </row>
    <row r="1418" spans="1:6" ht="14.1" customHeight="1" x14ac:dyDescent="0.2">
      <c r="A1418" s="209"/>
      <c r="B1418" s="2" t="s">
        <v>596</v>
      </c>
      <c r="C1418" s="15">
        <v>1</v>
      </c>
      <c r="D1418" s="16">
        <v>1.1627906976744187</v>
      </c>
      <c r="E1418" s="16">
        <v>1.9607843137254901</v>
      </c>
      <c r="F1418" s="17">
        <v>49.019607843137251</v>
      </c>
    </row>
    <row r="1419" spans="1:6" ht="14.1" customHeight="1" x14ac:dyDescent="0.2">
      <c r="A1419" s="209"/>
      <c r="B1419" s="2" t="s">
        <v>51</v>
      </c>
      <c r="C1419" s="15">
        <v>14</v>
      </c>
      <c r="D1419" s="16">
        <v>16.279069767441861</v>
      </c>
      <c r="E1419" s="16">
        <v>27.450980392156865</v>
      </c>
      <c r="F1419" s="17">
        <v>76.470588235294116</v>
      </c>
    </row>
    <row r="1420" spans="1:6" ht="14.1" customHeight="1" x14ac:dyDescent="0.2">
      <c r="A1420" s="209"/>
      <c r="B1420" s="2" t="s">
        <v>597</v>
      </c>
      <c r="C1420" s="15">
        <v>1</v>
      </c>
      <c r="D1420" s="16">
        <v>1.1627906976744187</v>
      </c>
      <c r="E1420" s="16">
        <v>1.9607843137254901</v>
      </c>
      <c r="F1420" s="17">
        <v>78.431372549019613</v>
      </c>
    </row>
    <row r="1421" spans="1:6" ht="14.1" customHeight="1" x14ac:dyDescent="0.2">
      <c r="A1421" s="209"/>
      <c r="B1421" s="2" t="s">
        <v>598</v>
      </c>
      <c r="C1421" s="15">
        <v>1</v>
      </c>
      <c r="D1421" s="16">
        <v>1.1627906976744187</v>
      </c>
      <c r="E1421" s="16">
        <v>1.9607843137254901</v>
      </c>
      <c r="F1421" s="17">
        <v>80.392156862745097</v>
      </c>
    </row>
    <row r="1422" spans="1:6" ht="14.1" customHeight="1" x14ac:dyDescent="0.2">
      <c r="A1422" s="209"/>
      <c r="B1422" s="2" t="s">
        <v>599</v>
      </c>
      <c r="C1422" s="15">
        <v>1</v>
      </c>
      <c r="D1422" s="16">
        <v>1.1627906976744187</v>
      </c>
      <c r="E1422" s="16">
        <v>1.9607843137254901</v>
      </c>
      <c r="F1422" s="17">
        <v>82.35294117647058</v>
      </c>
    </row>
    <row r="1423" spans="1:6" ht="14.1" customHeight="1" x14ac:dyDescent="0.2">
      <c r="A1423" s="209"/>
      <c r="B1423" s="2" t="s">
        <v>600</v>
      </c>
      <c r="C1423" s="15">
        <v>1</v>
      </c>
      <c r="D1423" s="16">
        <v>1.1627906976744187</v>
      </c>
      <c r="E1423" s="16">
        <v>1.9607843137254901</v>
      </c>
      <c r="F1423" s="17">
        <v>84.313725490196077</v>
      </c>
    </row>
    <row r="1424" spans="1:6" ht="14.1" customHeight="1" x14ac:dyDescent="0.2">
      <c r="A1424" s="209"/>
      <c r="B1424" s="2" t="s">
        <v>601</v>
      </c>
      <c r="C1424" s="15">
        <v>1</v>
      </c>
      <c r="D1424" s="16">
        <v>1.1627906976744187</v>
      </c>
      <c r="E1424" s="16">
        <v>1.9607843137254901</v>
      </c>
      <c r="F1424" s="17">
        <v>86.274509803921575</v>
      </c>
    </row>
    <row r="1425" spans="1:6" ht="14.1" customHeight="1" x14ac:dyDescent="0.2">
      <c r="A1425" s="209"/>
      <c r="B1425" s="2" t="s">
        <v>602</v>
      </c>
      <c r="C1425" s="15">
        <v>1</v>
      </c>
      <c r="D1425" s="16">
        <v>1.1627906976744187</v>
      </c>
      <c r="E1425" s="16">
        <v>1.9607843137254901</v>
      </c>
      <c r="F1425" s="17">
        <v>88.235294117647058</v>
      </c>
    </row>
    <row r="1426" spans="1:6" ht="14.1" customHeight="1" x14ac:dyDescent="0.2">
      <c r="A1426" s="209"/>
      <c r="B1426" s="2" t="s">
        <v>603</v>
      </c>
      <c r="C1426" s="15">
        <v>1</v>
      </c>
      <c r="D1426" s="16">
        <v>1.1627906976744187</v>
      </c>
      <c r="E1426" s="16">
        <v>1.9607843137254901</v>
      </c>
      <c r="F1426" s="17">
        <v>90.196078431372555</v>
      </c>
    </row>
    <row r="1427" spans="1:6" ht="14.1" customHeight="1" x14ac:dyDescent="0.2">
      <c r="A1427" s="209"/>
      <c r="B1427" s="2" t="s">
        <v>604</v>
      </c>
      <c r="C1427" s="15">
        <v>1</v>
      </c>
      <c r="D1427" s="16">
        <v>1.1627906976744187</v>
      </c>
      <c r="E1427" s="16">
        <v>1.9607843137254901</v>
      </c>
      <c r="F1427" s="17">
        <v>92.156862745098039</v>
      </c>
    </row>
    <row r="1428" spans="1:6" ht="14.1" customHeight="1" x14ac:dyDescent="0.2">
      <c r="A1428" s="209"/>
      <c r="B1428" s="2" t="s">
        <v>605</v>
      </c>
      <c r="C1428" s="15">
        <v>1</v>
      </c>
      <c r="D1428" s="16">
        <v>1.1627906976744187</v>
      </c>
      <c r="E1428" s="16">
        <v>1.9607843137254901</v>
      </c>
      <c r="F1428" s="17">
        <v>94.117647058823522</v>
      </c>
    </row>
    <row r="1429" spans="1:6" ht="14.1" customHeight="1" x14ac:dyDescent="0.2">
      <c r="A1429" s="209"/>
      <c r="B1429" s="2" t="s">
        <v>606</v>
      </c>
      <c r="C1429" s="15">
        <v>1</v>
      </c>
      <c r="D1429" s="16">
        <v>1.1627906976744187</v>
      </c>
      <c r="E1429" s="16">
        <v>1.9607843137254901</v>
      </c>
      <c r="F1429" s="17">
        <v>96.078431372549019</v>
      </c>
    </row>
    <row r="1430" spans="1:6" ht="14.1" customHeight="1" x14ac:dyDescent="0.2">
      <c r="A1430" s="209"/>
      <c r="B1430" s="2" t="s">
        <v>607</v>
      </c>
      <c r="C1430" s="15">
        <v>1</v>
      </c>
      <c r="D1430" s="16">
        <v>1.1627906976744187</v>
      </c>
      <c r="E1430" s="16">
        <v>1.9607843137254901</v>
      </c>
      <c r="F1430" s="17">
        <v>98.039215686274503</v>
      </c>
    </row>
    <row r="1431" spans="1:6" ht="14.1" customHeight="1" x14ac:dyDescent="0.2">
      <c r="A1431" s="209"/>
      <c r="B1431" s="2" t="s">
        <v>608</v>
      </c>
      <c r="C1431" s="15">
        <v>1</v>
      </c>
      <c r="D1431" s="16">
        <v>1.1627906976744187</v>
      </c>
      <c r="E1431" s="16">
        <v>1.9607843137254901</v>
      </c>
      <c r="F1431" s="17">
        <v>100</v>
      </c>
    </row>
    <row r="1432" spans="1:6" ht="14.1" customHeight="1" x14ac:dyDescent="0.2">
      <c r="A1432" s="209"/>
      <c r="B1432" s="2" t="s">
        <v>21</v>
      </c>
      <c r="C1432" s="15">
        <v>51</v>
      </c>
      <c r="D1432" s="16">
        <v>59.302325581395351</v>
      </c>
      <c r="E1432" s="16">
        <v>100</v>
      </c>
      <c r="F1432" s="5"/>
    </row>
    <row r="1433" spans="1:6" ht="14.1" customHeight="1" x14ac:dyDescent="0.2">
      <c r="A1433" s="2" t="s">
        <v>27</v>
      </c>
      <c r="B1433" s="2" t="s">
        <v>27</v>
      </c>
      <c r="C1433" s="15">
        <v>35</v>
      </c>
      <c r="D1433" s="16">
        <v>40.697674418604649</v>
      </c>
      <c r="E1433" s="6"/>
      <c r="F1433" s="5"/>
    </row>
    <row r="1434" spans="1:6" ht="14.1" customHeight="1" x14ac:dyDescent="0.2">
      <c r="A1434" s="210" t="s">
        <v>21</v>
      </c>
      <c r="B1434" s="210"/>
      <c r="C1434" s="18">
        <v>86</v>
      </c>
      <c r="D1434" s="19">
        <v>100</v>
      </c>
      <c r="E1434" s="7"/>
      <c r="F1434" s="4"/>
    </row>
    <row r="1436" spans="1:6" ht="14.1" customHeight="1" x14ac:dyDescent="0.2">
      <c r="A1436" s="211" t="s">
        <v>609</v>
      </c>
      <c r="B1436" s="211"/>
      <c r="C1436" s="211"/>
      <c r="D1436" s="211"/>
      <c r="E1436" s="211"/>
      <c r="F1436" s="211"/>
    </row>
    <row r="1437" spans="1:6" ht="14.1" customHeight="1" x14ac:dyDescent="0.2">
      <c r="A1437" s="207" t="s">
        <v>1</v>
      </c>
      <c r="B1437" s="207"/>
      <c r="C1437" s="9" t="s">
        <v>2</v>
      </c>
      <c r="D1437" s="10" t="s">
        <v>3</v>
      </c>
      <c r="E1437" s="10" t="s">
        <v>4</v>
      </c>
      <c r="F1437" s="11" t="s">
        <v>5</v>
      </c>
    </row>
    <row r="1438" spans="1:6" ht="14.1" customHeight="1" x14ac:dyDescent="0.2">
      <c r="A1438" s="208" t="s">
        <v>6</v>
      </c>
      <c r="B1438" s="1" t="s">
        <v>610</v>
      </c>
      <c r="C1438" s="12">
        <v>1</v>
      </c>
      <c r="D1438" s="13">
        <v>1.1627906976744187</v>
      </c>
      <c r="E1438" s="13">
        <v>1.9607843137254901</v>
      </c>
      <c r="F1438" s="14">
        <v>1.9607843137254901</v>
      </c>
    </row>
    <row r="1439" spans="1:6" ht="14.1" customHeight="1" x14ac:dyDescent="0.2">
      <c r="A1439" s="209"/>
      <c r="B1439" s="2" t="s">
        <v>611</v>
      </c>
      <c r="C1439" s="15">
        <v>1</v>
      </c>
      <c r="D1439" s="16">
        <v>1.1627906976744187</v>
      </c>
      <c r="E1439" s="16">
        <v>1.9607843137254901</v>
      </c>
      <c r="F1439" s="17">
        <v>3.9215686274509802</v>
      </c>
    </row>
    <row r="1440" spans="1:6" ht="14.1" customHeight="1" x14ac:dyDescent="0.2">
      <c r="A1440" s="209"/>
      <c r="B1440" s="2" t="s">
        <v>612</v>
      </c>
      <c r="C1440" s="15">
        <v>1</v>
      </c>
      <c r="D1440" s="16">
        <v>1.1627906976744187</v>
      </c>
      <c r="E1440" s="16">
        <v>1.9607843137254901</v>
      </c>
      <c r="F1440" s="17">
        <v>5.8823529411764701</v>
      </c>
    </row>
    <row r="1441" spans="1:6" ht="14.1" customHeight="1" x14ac:dyDescent="0.2">
      <c r="A1441" s="209"/>
      <c r="B1441" s="2" t="s">
        <v>613</v>
      </c>
      <c r="C1441" s="15">
        <v>1</v>
      </c>
      <c r="D1441" s="16">
        <v>1.1627906976744187</v>
      </c>
      <c r="E1441" s="16">
        <v>1.9607843137254901</v>
      </c>
      <c r="F1441" s="17">
        <v>7.8431372549019605</v>
      </c>
    </row>
    <row r="1442" spans="1:6" ht="14.1" customHeight="1" x14ac:dyDescent="0.2">
      <c r="A1442" s="209"/>
      <c r="B1442" s="2" t="s">
        <v>614</v>
      </c>
      <c r="C1442" s="15">
        <v>1</v>
      </c>
      <c r="D1442" s="16">
        <v>1.1627906976744187</v>
      </c>
      <c r="E1442" s="16">
        <v>1.9607843137254901</v>
      </c>
      <c r="F1442" s="17">
        <v>9.8039215686274517</v>
      </c>
    </row>
    <row r="1443" spans="1:6" ht="14.1" customHeight="1" x14ac:dyDescent="0.2">
      <c r="A1443" s="209"/>
      <c r="B1443" s="2" t="s">
        <v>615</v>
      </c>
      <c r="C1443" s="15">
        <v>1</v>
      </c>
      <c r="D1443" s="16">
        <v>1.1627906976744187</v>
      </c>
      <c r="E1443" s="16">
        <v>1.9607843137254901</v>
      </c>
      <c r="F1443" s="17">
        <v>11.76470588235294</v>
      </c>
    </row>
    <row r="1444" spans="1:6" ht="14.1" customHeight="1" x14ac:dyDescent="0.2">
      <c r="A1444" s="209"/>
      <c r="B1444" s="2" t="s">
        <v>616</v>
      </c>
      <c r="C1444" s="15">
        <v>1</v>
      </c>
      <c r="D1444" s="16">
        <v>1.1627906976744187</v>
      </c>
      <c r="E1444" s="16">
        <v>1.9607843137254901</v>
      </c>
      <c r="F1444" s="17">
        <v>13.725490196078432</v>
      </c>
    </row>
    <row r="1445" spans="1:6" ht="14.1" customHeight="1" x14ac:dyDescent="0.2">
      <c r="A1445" s="209"/>
      <c r="B1445" s="2" t="s">
        <v>617</v>
      </c>
      <c r="C1445" s="15">
        <v>1</v>
      </c>
      <c r="D1445" s="16">
        <v>1.1627906976744187</v>
      </c>
      <c r="E1445" s="16">
        <v>1.9607843137254901</v>
      </c>
      <c r="F1445" s="17">
        <v>15.686274509803921</v>
      </c>
    </row>
    <row r="1446" spans="1:6" ht="14.1" customHeight="1" x14ac:dyDescent="0.2">
      <c r="A1446" s="209"/>
      <c r="B1446" s="2" t="s">
        <v>618</v>
      </c>
      <c r="C1446" s="15">
        <v>1</v>
      </c>
      <c r="D1446" s="16">
        <v>1.1627906976744187</v>
      </c>
      <c r="E1446" s="16">
        <v>1.9607843137254901</v>
      </c>
      <c r="F1446" s="17">
        <v>17.647058823529413</v>
      </c>
    </row>
    <row r="1447" spans="1:6" ht="14.1" customHeight="1" x14ac:dyDescent="0.2">
      <c r="A1447" s="209"/>
      <c r="B1447" s="2" t="s">
        <v>619</v>
      </c>
      <c r="C1447" s="15">
        <v>1</v>
      </c>
      <c r="D1447" s="16">
        <v>1.1627906976744187</v>
      </c>
      <c r="E1447" s="16">
        <v>1.9607843137254901</v>
      </c>
      <c r="F1447" s="17">
        <v>19.607843137254903</v>
      </c>
    </row>
    <row r="1448" spans="1:6" ht="14.1" customHeight="1" x14ac:dyDescent="0.2">
      <c r="A1448" s="209"/>
      <c r="B1448" s="2" t="s">
        <v>620</v>
      </c>
      <c r="C1448" s="15">
        <v>1</v>
      </c>
      <c r="D1448" s="16">
        <v>1.1627906976744187</v>
      </c>
      <c r="E1448" s="16">
        <v>1.9607843137254901</v>
      </c>
      <c r="F1448" s="17">
        <v>21.568627450980394</v>
      </c>
    </row>
    <row r="1449" spans="1:6" ht="14.1" customHeight="1" x14ac:dyDescent="0.2">
      <c r="A1449" s="209"/>
      <c r="B1449" s="2" t="s">
        <v>621</v>
      </c>
      <c r="C1449" s="15">
        <v>1</v>
      </c>
      <c r="D1449" s="16">
        <v>1.1627906976744187</v>
      </c>
      <c r="E1449" s="16">
        <v>1.9607843137254901</v>
      </c>
      <c r="F1449" s="17">
        <v>23.52941176470588</v>
      </c>
    </row>
    <row r="1450" spans="1:6" ht="14.1" customHeight="1" x14ac:dyDescent="0.2">
      <c r="A1450" s="209"/>
      <c r="B1450" s="2" t="s">
        <v>622</v>
      </c>
      <c r="C1450" s="15">
        <v>1</v>
      </c>
      <c r="D1450" s="16">
        <v>1.1627906976744187</v>
      </c>
      <c r="E1450" s="16">
        <v>1.9607843137254901</v>
      </c>
      <c r="F1450" s="17">
        <v>25.490196078431371</v>
      </c>
    </row>
    <row r="1451" spans="1:6" ht="14.1" customHeight="1" x14ac:dyDescent="0.2">
      <c r="A1451" s="209"/>
      <c r="B1451" s="2" t="s">
        <v>623</v>
      </c>
      <c r="C1451" s="15">
        <v>1</v>
      </c>
      <c r="D1451" s="16">
        <v>1.1627906976744187</v>
      </c>
      <c r="E1451" s="16">
        <v>1.9607843137254901</v>
      </c>
      <c r="F1451" s="17">
        <v>27.450980392156865</v>
      </c>
    </row>
    <row r="1452" spans="1:6" ht="14.1" customHeight="1" x14ac:dyDescent="0.2">
      <c r="A1452" s="209"/>
      <c r="B1452" s="2" t="s">
        <v>624</v>
      </c>
      <c r="C1452" s="15">
        <v>1</v>
      </c>
      <c r="D1452" s="16">
        <v>1.1627906976744187</v>
      </c>
      <c r="E1452" s="16">
        <v>1.9607843137254901</v>
      </c>
      <c r="F1452" s="17">
        <v>29.411764705882355</v>
      </c>
    </row>
    <row r="1453" spans="1:6" ht="14.1" customHeight="1" x14ac:dyDescent="0.2">
      <c r="A1453" s="209"/>
      <c r="B1453" s="2" t="s">
        <v>625</v>
      </c>
      <c r="C1453" s="15">
        <v>1</v>
      </c>
      <c r="D1453" s="16">
        <v>1.1627906976744187</v>
      </c>
      <c r="E1453" s="16">
        <v>1.9607843137254901</v>
      </c>
      <c r="F1453" s="17">
        <v>31.372549019607842</v>
      </c>
    </row>
    <row r="1454" spans="1:6" ht="14.1" customHeight="1" x14ac:dyDescent="0.2">
      <c r="A1454" s="209"/>
      <c r="B1454" s="2" t="s">
        <v>626</v>
      </c>
      <c r="C1454" s="15">
        <v>1</v>
      </c>
      <c r="D1454" s="16">
        <v>1.1627906976744187</v>
      </c>
      <c r="E1454" s="16">
        <v>1.9607843137254901</v>
      </c>
      <c r="F1454" s="17">
        <v>33.333333333333329</v>
      </c>
    </row>
    <row r="1455" spans="1:6" ht="14.1" customHeight="1" x14ac:dyDescent="0.2">
      <c r="A1455" s="209"/>
      <c r="B1455" s="2" t="s">
        <v>51</v>
      </c>
      <c r="C1455" s="15">
        <v>24</v>
      </c>
      <c r="D1455" s="16">
        <v>27.906976744186046</v>
      </c>
      <c r="E1455" s="16">
        <v>47.058823529411761</v>
      </c>
      <c r="F1455" s="17">
        <v>80.392156862745097</v>
      </c>
    </row>
    <row r="1456" spans="1:6" ht="14.1" customHeight="1" x14ac:dyDescent="0.2">
      <c r="A1456" s="209"/>
      <c r="B1456" s="2" t="s">
        <v>627</v>
      </c>
      <c r="C1456" s="15">
        <v>1</v>
      </c>
      <c r="D1456" s="16">
        <v>1.1627906976744187</v>
      </c>
      <c r="E1456" s="16">
        <v>1.9607843137254901</v>
      </c>
      <c r="F1456" s="17">
        <v>82.35294117647058</v>
      </c>
    </row>
    <row r="1457" spans="1:6" ht="14.1" customHeight="1" x14ac:dyDescent="0.2">
      <c r="A1457" s="209"/>
      <c r="B1457" s="2" t="s">
        <v>628</v>
      </c>
      <c r="C1457" s="15">
        <v>1</v>
      </c>
      <c r="D1457" s="16">
        <v>1.1627906976744187</v>
      </c>
      <c r="E1457" s="16">
        <v>1.9607843137254901</v>
      </c>
      <c r="F1457" s="17">
        <v>84.313725490196077</v>
      </c>
    </row>
    <row r="1458" spans="1:6" ht="14.1" customHeight="1" x14ac:dyDescent="0.2">
      <c r="A1458" s="209"/>
      <c r="B1458" s="2" t="s">
        <v>629</v>
      </c>
      <c r="C1458" s="15">
        <v>1</v>
      </c>
      <c r="D1458" s="16">
        <v>1.1627906976744187</v>
      </c>
      <c r="E1458" s="16">
        <v>1.9607843137254901</v>
      </c>
      <c r="F1458" s="17">
        <v>86.274509803921575</v>
      </c>
    </row>
    <row r="1459" spans="1:6" ht="14.1" customHeight="1" x14ac:dyDescent="0.2">
      <c r="A1459" s="209"/>
      <c r="B1459" s="2" t="s">
        <v>630</v>
      </c>
      <c r="C1459" s="15">
        <v>1</v>
      </c>
      <c r="D1459" s="16">
        <v>1.1627906976744187</v>
      </c>
      <c r="E1459" s="16">
        <v>1.9607843137254901</v>
      </c>
      <c r="F1459" s="17">
        <v>88.235294117647058</v>
      </c>
    </row>
    <row r="1460" spans="1:6" ht="14.1" customHeight="1" x14ac:dyDescent="0.2">
      <c r="A1460" s="209"/>
      <c r="B1460" s="2" t="s">
        <v>631</v>
      </c>
      <c r="C1460" s="15">
        <v>1</v>
      </c>
      <c r="D1460" s="16">
        <v>1.1627906976744187</v>
      </c>
      <c r="E1460" s="16">
        <v>1.9607843137254901</v>
      </c>
      <c r="F1460" s="17">
        <v>90.196078431372555</v>
      </c>
    </row>
    <row r="1461" spans="1:6" ht="14.1" customHeight="1" x14ac:dyDescent="0.2">
      <c r="A1461" s="209"/>
      <c r="B1461" s="2" t="s">
        <v>632</v>
      </c>
      <c r="C1461" s="15">
        <v>1</v>
      </c>
      <c r="D1461" s="16">
        <v>1.1627906976744187</v>
      </c>
      <c r="E1461" s="16">
        <v>1.9607843137254901</v>
      </c>
      <c r="F1461" s="17">
        <v>92.156862745098039</v>
      </c>
    </row>
    <row r="1462" spans="1:6" ht="14.1" customHeight="1" x14ac:dyDescent="0.2">
      <c r="A1462" s="209"/>
      <c r="B1462" s="2" t="s">
        <v>633</v>
      </c>
      <c r="C1462" s="15">
        <v>1</v>
      </c>
      <c r="D1462" s="16">
        <v>1.1627906976744187</v>
      </c>
      <c r="E1462" s="16">
        <v>1.9607843137254901</v>
      </c>
      <c r="F1462" s="17">
        <v>94.117647058823522</v>
      </c>
    </row>
    <row r="1463" spans="1:6" ht="14.1" customHeight="1" x14ac:dyDescent="0.2">
      <c r="A1463" s="209"/>
      <c r="B1463" s="2" t="s">
        <v>634</v>
      </c>
      <c r="C1463" s="15">
        <v>1</v>
      </c>
      <c r="D1463" s="16">
        <v>1.1627906976744187</v>
      </c>
      <c r="E1463" s="16">
        <v>1.9607843137254901</v>
      </c>
      <c r="F1463" s="17">
        <v>96.078431372549019</v>
      </c>
    </row>
    <row r="1464" spans="1:6" ht="14.1" customHeight="1" x14ac:dyDescent="0.2">
      <c r="A1464" s="209"/>
      <c r="B1464" s="2" t="s">
        <v>635</v>
      </c>
      <c r="C1464" s="15">
        <v>1</v>
      </c>
      <c r="D1464" s="16">
        <v>1.1627906976744187</v>
      </c>
      <c r="E1464" s="16">
        <v>1.9607843137254901</v>
      </c>
      <c r="F1464" s="17">
        <v>98.039215686274503</v>
      </c>
    </row>
    <row r="1465" spans="1:6" ht="14.1" customHeight="1" x14ac:dyDescent="0.2">
      <c r="A1465" s="209"/>
      <c r="B1465" s="2" t="s">
        <v>636</v>
      </c>
      <c r="C1465" s="15">
        <v>1</v>
      </c>
      <c r="D1465" s="16">
        <v>1.1627906976744187</v>
      </c>
      <c r="E1465" s="16">
        <v>1.9607843137254901</v>
      </c>
      <c r="F1465" s="17">
        <v>100</v>
      </c>
    </row>
    <row r="1466" spans="1:6" ht="14.1" customHeight="1" x14ac:dyDescent="0.2">
      <c r="A1466" s="209"/>
      <c r="B1466" s="2" t="s">
        <v>21</v>
      </c>
      <c r="C1466" s="15">
        <v>51</v>
      </c>
      <c r="D1466" s="16">
        <v>59.302325581395351</v>
      </c>
      <c r="E1466" s="16">
        <v>100</v>
      </c>
      <c r="F1466" s="5"/>
    </row>
    <row r="1467" spans="1:6" ht="14.1" customHeight="1" x14ac:dyDescent="0.2">
      <c r="A1467" s="2" t="s">
        <v>27</v>
      </c>
      <c r="B1467" s="2" t="s">
        <v>27</v>
      </c>
      <c r="C1467" s="15">
        <v>35</v>
      </c>
      <c r="D1467" s="16">
        <v>40.697674418604649</v>
      </c>
      <c r="E1467" s="6"/>
      <c r="F1467" s="5"/>
    </row>
    <row r="1468" spans="1:6" ht="14.1" customHeight="1" x14ac:dyDescent="0.2">
      <c r="A1468" s="210" t="s">
        <v>21</v>
      </c>
      <c r="B1468" s="210"/>
      <c r="C1468" s="18">
        <v>86</v>
      </c>
      <c r="D1468" s="19">
        <v>100</v>
      </c>
      <c r="E1468" s="7"/>
      <c r="F1468" s="4"/>
    </row>
    <row r="1470" spans="1:6" ht="14.1" customHeight="1" x14ac:dyDescent="0.2">
      <c r="A1470" s="206" t="s">
        <v>637</v>
      </c>
      <c r="B1470" s="206"/>
      <c r="C1470" s="206"/>
      <c r="D1470" s="206"/>
      <c r="E1470" s="206"/>
      <c r="F1470" s="206"/>
    </row>
    <row r="1471" spans="1:6" ht="14.1" customHeight="1" x14ac:dyDescent="0.2">
      <c r="A1471" s="207" t="s">
        <v>1</v>
      </c>
      <c r="B1471" s="207"/>
      <c r="C1471" s="9" t="s">
        <v>2</v>
      </c>
      <c r="D1471" s="10" t="s">
        <v>3</v>
      </c>
      <c r="E1471" s="10" t="s">
        <v>4</v>
      </c>
      <c r="F1471" s="11" t="s">
        <v>5</v>
      </c>
    </row>
    <row r="1472" spans="1:6" ht="14.1" customHeight="1" x14ac:dyDescent="0.2">
      <c r="A1472" s="208" t="s">
        <v>6</v>
      </c>
      <c r="B1472" s="1" t="s">
        <v>638</v>
      </c>
      <c r="C1472" s="12">
        <v>1</v>
      </c>
      <c r="D1472" s="13">
        <v>1.1627906976744187</v>
      </c>
      <c r="E1472" s="13">
        <v>1.9607843137254901</v>
      </c>
      <c r="F1472" s="14">
        <v>1.9607843137254901</v>
      </c>
    </row>
    <row r="1473" spans="1:6" ht="14.1" customHeight="1" x14ac:dyDescent="0.2">
      <c r="A1473" s="209"/>
      <c r="B1473" s="2" t="s">
        <v>639</v>
      </c>
      <c r="C1473" s="15">
        <v>1</v>
      </c>
      <c r="D1473" s="16">
        <v>1.1627906976744187</v>
      </c>
      <c r="E1473" s="16">
        <v>1.9607843137254901</v>
      </c>
      <c r="F1473" s="17">
        <v>3.9215686274509802</v>
      </c>
    </row>
    <row r="1474" spans="1:6" ht="14.1" customHeight="1" x14ac:dyDescent="0.2">
      <c r="A1474" s="209"/>
      <c r="B1474" s="2" t="s">
        <v>640</v>
      </c>
      <c r="C1474" s="15">
        <v>1</v>
      </c>
      <c r="D1474" s="16">
        <v>1.1627906976744187</v>
      </c>
      <c r="E1474" s="16">
        <v>1.9607843137254901</v>
      </c>
      <c r="F1474" s="17">
        <v>5.8823529411764701</v>
      </c>
    </row>
    <row r="1475" spans="1:6" ht="14.1" customHeight="1" x14ac:dyDescent="0.2">
      <c r="A1475" s="209"/>
      <c r="B1475" s="2" t="s">
        <v>641</v>
      </c>
      <c r="C1475" s="15">
        <v>1</v>
      </c>
      <c r="D1475" s="16">
        <v>1.1627906976744187</v>
      </c>
      <c r="E1475" s="16">
        <v>1.9607843137254901</v>
      </c>
      <c r="F1475" s="17">
        <v>7.8431372549019605</v>
      </c>
    </row>
    <row r="1476" spans="1:6" ht="14.1" customHeight="1" x14ac:dyDescent="0.2">
      <c r="A1476" s="209"/>
      <c r="B1476" s="2" t="s">
        <v>642</v>
      </c>
      <c r="C1476" s="15">
        <v>1</v>
      </c>
      <c r="D1476" s="16">
        <v>1.1627906976744187</v>
      </c>
      <c r="E1476" s="16">
        <v>1.9607843137254901</v>
      </c>
      <c r="F1476" s="17">
        <v>9.8039215686274517</v>
      </c>
    </row>
    <row r="1477" spans="1:6" ht="14.1" customHeight="1" x14ac:dyDescent="0.2">
      <c r="A1477" s="209"/>
      <c r="B1477" s="2" t="s">
        <v>643</v>
      </c>
      <c r="C1477" s="15">
        <v>1</v>
      </c>
      <c r="D1477" s="16">
        <v>1.1627906976744187</v>
      </c>
      <c r="E1477" s="16">
        <v>1.9607843137254901</v>
      </c>
      <c r="F1477" s="17">
        <v>11.76470588235294</v>
      </c>
    </row>
    <row r="1478" spans="1:6" ht="14.1" customHeight="1" x14ac:dyDescent="0.2">
      <c r="A1478" s="209"/>
      <c r="B1478" s="2" t="s">
        <v>644</v>
      </c>
      <c r="C1478" s="15">
        <v>1</v>
      </c>
      <c r="D1478" s="16">
        <v>1.1627906976744187</v>
      </c>
      <c r="E1478" s="16">
        <v>1.9607843137254901</v>
      </c>
      <c r="F1478" s="17">
        <v>13.725490196078432</v>
      </c>
    </row>
    <row r="1479" spans="1:6" ht="14.1" customHeight="1" x14ac:dyDescent="0.2">
      <c r="A1479" s="209"/>
      <c r="B1479" s="2" t="s">
        <v>645</v>
      </c>
      <c r="C1479" s="15">
        <v>1</v>
      </c>
      <c r="D1479" s="16">
        <v>1.1627906976744187</v>
      </c>
      <c r="E1479" s="16">
        <v>1.9607843137254901</v>
      </c>
      <c r="F1479" s="17">
        <v>15.686274509803921</v>
      </c>
    </row>
    <row r="1480" spans="1:6" ht="14.1" customHeight="1" x14ac:dyDescent="0.2">
      <c r="A1480" s="209"/>
      <c r="B1480" s="2" t="s">
        <v>646</v>
      </c>
      <c r="C1480" s="15">
        <v>1</v>
      </c>
      <c r="D1480" s="16">
        <v>1.1627906976744187</v>
      </c>
      <c r="E1480" s="16">
        <v>1.9607843137254901</v>
      </c>
      <c r="F1480" s="17">
        <v>17.647058823529413</v>
      </c>
    </row>
    <row r="1481" spans="1:6" ht="14.1" customHeight="1" x14ac:dyDescent="0.2">
      <c r="A1481" s="209"/>
      <c r="B1481" s="2" t="s">
        <v>647</v>
      </c>
      <c r="C1481" s="15">
        <v>1</v>
      </c>
      <c r="D1481" s="16">
        <v>1.1627906976744187</v>
      </c>
      <c r="E1481" s="16">
        <v>1.9607843137254901</v>
      </c>
      <c r="F1481" s="17">
        <v>19.607843137254903</v>
      </c>
    </row>
    <row r="1482" spans="1:6" ht="14.1" customHeight="1" x14ac:dyDescent="0.2">
      <c r="A1482" s="209"/>
      <c r="B1482" s="2" t="s">
        <v>51</v>
      </c>
      <c r="C1482" s="15">
        <v>32</v>
      </c>
      <c r="D1482" s="16">
        <v>37.209302325581397</v>
      </c>
      <c r="E1482" s="16">
        <v>62.745098039215684</v>
      </c>
      <c r="F1482" s="17">
        <v>82.35294117647058</v>
      </c>
    </row>
    <row r="1483" spans="1:6" ht="14.1" customHeight="1" x14ac:dyDescent="0.2">
      <c r="A1483" s="209"/>
      <c r="B1483" s="2" t="s">
        <v>648</v>
      </c>
      <c r="C1483" s="15">
        <v>1</v>
      </c>
      <c r="D1483" s="16">
        <v>1.1627906976744187</v>
      </c>
      <c r="E1483" s="16">
        <v>1.9607843137254901</v>
      </c>
      <c r="F1483" s="17">
        <v>84.313725490196077</v>
      </c>
    </row>
    <row r="1484" spans="1:6" ht="14.1" customHeight="1" x14ac:dyDescent="0.2">
      <c r="A1484" s="209"/>
      <c r="B1484" s="2" t="s">
        <v>649</v>
      </c>
      <c r="C1484" s="15">
        <v>1</v>
      </c>
      <c r="D1484" s="16">
        <v>1.1627906976744187</v>
      </c>
      <c r="E1484" s="16">
        <v>1.9607843137254901</v>
      </c>
      <c r="F1484" s="17">
        <v>86.274509803921575</v>
      </c>
    </row>
    <row r="1485" spans="1:6" ht="14.1" customHeight="1" x14ac:dyDescent="0.2">
      <c r="A1485" s="209"/>
      <c r="B1485" s="2" t="s">
        <v>650</v>
      </c>
      <c r="C1485" s="15">
        <v>1</v>
      </c>
      <c r="D1485" s="16">
        <v>1.1627906976744187</v>
      </c>
      <c r="E1485" s="16">
        <v>1.9607843137254901</v>
      </c>
      <c r="F1485" s="17">
        <v>88.235294117647058</v>
      </c>
    </row>
    <row r="1486" spans="1:6" ht="14.1" customHeight="1" x14ac:dyDescent="0.2">
      <c r="A1486" s="209"/>
      <c r="B1486" s="2" t="s">
        <v>651</v>
      </c>
      <c r="C1486" s="15">
        <v>1</v>
      </c>
      <c r="D1486" s="16">
        <v>1.1627906976744187</v>
      </c>
      <c r="E1486" s="16">
        <v>1.9607843137254901</v>
      </c>
      <c r="F1486" s="17">
        <v>90.196078431372555</v>
      </c>
    </row>
    <row r="1487" spans="1:6" ht="14.1" customHeight="1" x14ac:dyDescent="0.2">
      <c r="A1487" s="209"/>
      <c r="B1487" s="2" t="s">
        <v>652</v>
      </c>
      <c r="C1487" s="15">
        <v>1</v>
      </c>
      <c r="D1487" s="16">
        <v>1.1627906976744187</v>
      </c>
      <c r="E1487" s="16">
        <v>1.9607843137254901</v>
      </c>
      <c r="F1487" s="17">
        <v>92.156862745098039</v>
      </c>
    </row>
    <row r="1488" spans="1:6" ht="14.1" customHeight="1" x14ac:dyDescent="0.2">
      <c r="A1488" s="209"/>
      <c r="B1488" s="2" t="s">
        <v>653</v>
      </c>
      <c r="C1488" s="15">
        <v>1</v>
      </c>
      <c r="D1488" s="16">
        <v>1.1627906976744187</v>
      </c>
      <c r="E1488" s="16">
        <v>1.9607843137254901</v>
      </c>
      <c r="F1488" s="17">
        <v>94.117647058823522</v>
      </c>
    </row>
    <row r="1489" spans="1:6" ht="14.1" customHeight="1" x14ac:dyDescent="0.2">
      <c r="A1489" s="209"/>
      <c r="B1489" s="2" t="s">
        <v>654</v>
      </c>
      <c r="C1489" s="15">
        <v>1</v>
      </c>
      <c r="D1489" s="16">
        <v>1.1627906976744187</v>
      </c>
      <c r="E1489" s="16">
        <v>1.9607843137254901</v>
      </c>
      <c r="F1489" s="17">
        <v>96.078431372549019</v>
      </c>
    </row>
    <row r="1490" spans="1:6" ht="14.1" customHeight="1" x14ac:dyDescent="0.2">
      <c r="A1490" s="209"/>
      <c r="B1490" s="2" t="s">
        <v>655</v>
      </c>
      <c r="C1490" s="15">
        <v>1</v>
      </c>
      <c r="D1490" s="16">
        <v>1.1627906976744187</v>
      </c>
      <c r="E1490" s="16">
        <v>1.9607843137254901</v>
      </c>
      <c r="F1490" s="17">
        <v>98.039215686274503</v>
      </c>
    </row>
    <row r="1491" spans="1:6" ht="14.1" customHeight="1" x14ac:dyDescent="0.2">
      <c r="A1491" s="209"/>
      <c r="B1491" s="2" t="s">
        <v>656</v>
      </c>
      <c r="C1491" s="15">
        <v>1</v>
      </c>
      <c r="D1491" s="16">
        <v>1.1627906976744187</v>
      </c>
      <c r="E1491" s="16">
        <v>1.9607843137254901</v>
      </c>
      <c r="F1491" s="17">
        <v>100</v>
      </c>
    </row>
    <row r="1492" spans="1:6" ht="14.1" customHeight="1" x14ac:dyDescent="0.2">
      <c r="A1492" s="209"/>
      <c r="B1492" s="2" t="s">
        <v>21</v>
      </c>
      <c r="C1492" s="15">
        <v>51</v>
      </c>
      <c r="D1492" s="16">
        <v>59.302325581395351</v>
      </c>
      <c r="E1492" s="16">
        <v>100</v>
      </c>
      <c r="F1492" s="5"/>
    </row>
    <row r="1493" spans="1:6" ht="14.1" customHeight="1" x14ac:dyDescent="0.2">
      <c r="A1493" s="2" t="s">
        <v>27</v>
      </c>
      <c r="B1493" s="2" t="s">
        <v>27</v>
      </c>
      <c r="C1493" s="15">
        <v>35</v>
      </c>
      <c r="D1493" s="16">
        <v>40.697674418604649</v>
      </c>
      <c r="E1493" s="6"/>
      <c r="F1493" s="5"/>
    </row>
    <row r="1494" spans="1:6" ht="14.1" customHeight="1" x14ac:dyDescent="0.2">
      <c r="A1494" s="210" t="s">
        <v>21</v>
      </c>
      <c r="B1494" s="210"/>
      <c r="C1494" s="18">
        <v>86</v>
      </c>
      <c r="D1494" s="19">
        <v>100</v>
      </c>
      <c r="E1494" s="7"/>
      <c r="F1494" s="4"/>
    </row>
    <row r="1496" spans="1:6" ht="14.1" customHeight="1" x14ac:dyDescent="0.2">
      <c r="A1496" s="206" t="s">
        <v>657</v>
      </c>
      <c r="B1496" s="206"/>
      <c r="C1496" s="206"/>
      <c r="D1496" s="206"/>
      <c r="E1496" s="206"/>
      <c r="F1496" s="206"/>
    </row>
    <row r="1497" spans="1:6" ht="14.1" customHeight="1" x14ac:dyDescent="0.2">
      <c r="A1497" s="207" t="s">
        <v>1</v>
      </c>
      <c r="B1497" s="207"/>
      <c r="C1497" s="9" t="s">
        <v>2</v>
      </c>
      <c r="D1497" s="10" t="s">
        <v>3</v>
      </c>
      <c r="E1497" s="10" t="s">
        <v>4</v>
      </c>
      <c r="F1497" s="11" t="s">
        <v>5</v>
      </c>
    </row>
    <row r="1498" spans="1:6" ht="14.1" customHeight="1" x14ac:dyDescent="0.2">
      <c r="A1498" s="208" t="s">
        <v>6</v>
      </c>
      <c r="B1498" s="1" t="s">
        <v>658</v>
      </c>
      <c r="C1498" s="12">
        <v>1</v>
      </c>
      <c r="D1498" s="13">
        <v>1.1627906976744187</v>
      </c>
      <c r="E1498" s="13">
        <v>1.9607843137254901</v>
      </c>
      <c r="F1498" s="14">
        <v>1.9607843137254901</v>
      </c>
    </row>
    <row r="1499" spans="1:6" ht="14.1" customHeight="1" x14ac:dyDescent="0.2">
      <c r="A1499" s="209"/>
      <c r="B1499" s="2" t="s">
        <v>659</v>
      </c>
      <c r="C1499" s="15">
        <v>1</v>
      </c>
      <c r="D1499" s="16">
        <v>1.1627906976744187</v>
      </c>
      <c r="E1499" s="16">
        <v>1.9607843137254901</v>
      </c>
      <c r="F1499" s="17">
        <v>3.9215686274509802</v>
      </c>
    </row>
    <row r="1500" spans="1:6" ht="14.1" customHeight="1" x14ac:dyDescent="0.2">
      <c r="A1500" s="209"/>
      <c r="B1500" s="2" t="s">
        <v>660</v>
      </c>
      <c r="C1500" s="15">
        <v>1</v>
      </c>
      <c r="D1500" s="16">
        <v>1.1627906976744187</v>
      </c>
      <c r="E1500" s="16">
        <v>1.9607843137254901</v>
      </c>
      <c r="F1500" s="17">
        <v>5.8823529411764701</v>
      </c>
    </row>
    <row r="1501" spans="1:6" ht="14.1" customHeight="1" x14ac:dyDescent="0.2">
      <c r="A1501" s="209"/>
      <c r="B1501" s="2" t="s">
        <v>661</v>
      </c>
      <c r="C1501" s="15">
        <v>1</v>
      </c>
      <c r="D1501" s="16">
        <v>1.1627906976744187</v>
      </c>
      <c r="E1501" s="16">
        <v>1.9607843137254901</v>
      </c>
      <c r="F1501" s="17">
        <v>7.8431372549019605</v>
      </c>
    </row>
    <row r="1502" spans="1:6" ht="14.1" customHeight="1" x14ac:dyDescent="0.2">
      <c r="A1502" s="209"/>
      <c r="B1502" s="2" t="s">
        <v>662</v>
      </c>
      <c r="C1502" s="15">
        <v>1</v>
      </c>
      <c r="D1502" s="16">
        <v>1.1627906976744187</v>
      </c>
      <c r="E1502" s="16">
        <v>1.9607843137254901</v>
      </c>
      <c r="F1502" s="17">
        <v>9.8039215686274517</v>
      </c>
    </row>
    <row r="1503" spans="1:6" ht="14.1" customHeight="1" x14ac:dyDescent="0.2">
      <c r="A1503" s="209"/>
      <c r="B1503" s="2" t="s">
        <v>663</v>
      </c>
      <c r="C1503" s="15">
        <v>1</v>
      </c>
      <c r="D1503" s="16">
        <v>1.1627906976744187</v>
      </c>
      <c r="E1503" s="16">
        <v>1.9607843137254901</v>
      </c>
      <c r="F1503" s="17">
        <v>11.76470588235294</v>
      </c>
    </row>
    <row r="1504" spans="1:6" ht="14.1" customHeight="1" x14ac:dyDescent="0.2">
      <c r="A1504" s="209"/>
      <c r="B1504" s="2" t="s">
        <v>664</v>
      </c>
      <c r="C1504" s="15">
        <v>1</v>
      </c>
      <c r="D1504" s="16">
        <v>1.1627906976744187</v>
      </c>
      <c r="E1504" s="16">
        <v>1.9607843137254901</v>
      </c>
      <c r="F1504" s="17">
        <v>13.725490196078432</v>
      </c>
    </row>
    <row r="1505" spans="1:6" ht="14.1" customHeight="1" x14ac:dyDescent="0.2">
      <c r="A1505" s="209"/>
      <c r="B1505" s="2" t="s">
        <v>665</v>
      </c>
      <c r="C1505" s="15">
        <v>1</v>
      </c>
      <c r="D1505" s="16">
        <v>1.1627906976744187</v>
      </c>
      <c r="E1505" s="16">
        <v>1.9607843137254901</v>
      </c>
      <c r="F1505" s="17">
        <v>15.686274509803921</v>
      </c>
    </row>
    <row r="1506" spans="1:6" ht="14.1" customHeight="1" x14ac:dyDescent="0.2">
      <c r="A1506" s="209"/>
      <c r="B1506" s="2" t="s">
        <v>666</v>
      </c>
      <c r="C1506" s="15">
        <v>1</v>
      </c>
      <c r="D1506" s="16">
        <v>1.1627906976744187</v>
      </c>
      <c r="E1506" s="16">
        <v>1.9607843137254901</v>
      </c>
      <c r="F1506" s="17">
        <v>17.647058823529413</v>
      </c>
    </row>
    <row r="1507" spans="1:6" ht="14.1" customHeight="1" x14ac:dyDescent="0.2">
      <c r="A1507" s="209"/>
      <c r="B1507" s="2" t="s">
        <v>667</v>
      </c>
      <c r="C1507" s="15">
        <v>1</v>
      </c>
      <c r="D1507" s="16">
        <v>1.1627906976744187</v>
      </c>
      <c r="E1507" s="16">
        <v>1.9607843137254901</v>
      </c>
      <c r="F1507" s="17">
        <v>19.607843137254903</v>
      </c>
    </row>
    <row r="1508" spans="1:6" ht="14.1" customHeight="1" x14ac:dyDescent="0.2">
      <c r="A1508" s="209"/>
      <c r="B1508" s="2" t="s">
        <v>668</v>
      </c>
      <c r="C1508" s="15">
        <v>1</v>
      </c>
      <c r="D1508" s="16">
        <v>1.1627906976744187</v>
      </c>
      <c r="E1508" s="16">
        <v>1.9607843137254901</v>
      </c>
      <c r="F1508" s="17">
        <v>21.568627450980394</v>
      </c>
    </row>
    <row r="1509" spans="1:6" ht="14.1" customHeight="1" x14ac:dyDescent="0.2">
      <c r="A1509" s="209"/>
      <c r="B1509" s="2" t="s">
        <v>669</v>
      </c>
      <c r="C1509" s="15">
        <v>1</v>
      </c>
      <c r="D1509" s="16">
        <v>1.1627906976744187</v>
      </c>
      <c r="E1509" s="16">
        <v>1.9607843137254901</v>
      </c>
      <c r="F1509" s="17">
        <v>23.52941176470588</v>
      </c>
    </row>
    <row r="1510" spans="1:6" ht="14.1" customHeight="1" x14ac:dyDescent="0.2">
      <c r="A1510" s="209"/>
      <c r="B1510" s="2" t="s">
        <v>670</v>
      </c>
      <c r="C1510" s="15">
        <v>1</v>
      </c>
      <c r="D1510" s="16">
        <v>1.1627906976744187</v>
      </c>
      <c r="E1510" s="16">
        <v>1.9607843137254901</v>
      </c>
      <c r="F1510" s="17">
        <v>25.490196078431371</v>
      </c>
    </row>
    <row r="1511" spans="1:6" ht="14.1" customHeight="1" x14ac:dyDescent="0.2">
      <c r="A1511" s="209"/>
      <c r="B1511" s="2" t="s">
        <v>51</v>
      </c>
      <c r="C1511" s="15">
        <v>34</v>
      </c>
      <c r="D1511" s="16">
        <v>39.534883720930232</v>
      </c>
      <c r="E1511" s="16">
        <v>66.666666666666657</v>
      </c>
      <c r="F1511" s="17">
        <v>92.156862745098039</v>
      </c>
    </row>
    <row r="1512" spans="1:6" ht="14.1" customHeight="1" x14ac:dyDescent="0.2">
      <c r="A1512" s="209"/>
      <c r="B1512" s="2" t="s">
        <v>671</v>
      </c>
      <c r="C1512" s="15">
        <v>1</v>
      </c>
      <c r="D1512" s="16">
        <v>1.1627906976744187</v>
      </c>
      <c r="E1512" s="16">
        <v>1.9607843137254901</v>
      </c>
      <c r="F1512" s="17">
        <v>94.117647058823522</v>
      </c>
    </row>
    <row r="1513" spans="1:6" ht="14.1" customHeight="1" x14ac:dyDescent="0.2">
      <c r="A1513" s="209"/>
      <c r="B1513" s="2" t="s">
        <v>672</v>
      </c>
      <c r="C1513" s="15">
        <v>1</v>
      </c>
      <c r="D1513" s="16">
        <v>1.1627906976744187</v>
      </c>
      <c r="E1513" s="16">
        <v>1.9607843137254901</v>
      </c>
      <c r="F1513" s="17">
        <v>96.078431372549019</v>
      </c>
    </row>
    <row r="1514" spans="1:6" ht="14.1" customHeight="1" x14ac:dyDescent="0.2">
      <c r="A1514" s="209"/>
      <c r="B1514" s="2" t="s">
        <v>673</v>
      </c>
      <c r="C1514" s="15">
        <v>1</v>
      </c>
      <c r="D1514" s="16">
        <v>1.1627906976744187</v>
      </c>
      <c r="E1514" s="16">
        <v>1.9607843137254901</v>
      </c>
      <c r="F1514" s="17">
        <v>98.039215686274503</v>
      </c>
    </row>
    <row r="1515" spans="1:6" ht="14.1" customHeight="1" x14ac:dyDescent="0.2">
      <c r="A1515" s="209"/>
      <c r="B1515" s="2" t="s">
        <v>674</v>
      </c>
      <c r="C1515" s="15">
        <v>1</v>
      </c>
      <c r="D1515" s="16">
        <v>1.1627906976744187</v>
      </c>
      <c r="E1515" s="16">
        <v>1.9607843137254901</v>
      </c>
      <c r="F1515" s="17">
        <v>100</v>
      </c>
    </row>
    <row r="1516" spans="1:6" ht="14.1" customHeight="1" x14ac:dyDescent="0.2">
      <c r="A1516" s="209"/>
      <c r="B1516" s="2" t="s">
        <v>21</v>
      </c>
      <c r="C1516" s="15">
        <v>51</v>
      </c>
      <c r="D1516" s="16">
        <v>59.302325581395351</v>
      </c>
      <c r="E1516" s="16">
        <v>100</v>
      </c>
      <c r="F1516" s="5"/>
    </row>
    <row r="1517" spans="1:6" ht="14.1" customHeight="1" x14ac:dyDescent="0.2">
      <c r="A1517" s="2" t="s">
        <v>27</v>
      </c>
      <c r="B1517" s="2" t="s">
        <v>27</v>
      </c>
      <c r="C1517" s="15">
        <v>35</v>
      </c>
      <c r="D1517" s="16">
        <v>40.697674418604649</v>
      </c>
      <c r="E1517" s="6"/>
      <c r="F1517" s="5"/>
    </row>
    <row r="1518" spans="1:6" ht="14.1" customHeight="1" x14ac:dyDescent="0.2">
      <c r="A1518" s="210" t="s">
        <v>21</v>
      </c>
      <c r="B1518" s="210"/>
      <c r="C1518" s="18">
        <v>86</v>
      </c>
      <c r="D1518" s="19">
        <v>100</v>
      </c>
      <c r="E1518" s="7"/>
      <c r="F1518" s="4"/>
    </row>
    <row r="1520" spans="1:6" ht="14.1" customHeight="1" x14ac:dyDescent="0.2">
      <c r="A1520" s="206" t="s">
        <v>675</v>
      </c>
      <c r="B1520" s="206"/>
      <c r="C1520" s="206"/>
      <c r="D1520" s="206"/>
      <c r="E1520" s="206"/>
      <c r="F1520" s="206"/>
    </row>
    <row r="1521" spans="1:6" ht="14.1" customHeight="1" x14ac:dyDescent="0.2">
      <c r="A1521" s="207" t="s">
        <v>1</v>
      </c>
      <c r="B1521" s="207"/>
      <c r="C1521" s="9" t="s">
        <v>2</v>
      </c>
      <c r="D1521" s="10" t="s">
        <v>3</v>
      </c>
      <c r="E1521" s="10" t="s">
        <v>4</v>
      </c>
      <c r="F1521" s="11" t="s">
        <v>5</v>
      </c>
    </row>
    <row r="1522" spans="1:6" ht="14.1" customHeight="1" x14ac:dyDescent="0.2">
      <c r="A1522" s="208" t="s">
        <v>6</v>
      </c>
      <c r="B1522" s="1" t="s">
        <v>676</v>
      </c>
      <c r="C1522" s="12">
        <v>1</v>
      </c>
      <c r="D1522" s="13">
        <v>1.1627906976744187</v>
      </c>
      <c r="E1522" s="13">
        <v>3.4482758620689653</v>
      </c>
      <c r="F1522" s="14">
        <v>3.4482758620689653</v>
      </c>
    </row>
    <row r="1523" spans="1:6" ht="14.1" customHeight="1" x14ac:dyDescent="0.2">
      <c r="A1523" s="209"/>
      <c r="B1523" s="2" t="s">
        <v>677</v>
      </c>
      <c r="C1523" s="15">
        <v>1</v>
      </c>
      <c r="D1523" s="16">
        <v>1.1627906976744187</v>
      </c>
      <c r="E1523" s="16">
        <v>3.4482758620689653</v>
      </c>
      <c r="F1523" s="17">
        <v>6.8965517241379306</v>
      </c>
    </row>
    <row r="1524" spans="1:6" ht="14.1" customHeight="1" x14ac:dyDescent="0.2">
      <c r="A1524" s="209"/>
      <c r="B1524" s="2" t="s">
        <v>678</v>
      </c>
      <c r="C1524" s="15">
        <v>1</v>
      </c>
      <c r="D1524" s="16">
        <v>1.1627906976744187</v>
      </c>
      <c r="E1524" s="16">
        <v>3.4482758620689653</v>
      </c>
      <c r="F1524" s="17">
        <v>10.344827586206897</v>
      </c>
    </row>
    <row r="1525" spans="1:6" ht="14.1" customHeight="1" x14ac:dyDescent="0.2">
      <c r="A1525" s="209"/>
      <c r="B1525" s="2" t="s">
        <v>679</v>
      </c>
      <c r="C1525" s="15">
        <v>1</v>
      </c>
      <c r="D1525" s="16">
        <v>1.1627906976744187</v>
      </c>
      <c r="E1525" s="16">
        <v>3.4482758620689653</v>
      </c>
      <c r="F1525" s="17">
        <v>13.793103448275861</v>
      </c>
    </row>
    <row r="1526" spans="1:6" ht="14.1" customHeight="1" x14ac:dyDescent="0.2">
      <c r="A1526" s="209"/>
      <c r="B1526" s="2" t="s">
        <v>680</v>
      </c>
      <c r="C1526" s="15">
        <v>1</v>
      </c>
      <c r="D1526" s="16">
        <v>1.1627906976744187</v>
      </c>
      <c r="E1526" s="16">
        <v>3.4482758620689653</v>
      </c>
      <c r="F1526" s="17">
        <v>17.241379310344829</v>
      </c>
    </row>
    <row r="1527" spans="1:6" ht="14.1" customHeight="1" x14ac:dyDescent="0.2">
      <c r="A1527" s="209"/>
      <c r="B1527" s="2" t="s">
        <v>681</v>
      </c>
      <c r="C1527" s="15">
        <v>1</v>
      </c>
      <c r="D1527" s="16">
        <v>1.1627906976744187</v>
      </c>
      <c r="E1527" s="16">
        <v>3.4482758620689653</v>
      </c>
      <c r="F1527" s="17">
        <v>20.689655172413794</v>
      </c>
    </row>
    <row r="1528" spans="1:6" ht="14.1" customHeight="1" x14ac:dyDescent="0.2">
      <c r="A1528" s="209"/>
      <c r="B1528" s="2" t="s">
        <v>682</v>
      </c>
      <c r="C1528" s="15">
        <v>1</v>
      </c>
      <c r="D1528" s="16">
        <v>1.1627906976744187</v>
      </c>
      <c r="E1528" s="16">
        <v>3.4482758620689653</v>
      </c>
      <c r="F1528" s="17">
        <v>24.137931034482758</v>
      </c>
    </row>
    <row r="1529" spans="1:6" ht="14.1" customHeight="1" x14ac:dyDescent="0.2">
      <c r="A1529" s="209"/>
      <c r="B1529" s="2" t="s">
        <v>683</v>
      </c>
      <c r="C1529" s="15">
        <v>1</v>
      </c>
      <c r="D1529" s="16">
        <v>1.1627906976744187</v>
      </c>
      <c r="E1529" s="16">
        <v>3.4482758620689653</v>
      </c>
      <c r="F1529" s="17">
        <v>27.586206896551722</v>
      </c>
    </row>
    <row r="1530" spans="1:6" ht="14.1" customHeight="1" x14ac:dyDescent="0.2">
      <c r="A1530" s="209"/>
      <c r="B1530" s="2" t="s">
        <v>36</v>
      </c>
      <c r="C1530" s="15">
        <v>19</v>
      </c>
      <c r="D1530" s="16">
        <v>22.093023255813954</v>
      </c>
      <c r="E1530" s="16">
        <v>65.517241379310349</v>
      </c>
      <c r="F1530" s="17">
        <v>93.103448275862064</v>
      </c>
    </row>
    <row r="1531" spans="1:6" ht="14.1" customHeight="1" x14ac:dyDescent="0.2">
      <c r="A1531" s="209"/>
      <c r="B1531" s="2" t="s">
        <v>684</v>
      </c>
      <c r="C1531" s="15">
        <v>1</v>
      </c>
      <c r="D1531" s="16">
        <v>1.1627906976744187</v>
      </c>
      <c r="E1531" s="16">
        <v>3.4482758620689653</v>
      </c>
      <c r="F1531" s="17">
        <v>96.551724137931032</v>
      </c>
    </row>
    <row r="1532" spans="1:6" ht="14.1" customHeight="1" x14ac:dyDescent="0.2">
      <c r="A1532" s="209"/>
      <c r="B1532" s="2" t="s">
        <v>685</v>
      </c>
      <c r="C1532" s="15">
        <v>1</v>
      </c>
      <c r="D1532" s="16">
        <v>1.1627906976744187</v>
      </c>
      <c r="E1532" s="16">
        <v>3.4482758620689653</v>
      </c>
      <c r="F1532" s="17">
        <v>100</v>
      </c>
    </row>
    <row r="1533" spans="1:6" ht="14.1" customHeight="1" x14ac:dyDescent="0.2">
      <c r="A1533" s="209"/>
      <c r="B1533" s="2" t="s">
        <v>21</v>
      </c>
      <c r="C1533" s="15">
        <v>29</v>
      </c>
      <c r="D1533" s="16">
        <v>33.720930232558139</v>
      </c>
      <c r="E1533" s="16">
        <v>100</v>
      </c>
      <c r="F1533" s="5"/>
    </row>
    <row r="1534" spans="1:6" ht="14.1" customHeight="1" x14ac:dyDescent="0.2">
      <c r="A1534" s="2" t="s">
        <v>27</v>
      </c>
      <c r="B1534" s="2" t="s">
        <v>27</v>
      </c>
      <c r="C1534" s="15">
        <v>57</v>
      </c>
      <c r="D1534" s="16">
        <v>66.279069767441854</v>
      </c>
      <c r="E1534" s="6"/>
      <c r="F1534" s="5"/>
    </row>
    <row r="1535" spans="1:6" ht="14.1" customHeight="1" x14ac:dyDescent="0.2">
      <c r="A1535" s="210" t="s">
        <v>21</v>
      </c>
      <c r="B1535" s="210"/>
      <c r="C1535" s="18">
        <v>86</v>
      </c>
      <c r="D1535" s="19">
        <v>100</v>
      </c>
      <c r="E1535" s="7"/>
      <c r="F1535" s="4"/>
    </row>
  </sheetData>
  <mergeCells count="424">
    <mergeCell ref="A1:F1"/>
    <mergeCell ref="A2:B2"/>
    <mergeCell ref="A3:A17"/>
    <mergeCell ref="A19:F19"/>
    <mergeCell ref="A20:B20"/>
    <mergeCell ref="A21:A25"/>
    <mergeCell ref="A27:B27"/>
    <mergeCell ref="A29:F29"/>
    <mergeCell ref="A30:B30"/>
    <mergeCell ref="A31:A37"/>
    <mergeCell ref="A39:F39"/>
    <mergeCell ref="A40:B40"/>
    <mergeCell ref="A41:A43"/>
    <mergeCell ref="A45:F45"/>
    <mergeCell ref="A46:B46"/>
    <mergeCell ref="A47:A63"/>
    <mergeCell ref="A65:F65"/>
    <mergeCell ref="A66:B66"/>
    <mergeCell ref="A67:A69"/>
    <mergeCell ref="A71:B71"/>
    <mergeCell ref="A73:F73"/>
    <mergeCell ref="A74:B74"/>
    <mergeCell ref="A75:A94"/>
    <mergeCell ref="A96:B96"/>
    <mergeCell ref="A98:F98"/>
    <mergeCell ref="A99:B99"/>
    <mergeCell ref="A100:A104"/>
    <mergeCell ref="A106:B106"/>
    <mergeCell ref="A108:F108"/>
    <mergeCell ref="A109:B109"/>
    <mergeCell ref="A110:A114"/>
    <mergeCell ref="A116:B116"/>
    <mergeCell ref="A118:F118"/>
    <mergeCell ref="A119:B119"/>
    <mergeCell ref="A120:A124"/>
    <mergeCell ref="A126:B126"/>
    <mergeCell ref="A128:F128"/>
    <mergeCell ref="A129:B129"/>
    <mergeCell ref="A130:A134"/>
    <mergeCell ref="A136:B136"/>
    <mergeCell ref="A138:F138"/>
    <mergeCell ref="A139:B139"/>
    <mergeCell ref="A140:A144"/>
    <mergeCell ref="A146:B146"/>
    <mergeCell ref="A148:F148"/>
    <mergeCell ref="A149:B149"/>
    <mergeCell ref="A150:A153"/>
    <mergeCell ref="A155:B155"/>
    <mergeCell ref="A157:F157"/>
    <mergeCell ref="A158:B158"/>
    <mergeCell ref="A159:A162"/>
    <mergeCell ref="A164:B164"/>
    <mergeCell ref="A166:F166"/>
    <mergeCell ref="A167:B167"/>
    <mergeCell ref="A168:A171"/>
    <mergeCell ref="A173:B173"/>
    <mergeCell ref="A175:F175"/>
    <mergeCell ref="A176:B176"/>
    <mergeCell ref="A177:A184"/>
    <mergeCell ref="A186:B186"/>
    <mergeCell ref="A188:F188"/>
    <mergeCell ref="A189:B189"/>
    <mergeCell ref="A190:A194"/>
    <mergeCell ref="A196:B196"/>
    <mergeCell ref="A198:F198"/>
    <mergeCell ref="A199:B199"/>
    <mergeCell ref="A200:A204"/>
    <mergeCell ref="A206:B206"/>
    <mergeCell ref="A208:F208"/>
    <mergeCell ref="A209:B209"/>
    <mergeCell ref="A210:A214"/>
    <mergeCell ref="A216:B216"/>
    <mergeCell ref="A218:F218"/>
    <mergeCell ref="A219:B219"/>
    <mergeCell ref="A220:A224"/>
    <mergeCell ref="A226:B226"/>
    <mergeCell ref="A228:F228"/>
    <mergeCell ref="A229:B229"/>
    <mergeCell ref="A230:A234"/>
    <mergeCell ref="A236:B236"/>
    <mergeCell ref="A238:F238"/>
    <mergeCell ref="A239:B239"/>
    <mergeCell ref="A240:A244"/>
    <mergeCell ref="A246:B246"/>
    <mergeCell ref="A248:F248"/>
    <mergeCell ref="A249:B249"/>
    <mergeCell ref="A250:A253"/>
    <mergeCell ref="A255:B255"/>
    <mergeCell ref="A257:F257"/>
    <mergeCell ref="A258:B258"/>
    <mergeCell ref="A259:A263"/>
    <mergeCell ref="A265:B265"/>
    <mergeCell ref="A267:F267"/>
    <mergeCell ref="A268:B268"/>
    <mergeCell ref="A269:A273"/>
    <mergeCell ref="A275:B275"/>
    <mergeCell ref="A277:F277"/>
    <mergeCell ref="A278:B278"/>
    <mergeCell ref="A279:A283"/>
    <mergeCell ref="A285:B285"/>
    <mergeCell ref="A287:F287"/>
    <mergeCell ref="A288:B288"/>
    <mergeCell ref="A289:A293"/>
    <mergeCell ref="A295:B295"/>
    <mergeCell ref="A297:F297"/>
    <mergeCell ref="A298:B298"/>
    <mergeCell ref="A299:A302"/>
    <mergeCell ref="A304:B304"/>
    <mergeCell ref="A306:F306"/>
    <mergeCell ref="A307:B307"/>
    <mergeCell ref="A308:A312"/>
    <mergeCell ref="A314:B314"/>
    <mergeCell ref="A316:F316"/>
    <mergeCell ref="A317:B317"/>
    <mergeCell ref="A318:A324"/>
    <mergeCell ref="A326:B326"/>
    <mergeCell ref="A328:F328"/>
    <mergeCell ref="A329:B329"/>
    <mergeCell ref="A330:A334"/>
    <mergeCell ref="A336:B336"/>
    <mergeCell ref="A338:F338"/>
    <mergeCell ref="A339:B339"/>
    <mergeCell ref="A340:A344"/>
    <mergeCell ref="A346:B346"/>
    <mergeCell ref="A348:F348"/>
    <mergeCell ref="A349:B349"/>
    <mergeCell ref="A350:A354"/>
    <mergeCell ref="A356:B356"/>
    <mergeCell ref="A358:F358"/>
    <mergeCell ref="A359:B359"/>
    <mergeCell ref="A360:A364"/>
    <mergeCell ref="A366:B366"/>
    <mergeCell ref="A368:F368"/>
    <mergeCell ref="A369:B369"/>
    <mergeCell ref="A370:A374"/>
    <mergeCell ref="A376:B376"/>
    <mergeCell ref="A378:F378"/>
    <mergeCell ref="A379:B379"/>
    <mergeCell ref="A380:A384"/>
    <mergeCell ref="A386:B386"/>
    <mergeCell ref="A388:F388"/>
    <mergeCell ref="A389:B389"/>
    <mergeCell ref="A390:A394"/>
    <mergeCell ref="A396:B396"/>
    <mergeCell ref="A398:F398"/>
    <mergeCell ref="A399:B399"/>
    <mergeCell ref="A400:A404"/>
    <mergeCell ref="A406:B406"/>
    <mergeCell ref="A408:F408"/>
    <mergeCell ref="A409:B409"/>
    <mergeCell ref="A410:A414"/>
    <mergeCell ref="A416:B416"/>
    <mergeCell ref="A418:F418"/>
    <mergeCell ref="A419:B419"/>
    <mergeCell ref="A420:A423"/>
    <mergeCell ref="A425:B425"/>
    <mergeCell ref="A427:F427"/>
    <mergeCell ref="A428:B428"/>
    <mergeCell ref="A429:A432"/>
    <mergeCell ref="A434:B434"/>
    <mergeCell ref="A436:F436"/>
    <mergeCell ref="A437:B437"/>
    <mergeCell ref="A438:A441"/>
    <mergeCell ref="A443:B443"/>
    <mergeCell ref="A445:F445"/>
    <mergeCell ref="A446:B446"/>
    <mergeCell ref="A447:A450"/>
    <mergeCell ref="A452:B452"/>
    <mergeCell ref="A454:F454"/>
    <mergeCell ref="A455:B455"/>
    <mergeCell ref="A456:A459"/>
    <mergeCell ref="A461:B461"/>
    <mergeCell ref="A463:F463"/>
    <mergeCell ref="A464:B464"/>
    <mergeCell ref="A465:A469"/>
    <mergeCell ref="A471:B471"/>
    <mergeCell ref="A473:F473"/>
    <mergeCell ref="A474:B474"/>
    <mergeCell ref="A475:A479"/>
    <mergeCell ref="A481:B481"/>
    <mergeCell ref="A483:F483"/>
    <mergeCell ref="A484:B484"/>
    <mergeCell ref="A485:A489"/>
    <mergeCell ref="A491:B491"/>
    <mergeCell ref="A493:F493"/>
    <mergeCell ref="A494:B494"/>
    <mergeCell ref="A495:A499"/>
    <mergeCell ref="A501:B501"/>
    <mergeCell ref="A503:F503"/>
    <mergeCell ref="A504:B504"/>
    <mergeCell ref="A505:A508"/>
    <mergeCell ref="A510:B510"/>
    <mergeCell ref="A512:F512"/>
    <mergeCell ref="A513:B513"/>
    <mergeCell ref="A514:A518"/>
    <mergeCell ref="A520:B520"/>
    <mergeCell ref="A522:F522"/>
    <mergeCell ref="A523:B523"/>
    <mergeCell ref="A524:A528"/>
    <mergeCell ref="A530:B530"/>
    <mergeCell ref="A532:F532"/>
    <mergeCell ref="A533:B533"/>
    <mergeCell ref="A534:A538"/>
    <mergeCell ref="A540:B540"/>
    <mergeCell ref="A542:F542"/>
    <mergeCell ref="A543:B543"/>
    <mergeCell ref="A544:A548"/>
    <mergeCell ref="A550:B550"/>
    <mergeCell ref="A552:F552"/>
    <mergeCell ref="A553:B553"/>
    <mergeCell ref="A554:A557"/>
    <mergeCell ref="A559:B559"/>
    <mergeCell ref="A561:F561"/>
    <mergeCell ref="A562:B562"/>
    <mergeCell ref="A563:A566"/>
    <mergeCell ref="A568:B568"/>
    <mergeCell ref="A570:F570"/>
    <mergeCell ref="A571:B571"/>
    <mergeCell ref="A572:A575"/>
    <mergeCell ref="A577:B577"/>
    <mergeCell ref="A579:F579"/>
    <mergeCell ref="A580:B580"/>
    <mergeCell ref="A581:A584"/>
    <mergeCell ref="A586:B586"/>
    <mergeCell ref="A588:F588"/>
    <mergeCell ref="A589:B589"/>
    <mergeCell ref="A590:A594"/>
    <mergeCell ref="A596:B596"/>
    <mergeCell ref="A598:F598"/>
    <mergeCell ref="A599:B599"/>
    <mergeCell ref="A600:A604"/>
    <mergeCell ref="A606:B606"/>
    <mergeCell ref="A608:F608"/>
    <mergeCell ref="A609:B609"/>
    <mergeCell ref="A610:A614"/>
    <mergeCell ref="A616:B616"/>
    <mergeCell ref="A618:F618"/>
    <mergeCell ref="A619:B619"/>
    <mergeCell ref="A620:A624"/>
    <mergeCell ref="A626:B626"/>
    <mergeCell ref="A628:F628"/>
    <mergeCell ref="A629:B629"/>
    <mergeCell ref="A630:A634"/>
    <mergeCell ref="A636:B636"/>
    <mergeCell ref="A638:F638"/>
    <mergeCell ref="A639:B639"/>
    <mergeCell ref="A640:A643"/>
    <mergeCell ref="A645:B645"/>
    <mergeCell ref="A647:F647"/>
    <mergeCell ref="A648:B648"/>
    <mergeCell ref="A649:A653"/>
    <mergeCell ref="A655:B655"/>
    <mergeCell ref="A657:F657"/>
    <mergeCell ref="A658:B658"/>
    <mergeCell ref="A659:A663"/>
    <mergeCell ref="A665:B665"/>
    <mergeCell ref="A667:F667"/>
    <mergeCell ref="A668:B668"/>
    <mergeCell ref="A669:A673"/>
    <mergeCell ref="A675:B675"/>
    <mergeCell ref="A677:F677"/>
    <mergeCell ref="A678:B678"/>
    <mergeCell ref="A679:A683"/>
    <mergeCell ref="A685:B685"/>
    <mergeCell ref="A687:F687"/>
    <mergeCell ref="A688:B688"/>
    <mergeCell ref="A689:A693"/>
    <mergeCell ref="A695:B695"/>
    <mergeCell ref="A697:F697"/>
    <mergeCell ref="A698:B698"/>
    <mergeCell ref="A699:A703"/>
    <mergeCell ref="A705:B705"/>
    <mergeCell ref="A707:F707"/>
    <mergeCell ref="A708:B708"/>
    <mergeCell ref="A709:A712"/>
    <mergeCell ref="A714:B714"/>
    <mergeCell ref="A716:F716"/>
    <mergeCell ref="A717:B717"/>
    <mergeCell ref="A718:A721"/>
    <mergeCell ref="A723:B723"/>
    <mergeCell ref="A725:F725"/>
    <mergeCell ref="A726:B726"/>
    <mergeCell ref="A727:A733"/>
    <mergeCell ref="A735:B735"/>
    <mergeCell ref="A737:F737"/>
    <mergeCell ref="A738:B738"/>
    <mergeCell ref="A739:A743"/>
    <mergeCell ref="A745:B745"/>
    <mergeCell ref="A747:F747"/>
    <mergeCell ref="A748:B748"/>
    <mergeCell ref="A749:A753"/>
    <mergeCell ref="A755:B755"/>
    <mergeCell ref="A757:F757"/>
    <mergeCell ref="A758:B758"/>
    <mergeCell ref="A759:A763"/>
    <mergeCell ref="A765:B765"/>
    <mergeCell ref="A767:F767"/>
    <mergeCell ref="A768:B768"/>
    <mergeCell ref="A769:A773"/>
    <mergeCell ref="A775:B775"/>
    <mergeCell ref="A777:F777"/>
    <mergeCell ref="A778:B778"/>
    <mergeCell ref="A779:A783"/>
    <mergeCell ref="A785:B785"/>
    <mergeCell ref="A787:F787"/>
    <mergeCell ref="A788:B788"/>
    <mergeCell ref="A789:A793"/>
    <mergeCell ref="A795:B795"/>
    <mergeCell ref="A797:F797"/>
    <mergeCell ref="A798:B798"/>
    <mergeCell ref="A799:A803"/>
    <mergeCell ref="A805:B805"/>
    <mergeCell ref="A807:F807"/>
    <mergeCell ref="A808:B808"/>
    <mergeCell ref="A809:A813"/>
    <mergeCell ref="A815:B815"/>
    <mergeCell ref="A817:F817"/>
    <mergeCell ref="A818:B818"/>
    <mergeCell ref="A819:A823"/>
    <mergeCell ref="A825:B825"/>
    <mergeCell ref="A827:F827"/>
    <mergeCell ref="A828:B828"/>
    <mergeCell ref="A829:A833"/>
    <mergeCell ref="A835:B835"/>
    <mergeCell ref="A837:F837"/>
    <mergeCell ref="A838:B838"/>
    <mergeCell ref="A839:A843"/>
    <mergeCell ref="A845:B845"/>
    <mergeCell ref="A847:F847"/>
    <mergeCell ref="A848:B848"/>
    <mergeCell ref="A849:A853"/>
    <mergeCell ref="A855:B855"/>
    <mergeCell ref="A857:F857"/>
    <mergeCell ref="A858:B858"/>
    <mergeCell ref="A859:A863"/>
    <mergeCell ref="A865:B865"/>
    <mergeCell ref="A867:F867"/>
    <mergeCell ref="A868:B868"/>
    <mergeCell ref="A869:A884"/>
    <mergeCell ref="A886:B886"/>
    <mergeCell ref="A888:F888"/>
    <mergeCell ref="A889:B889"/>
    <mergeCell ref="A890:A894"/>
    <mergeCell ref="A896:B896"/>
    <mergeCell ref="A898:F898"/>
    <mergeCell ref="A899:B899"/>
    <mergeCell ref="A900:A904"/>
    <mergeCell ref="A906:B906"/>
    <mergeCell ref="A908:F908"/>
    <mergeCell ref="A909:B909"/>
    <mergeCell ref="A910:A914"/>
    <mergeCell ref="A916:B916"/>
    <mergeCell ref="A918:F918"/>
    <mergeCell ref="A919:B919"/>
    <mergeCell ref="A920:A924"/>
    <mergeCell ref="A926:B926"/>
    <mergeCell ref="A928:F928"/>
    <mergeCell ref="A929:B929"/>
    <mergeCell ref="A930:A934"/>
    <mergeCell ref="A936:B936"/>
    <mergeCell ref="A938:F938"/>
    <mergeCell ref="A939:B939"/>
    <mergeCell ref="A940:A942"/>
    <mergeCell ref="A944:B944"/>
    <mergeCell ref="A946:F946"/>
    <mergeCell ref="A947:B947"/>
    <mergeCell ref="A948:A988"/>
    <mergeCell ref="A990:B990"/>
    <mergeCell ref="A992:F992"/>
    <mergeCell ref="A993:B993"/>
    <mergeCell ref="A994:A1053"/>
    <mergeCell ref="A1055:B1055"/>
    <mergeCell ref="A1057:F1057"/>
    <mergeCell ref="A1058:B1058"/>
    <mergeCell ref="A1059:A1120"/>
    <mergeCell ref="A1122:B1122"/>
    <mergeCell ref="A1124:F1124"/>
    <mergeCell ref="A1125:B1125"/>
    <mergeCell ref="A1126:A1181"/>
    <mergeCell ref="A1183:B1183"/>
    <mergeCell ref="A1185:F1185"/>
    <mergeCell ref="A1186:B1186"/>
    <mergeCell ref="A1187:A1225"/>
    <mergeCell ref="A1227:B1227"/>
    <mergeCell ref="A1229:F1229"/>
    <mergeCell ref="A1230:B1230"/>
    <mergeCell ref="A1231:A1262"/>
    <mergeCell ref="A1264:B1264"/>
    <mergeCell ref="A1266:F1266"/>
    <mergeCell ref="A1267:B1267"/>
    <mergeCell ref="A1268:A1270"/>
    <mergeCell ref="A1272:B1272"/>
    <mergeCell ref="A1274:F1274"/>
    <mergeCell ref="A1275:B1275"/>
    <mergeCell ref="A1276:A1322"/>
    <mergeCell ref="A1324:B1324"/>
    <mergeCell ref="A1326:F1326"/>
    <mergeCell ref="A1327:B1327"/>
    <mergeCell ref="A1328:A1332"/>
    <mergeCell ref="A1334:B1334"/>
    <mergeCell ref="A1336:F1336"/>
    <mergeCell ref="A1337:B1337"/>
    <mergeCell ref="A1338:A1388"/>
    <mergeCell ref="A1390:B1390"/>
    <mergeCell ref="A1392:F1392"/>
    <mergeCell ref="A1393:B1393"/>
    <mergeCell ref="A1394:A1432"/>
    <mergeCell ref="A1434:B1434"/>
    <mergeCell ref="A1436:F1436"/>
    <mergeCell ref="A1437:B1437"/>
    <mergeCell ref="A1438:A1466"/>
    <mergeCell ref="A1468:B1468"/>
    <mergeCell ref="A1470:F1470"/>
    <mergeCell ref="A1471:B1471"/>
    <mergeCell ref="A1520:F1520"/>
    <mergeCell ref="A1521:B1521"/>
    <mergeCell ref="A1522:A1533"/>
    <mergeCell ref="A1535:B1535"/>
    <mergeCell ref="A1472:A1492"/>
    <mergeCell ref="A1494:B1494"/>
    <mergeCell ref="A1496:F1496"/>
    <mergeCell ref="A1497:B1497"/>
    <mergeCell ref="A1498:A1516"/>
    <mergeCell ref="A1518:B1518"/>
  </mergeCells>
  <pageMargins left="0.75" right="0.75" top="1" bottom="1" header="0.5" footer="0.5"/>
  <pageSetup orientation="portrait" horizontalDpi="300" verticalDpi="300"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H16"/>
  <sheetViews>
    <sheetView topLeftCell="A4" workbookViewId="0">
      <selection activeCell="A4" sqref="A4:H16"/>
    </sheetView>
  </sheetViews>
  <sheetFormatPr defaultRowHeight="12.45" x14ac:dyDescent="0.2"/>
  <cols>
    <col min="1" max="1" width="14.625" customWidth="1"/>
    <col min="2" max="8" width="9.125" customWidth="1"/>
  </cols>
  <sheetData>
    <row r="3" spans="1:8" ht="13.1" thickBot="1" x14ac:dyDescent="0.25"/>
    <row r="4" spans="1:8" ht="13.75" thickBot="1" x14ac:dyDescent="0.3">
      <c r="A4" s="221" t="s">
        <v>982</v>
      </c>
      <c r="B4" s="222"/>
      <c r="C4" s="222"/>
      <c r="D4" s="222"/>
      <c r="E4" s="222"/>
      <c r="F4" s="222"/>
      <c r="G4" s="222"/>
      <c r="H4" s="223"/>
    </row>
    <row r="5" spans="1:8" ht="26.2" x14ac:dyDescent="0.25">
      <c r="A5" s="153" t="s">
        <v>983</v>
      </c>
      <c r="B5" s="154" t="s">
        <v>984</v>
      </c>
      <c r="C5" s="154" t="s">
        <v>985</v>
      </c>
      <c r="D5" s="154" t="s">
        <v>986</v>
      </c>
      <c r="E5" s="154" t="s">
        <v>987</v>
      </c>
      <c r="F5" s="154" t="s">
        <v>988</v>
      </c>
      <c r="G5" s="154" t="s">
        <v>21</v>
      </c>
      <c r="H5" s="155" t="s">
        <v>690</v>
      </c>
    </row>
    <row r="6" spans="1:8" ht="37.35" x14ac:dyDescent="0.2">
      <c r="A6" s="159" t="s">
        <v>989</v>
      </c>
      <c r="B6" s="160">
        <v>7</v>
      </c>
      <c r="C6" s="162">
        <v>13</v>
      </c>
      <c r="D6" s="160">
        <v>10</v>
      </c>
      <c r="E6" s="160">
        <v>4</v>
      </c>
      <c r="F6" s="160">
        <v>0</v>
      </c>
      <c r="G6" s="160">
        <f t="shared" ref="G6:G15" si="0">SUM(B6:F6)</f>
        <v>34</v>
      </c>
      <c r="H6" s="161">
        <f t="shared" ref="H6:H16" si="1">G6/$G$16</f>
        <v>0.14285714285714285</v>
      </c>
    </row>
    <row r="7" spans="1:8" ht="24.9" x14ac:dyDescent="0.2">
      <c r="A7" s="159" t="s">
        <v>990</v>
      </c>
      <c r="B7" s="162">
        <v>14</v>
      </c>
      <c r="C7" s="160">
        <v>3</v>
      </c>
      <c r="D7" s="160">
        <v>4</v>
      </c>
      <c r="E7" s="160">
        <v>4</v>
      </c>
      <c r="F7" s="160">
        <v>1</v>
      </c>
      <c r="G7" s="160">
        <f>SUM(B7:F7)</f>
        <v>26</v>
      </c>
      <c r="H7" s="161">
        <f t="shared" si="1"/>
        <v>0.1092436974789916</v>
      </c>
    </row>
    <row r="8" spans="1:8" x14ac:dyDescent="0.2">
      <c r="A8" s="159" t="s">
        <v>963</v>
      </c>
      <c r="B8" s="160">
        <v>3</v>
      </c>
      <c r="C8" s="160">
        <v>0</v>
      </c>
      <c r="D8" s="162">
        <v>10</v>
      </c>
      <c r="E8" s="160">
        <v>7</v>
      </c>
      <c r="F8" s="160">
        <v>4</v>
      </c>
      <c r="G8" s="160">
        <f t="shared" si="0"/>
        <v>24</v>
      </c>
      <c r="H8" s="161">
        <f t="shared" si="1"/>
        <v>0.10084033613445378</v>
      </c>
    </row>
    <row r="9" spans="1:8" ht="24.9" x14ac:dyDescent="0.2">
      <c r="A9" s="159" t="s">
        <v>991</v>
      </c>
      <c r="B9" s="162">
        <v>15</v>
      </c>
      <c r="C9" s="160">
        <v>4</v>
      </c>
      <c r="D9" s="160">
        <v>3</v>
      </c>
      <c r="E9" s="160"/>
      <c r="F9" s="160">
        <v>0</v>
      </c>
      <c r="G9" s="160">
        <f t="shared" si="0"/>
        <v>22</v>
      </c>
      <c r="H9" s="161">
        <f t="shared" si="1"/>
        <v>9.2436974789915971E-2</v>
      </c>
    </row>
    <row r="10" spans="1:8" x14ac:dyDescent="0.2">
      <c r="A10" s="156" t="s">
        <v>960</v>
      </c>
      <c r="B10" s="152">
        <v>2</v>
      </c>
      <c r="C10" s="152">
        <v>5</v>
      </c>
      <c r="D10" s="152">
        <v>2</v>
      </c>
      <c r="E10" s="152">
        <v>1</v>
      </c>
      <c r="F10" s="152">
        <v>6</v>
      </c>
      <c r="G10" s="152">
        <f t="shared" si="0"/>
        <v>16</v>
      </c>
      <c r="H10" s="171">
        <f t="shared" si="1"/>
        <v>6.7226890756302518E-2</v>
      </c>
    </row>
    <row r="11" spans="1:8" x14ac:dyDescent="0.2">
      <c r="A11" s="156" t="s">
        <v>962</v>
      </c>
      <c r="B11" s="152">
        <v>5</v>
      </c>
      <c r="C11" s="152">
        <v>6</v>
      </c>
      <c r="D11" s="152">
        <v>0</v>
      </c>
      <c r="E11" s="152">
        <v>1</v>
      </c>
      <c r="F11" s="152">
        <v>3</v>
      </c>
      <c r="G11" s="152">
        <f t="shared" si="0"/>
        <v>15</v>
      </c>
      <c r="H11" s="171">
        <f t="shared" si="1"/>
        <v>6.3025210084033612E-2</v>
      </c>
    </row>
    <row r="12" spans="1:8" x14ac:dyDescent="0.2">
      <c r="A12" s="156" t="s">
        <v>968</v>
      </c>
      <c r="B12" s="152">
        <v>0</v>
      </c>
      <c r="C12" s="152">
        <v>5</v>
      </c>
      <c r="D12" s="152">
        <v>4</v>
      </c>
      <c r="E12" s="152">
        <v>2</v>
      </c>
      <c r="F12" s="152">
        <v>2</v>
      </c>
      <c r="G12" s="152">
        <f t="shared" si="0"/>
        <v>13</v>
      </c>
      <c r="H12" s="171">
        <f t="shared" si="1"/>
        <v>5.4621848739495799E-2</v>
      </c>
    </row>
    <row r="13" spans="1:8" x14ac:dyDescent="0.2">
      <c r="A13" s="156" t="s">
        <v>961</v>
      </c>
      <c r="B13" s="152">
        <v>2</v>
      </c>
      <c r="C13" s="152">
        <v>8</v>
      </c>
      <c r="D13" s="152">
        <v>0</v>
      </c>
      <c r="E13" s="152">
        <v>3</v>
      </c>
      <c r="F13" s="152">
        <v>1</v>
      </c>
      <c r="G13" s="152">
        <f t="shared" si="0"/>
        <v>14</v>
      </c>
      <c r="H13" s="171">
        <f t="shared" si="1"/>
        <v>5.8823529411764705E-2</v>
      </c>
    </row>
    <row r="14" spans="1:8" x14ac:dyDescent="0.2">
      <c r="A14" s="156" t="s">
        <v>974</v>
      </c>
      <c r="B14" s="152">
        <v>0</v>
      </c>
      <c r="C14" s="152">
        <v>2</v>
      </c>
      <c r="D14" s="152">
        <v>4</v>
      </c>
      <c r="E14" s="152">
        <v>2</v>
      </c>
      <c r="F14" s="152">
        <v>3</v>
      </c>
      <c r="G14" s="152">
        <f t="shared" si="0"/>
        <v>11</v>
      </c>
      <c r="H14" s="171">
        <f t="shared" si="1"/>
        <v>4.6218487394957986E-2</v>
      </c>
    </row>
    <row r="15" spans="1:8" x14ac:dyDescent="0.2">
      <c r="A15" s="169" t="s">
        <v>964</v>
      </c>
      <c r="B15" s="170">
        <v>11</v>
      </c>
      <c r="C15" s="170">
        <v>14</v>
      </c>
      <c r="D15" s="170">
        <v>16</v>
      </c>
      <c r="E15" s="170">
        <v>12</v>
      </c>
      <c r="F15" s="170">
        <v>10</v>
      </c>
      <c r="G15" s="170">
        <f t="shared" si="0"/>
        <v>63</v>
      </c>
      <c r="H15" s="171">
        <f t="shared" si="1"/>
        <v>0.26470588235294118</v>
      </c>
    </row>
    <row r="16" spans="1:8" ht="13.1" thickBot="1" x14ac:dyDescent="0.25">
      <c r="A16" s="157"/>
      <c r="B16" s="158">
        <f t="shared" ref="B16:G16" si="2">SUM(B6:B15)</f>
        <v>59</v>
      </c>
      <c r="C16" s="158">
        <f t="shared" si="2"/>
        <v>60</v>
      </c>
      <c r="D16" s="158">
        <f t="shared" si="2"/>
        <v>53</v>
      </c>
      <c r="E16" s="158">
        <f t="shared" si="2"/>
        <v>36</v>
      </c>
      <c r="F16" s="158">
        <f t="shared" si="2"/>
        <v>30</v>
      </c>
      <c r="G16" s="158">
        <f t="shared" si="2"/>
        <v>238</v>
      </c>
      <c r="H16" s="172">
        <f t="shared" si="1"/>
        <v>1</v>
      </c>
    </row>
  </sheetData>
  <mergeCells count="1">
    <mergeCell ref="A4:H4"/>
  </mergeCells>
  <phoneticPr fontId="20" type="noConversion"/>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33"/>
  <sheetViews>
    <sheetView workbookViewId="0">
      <pane xSplit="1" ySplit="9" topLeftCell="B10" activePane="bottomRight" state="frozen"/>
      <selection pane="topRight" activeCell="B1" sqref="B1"/>
      <selection pane="bottomLeft" activeCell="A10" sqref="A10"/>
      <selection pane="bottomRight" activeCell="D10" sqref="D10"/>
    </sheetView>
  </sheetViews>
  <sheetFormatPr defaultRowHeight="12.45" x14ac:dyDescent="0.2"/>
  <cols>
    <col min="1" max="1" width="38.75" customWidth="1"/>
    <col min="2" max="2" width="32.875" style="71" customWidth="1"/>
    <col min="3" max="14" width="21.625" style="71" customWidth="1"/>
  </cols>
  <sheetData>
    <row r="1" spans="1:14" ht="26.55" customHeight="1" x14ac:dyDescent="0.2">
      <c r="A1" s="206" t="s">
        <v>471</v>
      </c>
      <c r="B1" s="206"/>
      <c r="C1" s="206"/>
      <c r="D1" s="206"/>
      <c r="E1" s="206"/>
      <c r="F1" s="224"/>
      <c r="G1" s="224"/>
      <c r="H1" s="224"/>
      <c r="I1" s="224"/>
      <c r="J1" s="224"/>
      <c r="K1" s="224"/>
      <c r="L1" s="224"/>
      <c r="M1" s="224"/>
      <c r="N1" s="224"/>
    </row>
    <row r="2" spans="1:14" x14ac:dyDescent="0.2">
      <c r="B2" s="125" t="s">
        <v>36</v>
      </c>
      <c r="C2" s="125" t="s">
        <v>690</v>
      </c>
    </row>
    <row r="3" spans="1:14" x14ac:dyDescent="0.2">
      <c r="A3" s="1" t="s">
        <v>36</v>
      </c>
      <c r="B3" s="145">
        <v>16</v>
      </c>
      <c r="C3" s="146">
        <v>24.615384615384617</v>
      </c>
    </row>
    <row r="4" spans="1:14" x14ac:dyDescent="0.2">
      <c r="A4" s="2" t="s">
        <v>37</v>
      </c>
      <c r="B4" s="147">
        <v>49</v>
      </c>
      <c r="C4" s="148">
        <v>75.384615384615387</v>
      </c>
    </row>
    <row r="5" spans="1:14" x14ac:dyDescent="0.2">
      <c r="A5" s="2" t="s">
        <v>21</v>
      </c>
      <c r="B5" s="147">
        <v>65</v>
      </c>
      <c r="C5" s="148">
        <v>100</v>
      </c>
    </row>
    <row r="6" spans="1:14" x14ac:dyDescent="0.2">
      <c r="A6" s="2" t="s">
        <v>27</v>
      </c>
      <c r="B6" s="147">
        <v>21</v>
      </c>
      <c r="C6" s="148"/>
    </row>
    <row r="9" spans="1:14" x14ac:dyDescent="0.2">
      <c r="A9" s="125" t="s">
        <v>992</v>
      </c>
      <c r="B9" s="125" t="s">
        <v>978</v>
      </c>
      <c r="C9" s="71" t="s">
        <v>960</v>
      </c>
      <c r="D9" s="125" t="s">
        <v>964</v>
      </c>
    </row>
    <row r="10" spans="1:14" ht="41.9" x14ac:dyDescent="0.2">
      <c r="A10" s="1" t="s">
        <v>473</v>
      </c>
      <c r="B10" s="2" t="s">
        <v>477</v>
      </c>
      <c r="C10" s="2" t="s">
        <v>484</v>
      </c>
      <c r="D10" s="2" t="s">
        <v>487</v>
      </c>
    </row>
    <row r="11" spans="1:14" ht="20.95" x14ac:dyDescent="0.2">
      <c r="A11" s="2" t="s">
        <v>474</v>
      </c>
      <c r="B11" s="2" t="s">
        <v>481</v>
      </c>
      <c r="C11" s="2" t="s">
        <v>489</v>
      </c>
      <c r="D11" s="2" t="s">
        <v>488</v>
      </c>
    </row>
    <row r="12" spans="1:14" ht="41.9" x14ac:dyDescent="0.2">
      <c r="A12" s="2" t="s">
        <v>475</v>
      </c>
      <c r="B12" s="2" t="s">
        <v>486</v>
      </c>
      <c r="C12" s="2" t="s">
        <v>491</v>
      </c>
      <c r="D12" s="2" t="s">
        <v>490</v>
      </c>
    </row>
    <row r="13" spans="1:14" ht="20.95" x14ac:dyDescent="0.2">
      <c r="A13" s="2" t="s">
        <v>476</v>
      </c>
      <c r="B13" s="2" t="s">
        <v>494</v>
      </c>
      <c r="C13" s="2" t="s">
        <v>495</v>
      </c>
      <c r="D13" s="2" t="s">
        <v>492</v>
      </c>
    </row>
    <row r="14" spans="1:14" ht="52.4" x14ac:dyDescent="0.2">
      <c r="A14" s="2" t="s">
        <v>478</v>
      </c>
      <c r="B14" s="2" t="s">
        <v>500</v>
      </c>
      <c r="C14" s="2" t="s">
        <v>496</v>
      </c>
      <c r="D14" s="2" t="s">
        <v>497</v>
      </c>
    </row>
    <row r="15" spans="1:14" ht="41.9" x14ac:dyDescent="0.2">
      <c r="A15" s="2" t="s">
        <v>479</v>
      </c>
      <c r="B15" s="2" t="s">
        <v>510</v>
      </c>
      <c r="C15" s="2" t="s">
        <v>993</v>
      </c>
      <c r="D15" s="2" t="s">
        <v>498</v>
      </c>
    </row>
    <row r="16" spans="1:14" ht="41.9" x14ac:dyDescent="0.2">
      <c r="A16" s="2" t="s">
        <v>480</v>
      </c>
      <c r="C16" s="2" t="s">
        <v>511</v>
      </c>
      <c r="D16" s="2" t="s">
        <v>499</v>
      </c>
    </row>
    <row r="17" spans="1:4" ht="31.45" x14ac:dyDescent="0.2">
      <c r="A17" s="2" t="s">
        <v>483</v>
      </c>
      <c r="C17" s="2" t="s">
        <v>512</v>
      </c>
      <c r="D17" s="2" t="s">
        <v>503</v>
      </c>
    </row>
    <row r="18" spans="1:4" ht="62.85" x14ac:dyDescent="0.2">
      <c r="A18" s="2" t="s">
        <v>485</v>
      </c>
      <c r="C18" s="2" t="s">
        <v>513</v>
      </c>
      <c r="D18" s="2" t="s">
        <v>515</v>
      </c>
    </row>
    <row r="19" spans="1:4" ht="115.2" x14ac:dyDescent="0.2">
      <c r="A19" s="2" t="s">
        <v>493</v>
      </c>
      <c r="C19" s="2" t="s">
        <v>514</v>
      </c>
      <c r="D19" s="141" t="s">
        <v>994</v>
      </c>
    </row>
    <row r="20" spans="1:4" ht="20.95" x14ac:dyDescent="0.2">
      <c r="A20" s="2" t="s">
        <v>502</v>
      </c>
      <c r="C20" s="2" t="s">
        <v>516</v>
      </c>
      <c r="D20" s="2" t="s">
        <v>482</v>
      </c>
    </row>
    <row r="21" spans="1:4" ht="62.85" x14ac:dyDescent="0.2">
      <c r="A21" s="2" t="s">
        <v>505</v>
      </c>
      <c r="D21" s="2" t="s">
        <v>508</v>
      </c>
    </row>
    <row r="22" spans="1:4" ht="20.95" x14ac:dyDescent="0.2">
      <c r="A22" s="2" t="s">
        <v>506</v>
      </c>
    </row>
    <row r="23" spans="1:4" ht="41.9" x14ac:dyDescent="0.2">
      <c r="A23" s="2" t="s">
        <v>507</v>
      </c>
    </row>
    <row r="24" spans="1:4" ht="20.95" x14ac:dyDescent="0.2">
      <c r="A24" s="2" t="s">
        <v>509</v>
      </c>
    </row>
    <row r="27" spans="1:4" x14ac:dyDescent="0.2">
      <c r="A27" s="151" t="s">
        <v>983</v>
      </c>
      <c r="B27" s="125" t="s">
        <v>36</v>
      </c>
    </row>
    <row r="28" spans="1:4" x14ac:dyDescent="0.2">
      <c r="A28" s="125" t="s">
        <v>992</v>
      </c>
      <c r="B28" s="71">
        <v>15</v>
      </c>
    </row>
    <row r="29" spans="1:4" x14ac:dyDescent="0.2">
      <c r="A29" s="125" t="s">
        <v>978</v>
      </c>
      <c r="B29" s="71">
        <v>6</v>
      </c>
    </row>
    <row r="30" spans="1:4" x14ac:dyDescent="0.2">
      <c r="A30" s="125" t="s">
        <v>960</v>
      </c>
      <c r="B30" s="71">
        <v>11</v>
      </c>
    </row>
    <row r="31" spans="1:4" x14ac:dyDescent="0.2">
      <c r="A31" s="125" t="s">
        <v>964</v>
      </c>
      <c r="B31" s="71">
        <v>10</v>
      </c>
    </row>
    <row r="32" spans="1:4" x14ac:dyDescent="0.2">
      <c r="B32" s="71">
        <v>46</v>
      </c>
    </row>
    <row r="33" spans="2:2" x14ac:dyDescent="0.2">
      <c r="B33" s="71">
        <f>SUM(B28:B32)</f>
        <v>88</v>
      </c>
    </row>
  </sheetData>
  <mergeCells count="1">
    <mergeCell ref="A1:N1"/>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2:Q14"/>
  <sheetViews>
    <sheetView workbookViewId="0">
      <pane ySplit="2" topLeftCell="A6" activePane="bottomLeft" state="frozen"/>
      <selection pane="bottomLeft" activeCell="H13" sqref="H13"/>
    </sheetView>
  </sheetViews>
  <sheetFormatPr defaultRowHeight="12.45" x14ac:dyDescent="0.2"/>
  <cols>
    <col min="1" max="2" width="21.125" style="71" customWidth="1"/>
    <col min="3" max="3" width="16.25" style="71" customWidth="1"/>
    <col min="4" max="4" width="18.625" style="71" customWidth="1"/>
    <col min="5" max="7" width="21.125" style="71" customWidth="1"/>
    <col min="8" max="8" width="22" customWidth="1"/>
    <col min="9" max="17" width="21.125" style="71" customWidth="1"/>
  </cols>
  <sheetData>
    <row r="2" spans="1:8" x14ac:dyDescent="0.2">
      <c r="A2" s="125" t="s">
        <v>995</v>
      </c>
      <c r="B2" s="125" t="s">
        <v>996</v>
      </c>
      <c r="C2" s="125" t="s">
        <v>960</v>
      </c>
      <c r="D2" s="125" t="s">
        <v>963</v>
      </c>
      <c r="E2" s="125" t="s">
        <v>946</v>
      </c>
      <c r="F2" s="125" t="s">
        <v>967</v>
      </c>
      <c r="G2" s="125" t="s">
        <v>974</v>
      </c>
      <c r="H2" s="125" t="s">
        <v>948</v>
      </c>
    </row>
    <row r="3" spans="1:8" ht="20.95" x14ac:dyDescent="0.2">
      <c r="A3" s="2" t="s">
        <v>526</v>
      </c>
      <c r="B3" s="2" t="s">
        <v>528</v>
      </c>
      <c r="C3" s="2" t="s">
        <v>556</v>
      </c>
      <c r="D3" s="2" t="s">
        <v>532</v>
      </c>
      <c r="E3" s="2" t="s">
        <v>535</v>
      </c>
      <c r="F3" s="2" t="s">
        <v>538</v>
      </c>
      <c r="G3" s="2" t="s">
        <v>541</v>
      </c>
      <c r="H3" s="1" t="s">
        <v>523</v>
      </c>
    </row>
    <row r="4" spans="1:8" ht="52.4" x14ac:dyDescent="0.2">
      <c r="A4" s="2" t="s">
        <v>543</v>
      </c>
      <c r="B4" s="2" t="s">
        <v>537</v>
      </c>
      <c r="C4" s="2" t="s">
        <v>531</v>
      </c>
      <c r="D4" s="2" t="s">
        <v>542</v>
      </c>
      <c r="E4" s="2" t="s">
        <v>536</v>
      </c>
      <c r="F4" s="2" t="s">
        <v>539</v>
      </c>
      <c r="G4" s="2" t="s">
        <v>549</v>
      </c>
      <c r="H4" s="2" t="s">
        <v>524</v>
      </c>
    </row>
    <row r="5" spans="1:8" ht="62.85" x14ac:dyDescent="0.2">
      <c r="A5" s="2" t="s">
        <v>569</v>
      </c>
      <c r="C5" s="2" t="s">
        <v>229</v>
      </c>
      <c r="D5" s="2" t="s">
        <v>565</v>
      </c>
      <c r="E5" s="2" t="s">
        <v>547</v>
      </c>
      <c r="F5" s="2" t="s">
        <v>540</v>
      </c>
      <c r="G5" s="2" t="s">
        <v>548</v>
      </c>
      <c r="H5" s="2" t="s">
        <v>527</v>
      </c>
    </row>
    <row r="6" spans="1:8" ht="20.95" x14ac:dyDescent="0.2">
      <c r="A6" s="2" t="s">
        <v>566</v>
      </c>
      <c r="E6" s="2" t="s">
        <v>553</v>
      </c>
      <c r="F6" s="2" t="s">
        <v>571</v>
      </c>
      <c r="G6" s="2" t="s">
        <v>554</v>
      </c>
      <c r="H6" s="2" t="s">
        <v>529</v>
      </c>
    </row>
    <row r="7" spans="1:8" ht="31.45" x14ac:dyDescent="0.2">
      <c r="A7" s="2" t="s">
        <v>525</v>
      </c>
      <c r="E7" s="2" t="s">
        <v>551</v>
      </c>
      <c r="G7" s="2" t="s">
        <v>555</v>
      </c>
      <c r="H7" s="2" t="s">
        <v>530</v>
      </c>
    </row>
    <row r="8" spans="1:8" ht="31.45" x14ac:dyDescent="0.2">
      <c r="A8" s="2" t="s">
        <v>567</v>
      </c>
      <c r="E8" s="2" t="s">
        <v>570</v>
      </c>
      <c r="G8" s="2" t="s">
        <v>552</v>
      </c>
      <c r="H8" s="2" t="s">
        <v>534</v>
      </c>
    </row>
    <row r="9" spans="1:8" ht="31.45" x14ac:dyDescent="0.2">
      <c r="A9" s="2" t="s">
        <v>557</v>
      </c>
      <c r="G9" s="2" t="s">
        <v>559</v>
      </c>
      <c r="H9" s="2" t="s">
        <v>544</v>
      </c>
    </row>
    <row r="10" spans="1:8" ht="52.4" x14ac:dyDescent="0.2">
      <c r="A10" s="2"/>
      <c r="G10" s="2" t="s">
        <v>560</v>
      </c>
      <c r="H10" s="2" t="s">
        <v>546</v>
      </c>
    </row>
    <row r="11" spans="1:8" ht="31.45" x14ac:dyDescent="0.2">
      <c r="H11" s="2" t="s">
        <v>550</v>
      </c>
    </row>
    <row r="12" spans="1:8" ht="20.95" x14ac:dyDescent="0.2">
      <c r="H12" s="2" t="s">
        <v>561</v>
      </c>
    </row>
    <row r="13" spans="1:8" x14ac:dyDescent="0.2">
      <c r="H13" s="2" t="s">
        <v>564</v>
      </c>
    </row>
    <row r="14" spans="1:8" ht="20.95" x14ac:dyDescent="0.2">
      <c r="H14" s="2" t="s">
        <v>533</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2:AF16"/>
  <sheetViews>
    <sheetView topLeftCell="C1" workbookViewId="0">
      <pane ySplit="2" topLeftCell="A11" activePane="bottomLeft" state="frozen"/>
      <selection pane="bottomLeft" activeCell="I3" sqref="I3:I16"/>
    </sheetView>
  </sheetViews>
  <sheetFormatPr defaultRowHeight="12.45" x14ac:dyDescent="0.2"/>
  <cols>
    <col min="1" max="1" width="26.625" style="71" customWidth="1"/>
    <col min="2" max="4" width="29.125" style="71" customWidth="1"/>
    <col min="5" max="8" width="20.375" style="71" customWidth="1"/>
    <col min="9" max="9" width="18.875" customWidth="1"/>
    <col min="10" max="32" width="29.125" style="71" customWidth="1"/>
  </cols>
  <sheetData>
    <row r="2" spans="1:9" x14ac:dyDescent="0.2">
      <c r="A2" s="125" t="s">
        <v>997</v>
      </c>
      <c r="B2" s="125" t="s">
        <v>974</v>
      </c>
      <c r="C2" s="125" t="s">
        <v>946</v>
      </c>
      <c r="D2" s="125" t="s">
        <v>960</v>
      </c>
      <c r="E2" s="125" t="s">
        <v>963</v>
      </c>
      <c r="F2" s="125" t="s">
        <v>961</v>
      </c>
      <c r="G2" s="125" t="s">
        <v>936</v>
      </c>
      <c r="H2" s="125" t="s">
        <v>998</v>
      </c>
      <c r="I2" s="125" t="s">
        <v>948</v>
      </c>
    </row>
    <row r="3" spans="1:9" ht="41.9" x14ac:dyDescent="0.2">
      <c r="A3" s="1" t="s">
        <v>573</v>
      </c>
      <c r="B3" s="2" t="s">
        <v>578</v>
      </c>
      <c r="C3" s="150" t="s">
        <v>591</v>
      </c>
      <c r="D3" s="2" t="s">
        <v>582</v>
      </c>
      <c r="E3" s="2" t="s">
        <v>590</v>
      </c>
      <c r="F3" s="2" t="s">
        <v>576</v>
      </c>
      <c r="G3" s="2" t="s">
        <v>583</v>
      </c>
      <c r="H3" s="2" t="s">
        <v>597</v>
      </c>
      <c r="I3" s="2" t="s">
        <v>575</v>
      </c>
    </row>
    <row r="4" spans="1:9" ht="41.9" x14ac:dyDescent="0.2">
      <c r="A4" s="2" t="s">
        <v>577</v>
      </c>
      <c r="B4" s="2" t="s">
        <v>579</v>
      </c>
      <c r="C4" s="150" t="s">
        <v>606</v>
      </c>
      <c r="D4" s="2" t="s">
        <v>584</v>
      </c>
      <c r="F4" s="2" t="s">
        <v>599</v>
      </c>
      <c r="G4" s="2" t="s">
        <v>586</v>
      </c>
      <c r="I4" s="2" t="s">
        <v>158</v>
      </c>
    </row>
    <row r="5" spans="1:9" ht="31.45" x14ac:dyDescent="0.2">
      <c r="B5" s="2" t="s">
        <v>574</v>
      </c>
      <c r="C5" s="151"/>
      <c r="F5" s="2" t="s">
        <v>601</v>
      </c>
      <c r="G5" s="2" t="s">
        <v>587</v>
      </c>
      <c r="I5" s="2" t="s">
        <v>588</v>
      </c>
    </row>
    <row r="6" spans="1:9" ht="20.95" x14ac:dyDescent="0.2">
      <c r="B6" s="2" t="s">
        <v>581</v>
      </c>
      <c r="C6" s="151"/>
      <c r="F6" s="2" t="s">
        <v>608</v>
      </c>
      <c r="G6" s="151"/>
      <c r="I6" s="2" t="s">
        <v>592</v>
      </c>
    </row>
    <row r="7" spans="1:9" ht="20.95" x14ac:dyDescent="0.2">
      <c r="B7" s="2" t="s">
        <v>585</v>
      </c>
      <c r="C7" s="151"/>
      <c r="I7" s="2" t="s">
        <v>593</v>
      </c>
    </row>
    <row r="8" spans="1:9" ht="20.95" x14ac:dyDescent="0.2">
      <c r="B8" s="2" t="s">
        <v>589</v>
      </c>
      <c r="C8" s="151"/>
      <c r="I8" s="2" t="s">
        <v>594</v>
      </c>
    </row>
    <row r="9" spans="1:9" ht="20.95" x14ac:dyDescent="0.2">
      <c r="B9" s="2" t="s">
        <v>598</v>
      </c>
      <c r="C9" s="151"/>
      <c r="I9" s="2" t="s">
        <v>595</v>
      </c>
    </row>
    <row r="10" spans="1:9" ht="20.95" x14ac:dyDescent="0.2">
      <c r="B10" s="2" t="s">
        <v>600</v>
      </c>
      <c r="C10" s="151"/>
      <c r="I10" s="150" t="s">
        <v>596</v>
      </c>
    </row>
    <row r="11" spans="1:9" ht="20.95" x14ac:dyDescent="0.2">
      <c r="I11" s="2" t="s">
        <v>602</v>
      </c>
    </row>
    <row r="12" spans="1:9" x14ac:dyDescent="0.2">
      <c r="I12" s="2" t="s">
        <v>603</v>
      </c>
    </row>
    <row r="13" spans="1:9" ht="73.349999999999994" x14ac:dyDescent="0.2">
      <c r="I13" s="150" t="s">
        <v>604</v>
      </c>
    </row>
    <row r="14" spans="1:9" ht="73.349999999999994" x14ac:dyDescent="0.2">
      <c r="I14" s="2" t="s">
        <v>605</v>
      </c>
    </row>
    <row r="15" spans="1:9" x14ac:dyDescent="0.2">
      <c r="I15" s="2" t="s">
        <v>607</v>
      </c>
    </row>
    <row r="16" spans="1:9" ht="62.85" x14ac:dyDescent="0.2">
      <c r="I16" s="2" t="s">
        <v>580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Z21"/>
  <sheetViews>
    <sheetView topLeftCell="B1" workbookViewId="0">
      <pane ySplit="2" topLeftCell="A3" activePane="bottomLeft" state="frozen"/>
      <selection pane="bottomLeft" activeCell="G9" sqref="G9"/>
    </sheetView>
  </sheetViews>
  <sheetFormatPr defaultRowHeight="12.45" x14ac:dyDescent="0.2"/>
  <cols>
    <col min="1" max="2" width="23.125" customWidth="1"/>
    <col min="3" max="6" width="25.375" style="71" customWidth="1"/>
    <col min="7" max="7" width="24.375" customWidth="1"/>
    <col min="8" max="18" width="25.375" style="71" customWidth="1"/>
    <col min="19" max="26" width="8.75" style="71" customWidth="1"/>
  </cols>
  <sheetData>
    <row r="1" spans="1:7" x14ac:dyDescent="0.2">
      <c r="A1" t="s">
        <v>996</v>
      </c>
      <c r="B1" t="s">
        <v>946</v>
      </c>
      <c r="C1" s="71" t="s">
        <v>999</v>
      </c>
      <c r="D1" s="125" t="s">
        <v>997</v>
      </c>
      <c r="E1" s="125" t="s">
        <v>972</v>
      </c>
      <c r="F1" s="125" t="s">
        <v>971</v>
      </c>
      <c r="G1" t="s">
        <v>975</v>
      </c>
    </row>
    <row r="2" spans="1:7" ht="31.45" x14ac:dyDescent="0.2">
      <c r="A2" s="2" t="s">
        <v>616</v>
      </c>
      <c r="B2" s="2" t="s">
        <v>631</v>
      </c>
      <c r="C2" s="2" t="s">
        <v>613</v>
      </c>
      <c r="D2" s="2" t="s">
        <v>619</v>
      </c>
      <c r="E2" s="2" t="s">
        <v>618</v>
      </c>
      <c r="F2" s="2" t="s">
        <v>622</v>
      </c>
      <c r="G2" s="1" t="s">
        <v>610</v>
      </c>
    </row>
    <row r="3" spans="1:7" ht="52.4" x14ac:dyDescent="0.2">
      <c r="A3" s="2"/>
      <c r="B3" s="2" t="s">
        <v>632</v>
      </c>
      <c r="C3" s="2" t="s">
        <v>614</v>
      </c>
      <c r="E3" s="2" t="s">
        <v>624</v>
      </c>
      <c r="F3" s="2" t="s">
        <v>623</v>
      </c>
      <c r="G3" s="2" t="s">
        <v>612</v>
      </c>
    </row>
    <row r="4" spans="1:7" ht="41.9" x14ac:dyDescent="0.2">
      <c r="A4" s="2"/>
      <c r="B4" s="2"/>
      <c r="C4" s="2" t="s">
        <v>615</v>
      </c>
      <c r="E4" s="2" t="s">
        <v>630</v>
      </c>
      <c r="F4" s="2" t="s">
        <v>625</v>
      </c>
      <c r="G4" s="2" t="s">
        <v>620</v>
      </c>
    </row>
    <row r="5" spans="1:7" ht="31.45" x14ac:dyDescent="0.2">
      <c r="C5" s="2" t="s">
        <v>628</v>
      </c>
      <c r="E5" s="2" t="s">
        <v>636</v>
      </c>
      <c r="G5" s="2" t="s">
        <v>621</v>
      </c>
    </row>
    <row r="6" spans="1:7" ht="20.95" x14ac:dyDescent="0.2">
      <c r="C6" s="2" t="s">
        <v>617</v>
      </c>
      <c r="E6" s="2" t="s">
        <v>629</v>
      </c>
      <c r="G6" s="2" t="s">
        <v>626</v>
      </c>
    </row>
    <row r="7" spans="1:7" ht="41.9" x14ac:dyDescent="0.2">
      <c r="C7" s="2" t="s">
        <v>633</v>
      </c>
      <c r="G7" s="2" t="s">
        <v>627</v>
      </c>
    </row>
    <row r="8" spans="1:7" ht="20.95" x14ac:dyDescent="0.2">
      <c r="A8" s="151"/>
      <c r="B8" s="151"/>
      <c r="C8" s="2" t="s">
        <v>611</v>
      </c>
      <c r="G8" s="2" t="s">
        <v>634</v>
      </c>
    </row>
    <row r="9" spans="1:7" x14ac:dyDescent="0.2">
      <c r="G9" s="2" t="s">
        <v>635</v>
      </c>
    </row>
    <row r="12" spans="1:7" x14ac:dyDescent="0.2">
      <c r="A12" s="151"/>
      <c r="B12" s="151"/>
    </row>
    <row r="13" spans="1:7" x14ac:dyDescent="0.2">
      <c r="A13" s="151"/>
      <c r="B13" s="151"/>
    </row>
    <row r="18" spans="1:2" x14ac:dyDescent="0.2">
      <c r="A18" s="151"/>
      <c r="B18" s="151"/>
    </row>
    <row r="19" spans="1:2" x14ac:dyDescent="0.2">
      <c r="A19" s="151"/>
      <c r="B19" s="151"/>
    </row>
    <row r="20" spans="1:2" x14ac:dyDescent="0.2">
      <c r="A20" s="151"/>
      <c r="B20" s="151"/>
    </row>
    <row r="21" spans="1:2" x14ac:dyDescent="0.2">
      <c r="A21" s="151"/>
      <c r="B21" s="151"/>
    </row>
  </sheetData>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6"/>
  <sheetViews>
    <sheetView workbookViewId="0">
      <selection activeCell="G2" sqref="G2"/>
    </sheetView>
  </sheetViews>
  <sheetFormatPr defaultRowHeight="12.45" x14ac:dyDescent="0.2"/>
  <cols>
    <col min="1" max="7" width="14.125" customWidth="1"/>
    <col min="8" max="8" width="15.375" customWidth="1"/>
    <col min="9" max="11" width="14.125" customWidth="1"/>
  </cols>
  <sheetData>
    <row r="1" spans="1:9" ht="24.9" x14ac:dyDescent="0.2">
      <c r="A1" s="125" t="s">
        <v>995</v>
      </c>
      <c r="B1" s="125" t="s">
        <v>996</v>
      </c>
      <c r="C1" s="125" t="s">
        <v>997</v>
      </c>
      <c r="D1" s="125" t="s">
        <v>963</v>
      </c>
      <c r="E1" s="125" t="s">
        <v>946</v>
      </c>
      <c r="F1" s="125" t="s">
        <v>991</v>
      </c>
      <c r="G1" s="125" t="s">
        <v>936</v>
      </c>
      <c r="H1" s="125" t="s">
        <v>1000</v>
      </c>
      <c r="I1" s="125" t="s">
        <v>948</v>
      </c>
    </row>
    <row r="2" spans="1:9" ht="83.8" x14ac:dyDescent="0.2">
      <c r="A2" s="2" t="s">
        <v>644</v>
      </c>
      <c r="C2" s="2" t="s">
        <v>656</v>
      </c>
      <c r="D2" s="2" t="s">
        <v>647</v>
      </c>
      <c r="E2" s="2" t="s">
        <v>639</v>
      </c>
      <c r="F2" s="2" t="s">
        <v>641</v>
      </c>
      <c r="G2" s="2" t="s">
        <v>643</v>
      </c>
      <c r="H2" s="2" t="s">
        <v>640</v>
      </c>
      <c r="I2" s="1" t="s">
        <v>638</v>
      </c>
    </row>
    <row r="3" spans="1:9" ht="31.45" x14ac:dyDescent="0.2">
      <c r="D3" s="2" t="s">
        <v>651</v>
      </c>
      <c r="F3" s="2" t="s">
        <v>642</v>
      </c>
      <c r="G3" s="2"/>
      <c r="H3" s="2" t="s">
        <v>648</v>
      </c>
      <c r="I3" s="2" t="s">
        <v>645</v>
      </c>
    </row>
    <row r="4" spans="1:9" ht="31.45" x14ac:dyDescent="0.2">
      <c r="D4" s="2" t="s">
        <v>652</v>
      </c>
      <c r="H4" s="2" t="s">
        <v>649</v>
      </c>
      <c r="I4" s="2" t="s">
        <v>646</v>
      </c>
    </row>
    <row r="5" spans="1:9" ht="20.95" x14ac:dyDescent="0.2">
      <c r="D5" s="2" t="s">
        <v>653</v>
      </c>
      <c r="H5" s="2" t="s">
        <v>655</v>
      </c>
      <c r="I5" s="2" t="s">
        <v>650</v>
      </c>
    </row>
    <row r="6" spans="1:9" ht="31.45" x14ac:dyDescent="0.2">
      <c r="I6" s="2" t="s">
        <v>654</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13"/>
  <sheetViews>
    <sheetView workbookViewId="0">
      <selection activeCell="I13" sqref="I13"/>
    </sheetView>
  </sheetViews>
  <sheetFormatPr defaultRowHeight="12.45" x14ac:dyDescent="0.2"/>
  <cols>
    <col min="1" max="7" width="14.875" style="71" customWidth="1"/>
    <col min="8" max="8" width="16" style="71" customWidth="1"/>
    <col min="9" max="9" width="14.875" style="71" customWidth="1"/>
    <col min="10" max="11" width="14.875" customWidth="1"/>
  </cols>
  <sheetData>
    <row r="1" spans="1:9" ht="24.9" x14ac:dyDescent="0.2">
      <c r="A1" s="125" t="s">
        <v>995</v>
      </c>
      <c r="B1" s="125" t="s">
        <v>936</v>
      </c>
      <c r="C1" s="125" t="s">
        <v>996</v>
      </c>
      <c r="D1" s="125" t="s">
        <v>997</v>
      </c>
      <c r="E1" s="125" t="s">
        <v>963</v>
      </c>
      <c r="F1" s="125" t="s">
        <v>946</v>
      </c>
      <c r="G1" s="125" t="s">
        <v>991</v>
      </c>
      <c r="H1" s="125" t="s">
        <v>1000</v>
      </c>
      <c r="I1" s="125" t="s">
        <v>948</v>
      </c>
    </row>
    <row r="2" spans="1:9" ht="52.4" x14ac:dyDescent="0.2">
      <c r="A2" s="2" t="s">
        <v>669</v>
      </c>
      <c r="E2" s="2" t="s">
        <v>673</v>
      </c>
      <c r="H2" s="2" t="s">
        <v>668</v>
      </c>
      <c r="I2" s="1" t="s">
        <v>658</v>
      </c>
    </row>
    <row r="3" spans="1:9" ht="31.45" x14ac:dyDescent="0.2">
      <c r="E3" s="2" t="s">
        <v>670</v>
      </c>
      <c r="I3" s="2" t="s">
        <v>659</v>
      </c>
    </row>
    <row r="4" spans="1:9" ht="20.95" x14ac:dyDescent="0.2">
      <c r="E4" s="2" t="s">
        <v>664</v>
      </c>
      <c r="I4" s="2" t="s">
        <v>660</v>
      </c>
    </row>
    <row r="5" spans="1:9" ht="20.95" x14ac:dyDescent="0.2">
      <c r="I5" s="2" t="s">
        <v>661</v>
      </c>
    </row>
    <row r="6" spans="1:9" ht="62.85" x14ac:dyDescent="0.2">
      <c r="I6" s="2" t="s">
        <v>663</v>
      </c>
    </row>
    <row r="7" spans="1:9" ht="20.95" x14ac:dyDescent="0.2">
      <c r="I7" s="2" t="s">
        <v>665</v>
      </c>
    </row>
    <row r="8" spans="1:9" ht="41.9" x14ac:dyDescent="0.2">
      <c r="I8" s="2" t="s">
        <v>666</v>
      </c>
    </row>
    <row r="9" spans="1:9" ht="31.45" x14ac:dyDescent="0.2">
      <c r="I9" s="2" t="s">
        <v>667</v>
      </c>
    </row>
    <row r="10" spans="1:9" ht="83.8" x14ac:dyDescent="0.2">
      <c r="I10" s="2" t="s">
        <v>674</v>
      </c>
    </row>
    <row r="11" spans="1:9" ht="31.45" x14ac:dyDescent="0.2">
      <c r="I11" s="2" t="s">
        <v>671</v>
      </c>
    </row>
    <row r="12" spans="1:9" x14ac:dyDescent="0.2">
      <c r="I12" s="2" t="s">
        <v>672</v>
      </c>
    </row>
    <row r="13" spans="1:9" ht="31.45" x14ac:dyDescent="0.2">
      <c r="I13" s="2" t="s">
        <v>662</v>
      </c>
    </row>
  </sheetData>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K23"/>
  <sheetViews>
    <sheetView workbookViewId="0">
      <selection activeCell="L8" sqref="L8"/>
    </sheetView>
  </sheetViews>
  <sheetFormatPr defaultRowHeight="12.45" x14ac:dyDescent="0.2"/>
  <cols>
    <col min="1" max="1" width="18.125" customWidth="1"/>
    <col min="2" max="8" width="10.125" customWidth="1"/>
  </cols>
  <sheetData>
    <row r="1" spans="1:11" ht="13.75" thickBot="1" x14ac:dyDescent="0.3">
      <c r="A1" s="221" t="s">
        <v>1001</v>
      </c>
      <c r="B1" s="222"/>
      <c r="C1" s="222"/>
      <c r="D1" s="222"/>
      <c r="E1" s="222"/>
      <c r="F1" s="222"/>
      <c r="G1" s="222"/>
      <c r="H1" s="223"/>
    </row>
    <row r="2" spans="1:11" s="71" customFormat="1" ht="39.299999999999997" x14ac:dyDescent="0.25">
      <c r="A2" s="153" t="s">
        <v>983</v>
      </c>
      <c r="B2" s="154" t="s">
        <v>1002</v>
      </c>
      <c r="C2" s="154" t="s">
        <v>1003</v>
      </c>
      <c r="D2" s="154" t="s">
        <v>1004</v>
      </c>
      <c r="E2" s="154" t="s">
        <v>1005</v>
      </c>
      <c r="F2" s="154" t="s">
        <v>1006</v>
      </c>
      <c r="G2" s="154" t="s">
        <v>21</v>
      </c>
      <c r="H2" s="155" t="s">
        <v>690</v>
      </c>
    </row>
    <row r="3" spans="1:11" ht="24.9" x14ac:dyDescent="0.2">
      <c r="A3" s="159" t="s">
        <v>1007</v>
      </c>
      <c r="B3" s="167">
        <v>8</v>
      </c>
      <c r="C3" s="167">
        <v>8</v>
      </c>
      <c r="D3" s="167">
        <v>7</v>
      </c>
      <c r="E3" s="166">
        <v>4</v>
      </c>
      <c r="F3" s="166">
        <v>1</v>
      </c>
      <c r="G3" s="166">
        <f t="shared" ref="G3:G13" si="0">SUM(B3:F3)</f>
        <v>28</v>
      </c>
      <c r="H3" s="205">
        <f t="shared" ref="H3:H14" si="1">G3/$G$14</f>
        <v>0.19310344827586207</v>
      </c>
    </row>
    <row r="4" spans="1:11" x14ac:dyDescent="0.2">
      <c r="A4" s="159" t="s">
        <v>963</v>
      </c>
      <c r="B4" s="166">
        <v>3</v>
      </c>
      <c r="C4" s="166">
        <v>1</v>
      </c>
      <c r="D4" s="166">
        <v>3</v>
      </c>
      <c r="E4" s="166">
        <v>4</v>
      </c>
      <c r="F4" s="166">
        <v>3</v>
      </c>
      <c r="G4" s="166">
        <f t="shared" si="0"/>
        <v>14</v>
      </c>
      <c r="H4" s="205">
        <f t="shared" si="1"/>
        <v>9.6551724137931033E-2</v>
      </c>
    </row>
    <row r="5" spans="1:11" x14ac:dyDescent="0.2">
      <c r="A5" s="159" t="s">
        <v>946</v>
      </c>
      <c r="B5" s="167">
        <v>6</v>
      </c>
      <c r="C5" s="166">
        <v>2</v>
      </c>
      <c r="D5" s="166">
        <v>2</v>
      </c>
      <c r="E5" s="166">
        <v>1</v>
      </c>
      <c r="F5" s="166">
        <v>0</v>
      </c>
      <c r="G5" s="166">
        <f t="shared" si="0"/>
        <v>11</v>
      </c>
      <c r="H5" s="205">
        <f t="shared" si="1"/>
        <v>7.586206896551724E-2</v>
      </c>
    </row>
    <row r="6" spans="1:11" x14ac:dyDescent="0.2">
      <c r="A6" s="159" t="s">
        <v>1008</v>
      </c>
      <c r="B6" s="166">
        <v>4</v>
      </c>
      <c r="C6" s="166">
        <v>0</v>
      </c>
      <c r="D6" s="167">
        <v>5</v>
      </c>
      <c r="E6" s="166">
        <v>2</v>
      </c>
      <c r="F6" s="166">
        <v>0</v>
      </c>
      <c r="G6" s="166">
        <f t="shared" si="0"/>
        <v>11</v>
      </c>
      <c r="H6" s="205">
        <f t="shared" si="1"/>
        <v>7.586206896551724E-2</v>
      </c>
      <c r="K6" s="21"/>
    </row>
    <row r="7" spans="1:11" x14ac:dyDescent="0.2">
      <c r="A7" s="159" t="s">
        <v>995</v>
      </c>
      <c r="B7" s="167">
        <v>7</v>
      </c>
      <c r="C7" s="166">
        <v>1</v>
      </c>
      <c r="D7" s="166">
        <v>0</v>
      </c>
      <c r="E7" s="166">
        <v>1</v>
      </c>
      <c r="F7" s="166">
        <v>1</v>
      </c>
      <c r="G7" s="166">
        <f t="shared" si="0"/>
        <v>10</v>
      </c>
      <c r="H7" s="205">
        <f t="shared" si="1"/>
        <v>6.8965517241379309E-2</v>
      </c>
    </row>
    <row r="8" spans="1:11" x14ac:dyDescent="0.2">
      <c r="A8" s="156" t="s">
        <v>960</v>
      </c>
      <c r="B8" s="94">
        <v>3</v>
      </c>
      <c r="C8" s="94">
        <v>2</v>
      </c>
      <c r="D8" s="94">
        <v>0</v>
      </c>
      <c r="E8" s="94">
        <v>0</v>
      </c>
      <c r="F8" s="94">
        <v>0</v>
      </c>
      <c r="G8" s="94">
        <f t="shared" si="0"/>
        <v>5</v>
      </c>
      <c r="H8" s="163">
        <f t="shared" si="1"/>
        <v>3.4482758620689655E-2</v>
      </c>
    </row>
    <row r="9" spans="1:11" x14ac:dyDescent="0.2">
      <c r="A9" s="156" t="s">
        <v>997</v>
      </c>
      <c r="B9" s="94">
        <v>0</v>
      </c>
      <c r="C9" s="94">
        <v>2</v>
      </c>
      <c r="D9" s="94">
        <v>1</v>
      </c>
      <c r="E9" s="94">
        <v>1</v>
      </c>
      <c r="F9" s="94"/>
      <c r="G9" s="94">
        <f t="shared" si="0"/>
        <v>4</v>
      </c>
      <c r="H9" s="163">
        <f t="shared" si="1"/>
        <v>2.7586206896551724E-2</v>
      </c>
    </row>
    <row r="10" spans="1:11" x14ac:dyDescent="0.2">
      <c r="A10" s="156" t="s">
        <v>961</v>
      </c>
      <c r="B10" s="94">
        <v>0</v>
      </c>
      <c r="C10" s="94">
        <v>4</v>
      </c>
      <c r="D10" s="94">
        <v>0</v>
      </c>
      <c r="E10" s="94">
        <v>0</v>
      </c>
      <c r="F10" s="94">
        <v>0</v>
      </c>
      <c r="G10" s="94">
        <f t="shared" si="0"/>
        <v>4</v>
      </c>
      <c r="H10" s="163">
        <f t="shared" si="1"/>
        <v>2.7586206896551724E-2</v>
      </c>
    </row>
    <row r="11" spans="1:11" x14ac:dyDescent="0.2">
      <c r="A11" s="156" t="s">
        <v>936</v>
      </c>
      <c r="B11" s="94">
        <v>0</v>
      </c>
      <c r="C11" s="94">
        <v>3</v>
      </c>
      <c r="D11" s="94">
        <v>0</v>
      </c>
      <c r="E11" s="94">
        <v>1</v>
      </c>
      <c r="F11" s="94">
        <v>0</v>
      </c>
      <c r="G11" s="94">
        <f t="shared" si="0"/>
        <v>4</v>
      </c>
      <c r="H11" s="163">
        <f t="shared" si="1"/>
        <v>2.7586206896551724E-2</v>
      </c>
    </row>
    <row r="12" spans="1:11" x14ac:dyDescent="0.2">
      <c r="A12" s="156" t="s">
        <v>996</v>
      </c>
      <c r="B12" s="94">
        <v>2</v>
      </c>
      <c r="C12" s="94">
        <v>0</v>
      </c>
      <c r="D12" s="94">
        <v>1</v>
      </c>
      <c r="E12" s="94">
        <v>0</v>
      </c>
      <c r="F12" s="94">
        <v>0</v>
      </c>
      <c r="G12" s="94">
        <f>SUM(B12:F12)</f>
        <v>3</v>
      </c>
      <c r="H12" s="163">
        <f t="shared" si="1"/>
        <v>2.0689655172413793E-2</v>
      </c>
    </row>
    <row r="13" spans="1:11" x14ac:dyDescent="0.2">
      <c r="A13" s="156" t="s">
        <v>731</v>
      </c>
      <c r="B13" s="94">
        <v>12</v>
      </c>
      <c r="C13" s="94">
        <v>14</v>
      </c>
      <c r="D13" s="94">
        <v>8</v>
      </c>
      <c r="E13" s="94">
        <v>5</v>
      </c>
      <c r="F13" s="94">
        <v>12</v>
      </c>
      <c r="G13" s="94">
        <f t="shared" si="0"/>
        <v>51</v>
      </c>
      <c r="H13" s="163">
        <f t="shared" si="1"/>
        <v>0.35172413793103446</v>
      </c>
    </row>
    <row r="14" spans="1:11" ht="13.1" thickBot="1" x14ac:dyDescent="0.25">
      <c r="A14" s="157" t="s">
        <v>21</v>
      </c>
      <c r="B14" s="164">
        <f t="shared" ref="B14:G14" si="2">SUM(B3:B13)</f>
        <v>45</v>
      </c>
      <c r="C14" s="164">
        <f t="shared" si="2"/>
        <v>37</v>
      </c>
      <c r="D14" s="164">
        <f t="shared" si="2"/>
        <v>27</v>
      </c>
      <c r="E14" s="164">
        <f t="shared" si="2"/>
        <v>19</v>
      </c>
      <c r="F14" s="164">
        <f t="shared" si="2"/>
        <v>17</v>
      </c>
      <c r="G14" s="164">
        <f t="shared" si="2"/>
        <v>145</v>
      </c>
      <c r="H14" s="165">
        <f t="shared" si="1"/>
        <v>1</v>
      </c>
    </row>
    <row r="16" spans="1:11" x14ac:dyDescent="0.2">
      <c r="A16" s="168" t="s">
        <v>731</v>
      </c>
    </row>
    <row r="17" spans="1:1" x14ac:dyDescent="0.2">
      <c r="A17" s="168" t="s">
        <v>1009</v>
      </c>
    </row>
    <row r="18" spans="1:1" x14ac:dyDescent="0.2">
      <c r="A18" s="168" t="s">
        <v>1010</v>
      </c>
    </row>
    <row r="19" spans="1:1" x14ac:dyDescent="0.2">
      <c r="A19" s="168" t="s">
        <v>1011</v>
      </c>
    </row>
    <row r="20" spans="1:1" x14ac:dyDescent="0.2">
      <c r="A20" s="168" t="s">
        <v>158</v>
      </c>
    </row>
    <row r="21" spans="1:1" x14ac:dyDescent="0.2">
      <c r="A21" s="168" t="s">
        <v>1012</v>
      </c>
    </row>
    <row r="22" spans="1:1" x14ac:dyDescent="0.2">
      <c r="A22" s="168" t="s">
        <v>1013</v>
      </c>
    </row>
    <row r="23" spans="1:1" ht="24.9" x14ac:dyDescent="0.2">
      <c r="A23" s="168" t="s">
        <v>1014</v>
      </c>
    </row>
  </sheetData>
  <mergeCells count="1">
    <mergeCell ref="A1:H1"/>
  </mergeCells>
  <phoneticPr fontId="20" type="noConversion"/>
  <pageMargins left="0.7" right="0.7" top="0.75" bottom="0.75"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C11"/>
  <sheetViews>
    <sheetView workbookViewId="0">
      <selection activeCell="B3" sqref="B3"/>
    </sheetView>
  </sheetViews>
  <sheetFormatPr defaultRowHeight="12.45" x14ac:dyDescent="0.2"/>
  <cols>
    <col min="1" max="1" width="34.25" customWidth="1"/>
    <col min="2" max="2" width="27.625" customWidth="1"/>
    <col min="3" max="3" width="23.25" customWidth="1"/>
  </cols>
  <sheetData>
    <row r="1" spans="1:3" x14ac:dyDescent="0.2">
      <c r="B1" t="s">
        <v>1015</v>
      </c>
      <c r="C1" t="s">
        <v>1016</v>
      </c>
    </row>
    <row r="2" spans="1:3" ht="146.65" x14ac:dyDescent="0.2">
      <c r="B2" s="1" t="s">
        <v>676</v>
      </c>
      <c r="C2" s="2" t="s">
        <v>679</v>
      </c>
    </row>
    <row r="3" spans="1:3" ht="132.05000000000001" customHeight="1" x14ac:dyDescent="0.2">
      <c r="A3" s="2" t="s">
        <v>677</v>
      </c>
      <c r="B3" s="2" t="s">
        <v>685</v>
      </c>
      <c r="C3" s="2" t="s">
        <v>682</v>
      </c>
    </row>
    <row r="4" spans="1:3" ht="20.95" x14ac:dyDescent="0.2">
      <c r="A4" s="2" t="s">
        <v>678</v>
      </c>
    </row>
    <row r="6" spans="1:3" ht="41.9" x14ac:dyDescent="0.2">
      <c r="A6" s="2" t="s">
        <v>680</v>
      </c>
    </row>
    <row r="7" spans="1:3" ht="104.75" x14ac:dyDescent="0.2">
      <c r="A7" s="2" t="s">
        <v>681</v>
      </c>
    </row>
    <row r="9" spans="1:3" ht="20.95" x14ac:dyDescent="0.2">
      <c r="A9" s="2" t="s">
        <v>683</v>
      </c>
    </row>
    <row r="10" spans="1:3" x14ac:dyDescent="0.2">
      <c r="A10" s="2" t="s">
        <v>36</v>
      </c>
    </row>
    <row r="11" spans="1:3" ht="62.85" x14ac:dyDescent="0.2">
      <c r="A11" s="2" t="s">
        <v>684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45"/>
  <sheetViews>
    <sheetView tabSelected="1" zoomScale="90" zoomScaleNormal="90" workbookViewId="0">
      <selection activeCell="A18" sqref="A18"/>
    </sheetView>
  </sheetViews>
  <sheetFormatPr defaultRowHeight="12.45" x14ac:dyDescent="0.2"/>
  <cols>
    <col min="1" max="1" width="30.125" customWidth="1"/>
    <col min="2" max="4" width="16.125" customWidth="1"/>
    <col min="5" max="5" width="16.375" customWidth="1"/>
    <col min="6" max="9" width="16.125" customWidth="1"/>
    <col min="16" max="16" width="15.375" bestFit="1" customWidth="1"/>
    <col min="17" max="17" width="12.875" style="38" customWidth="1"/>
    <col min="18" max="18" width="22.125" style="38" customWidth="1"/>
    <col min="19" max="19" width="19.125" style="38" customWidth="1"/>
    <col min="20" max="20" width="21.875" style="38" customWidth="1"/>
    <col min="21" max="21" width="16.25" style="38" customWidth="1"/>
    <col min="22" max="22" width="10.75" style="38" customWidth="1"/>
    <col min="23" max="23" width="10.375" style="38" customWidth="1"/>
    <col min="24" max="24" width="10.625" style="38" customWidth="1"/>
  </cols>
  <sheetData>
    <row r="1" spans="1:8" ht="13.1" x14ac:dyDescent="0.25">
      <c r="A1" s="20" t="s">
        <v>686</v>
      </c>
      <c r="B1" s="21"/>
      <c r="C1" s="21">
        <v>17</v>
      </c>
    </row>
    <row r="2" spans="1:8" ht="13.1" x14ac:dyDescent="0.25">
      <c r="A2" s="20" t="s">
        <v>687</v>
      </c>
      <c r="B2" s="21"/>
      <c r="C2" s="21">
        <v>13</v>
      </c>
      <c r="D2" s="22">
        <f>C2/C1</f>
        <v>0.76470588235294112</v>
      </c>
    </row>
    <row r="3" spans="1:8" ht="13.1" x14ac:dyDescent="0.25">
      <c r="A3" s="20" t="s">
        <v>688</v>
      </c>
      <c r="B3" s="21"/>
      <c r="C3" s="21">
        <v>86</v>
      </c>
      <c r="D3" s="23"/>
    </row>
    <row r="4" spans="1:8" ht="13.75" thickBot="1" x14ac:dyDescent="0.3">
      <c r="A4" s="20"/>
      <c r="B4" s="21"/>
      <c r="C4" s="21"/>
      <c r="D4" s="23"/>
    </row>
    <row r="5" spans="1:8" ht="13.1" x14ac:dyDescent="0.25">
      <c r="A5" s="112" t="s">
        <v>689</v>
      </c>
      <c r="B5" s="24" t="s">
        <v>36</v>
      </c>
      <c r="C5" s="25" t="s">
        <v>690</v>
      </c>
      <c r="D5" s="23"/>
    </row>
    <row r="6" spans="1:8" x14ac:dyDescent="0.2">
      <c r="A6" s="113"/>
      <c r="B6" s="26">
        <v>3</v>
      </c>
      <c r="C6" s="27">
        <v>3.4883720930232558</v>
      </c>
    </row>
    <row r="7" spans="1:8" x14ac:dyDescent="0.2">
      <c r="A7" s="113"/>
      <c r="B7" s="26">
        <v>11</v>
      </c>
      <c r="C7" s="27">
        <v>12.790697674418606</v>
      </c>
      <c r="H7" s="30"/>
    </row>
    <row r="8" spans="1:8" x14ac:dyDescent="0.2">
      <c r="A8" s="113"/>
      <c r="B8" s="26">
        <v>8</v>
      </c>
      <c r="C8" s="27">
        <v>9.3023255813953494</v>
      </c>
      <c r="H8" s="30"/>
    </row>
    <row r="9" spans="1:8" x14ac:dyDescent="0.2">
      <c r="A9" s="113"/>
      <c r="B9" s="26">
        <v>7</v>
      </c>
      <c r="C9" s="27">
        <v>8.1395348837209305</v>
      </c>
      <c r="H9" s="30"/>
    </row>
    <row r="10" spans="1:8" x14ac:dyDescent="0.2">
      <c r="A10" s="113"/>
      <c r="B10" s="26">
        <v>9</v>
      </c>
      <c r="C10" s="27">
        <v>10.465116279069768</v>
      </c>
      <c r="H10" s="30"/>
    </row>
    <row r="11" spans="1:8" x14ac:dyDescent="0.2">
      <c r="A11" s="113"/>
      <c r="B11" s="26">
        <v>5</v>
      </c>
      <c r="C11" s="27">
        <v>5.8139534883720927</v>
      </c>
      <c r="H11" s="30"/>
    </row>
    <row r="12" spans="1:8" x14ac:dyDescent="0.2">
      <c r="A12" s="113"/>
      <c r="B12" s="26">
        <v>8</v>
      </c>
      <c r="C12" s="27">
        <v>9.3023255813953494</v>
      </c>
      <c r="H12" s="30"/>
    </row>
    <row r="13" spans="1:8" x14ac:dyDescent="0.2">
      <c r="A13" s="113"/>
      <c r="B13" s="26">
        <v>7</v>
      </c>
      <c r="C13" s="27">
        <v>8.1395348837209305</v>
      </c>
      <c r="H13" s="30"/>
    </row>
    <row r="14" spans="1:8" x14ac:dyDescent="0.2">
      <c r="A14" s="113"/>
      <c r="B14" s="26">
        <v>4</v>
      </c>
      <c r="C14" s="27">
        <v>4.6511627906976747</v>
      </c>
      <c r="H14" s="30"/>
    </row>
    <row r="15" spans="1:8" x14ac:dyDescent="0.2">
      <c r="A15" s="113"/>
      <c r="B15" s="26">
        <v>19</v>
      </c>
      <c r="C15" s="27">
        <v>20.930232558139537</v>
      </c>
      <c r="H15" s="30"/>
    </row>
    <row r="16" spans="1:8" x14ac:dyDescent="0.2">
      <c r="A16" s="113"/>
      <c r="B16" s="26">
        <v>1</v>
      </c>
      <c r="C16" s="27">
        <v>1.1627906976744187</v>
      </c>
      <c r="G16" s="33"/>
    </row>
    <row r="17" spans="1:8" ht="14.4" x14ac:dyDescent="0.2">
      <c r="A17" s="113"/>
      <c r="B17" s="26">
        <v>1</v>
      </c>
      <c r="C17" s="27">
        <v>1.1627906976744187</v>
      </c>
      <c r="E17" s="34"/>
      <c r="F17" s="34"/>
      <c r="G17" s="35"/>
      <c r="H17" s="34"/>
    </row>
    <row r="18" spans="1:8" x14ac:dyDescent="0.2">
      <c r="A18" s="113"/>
      <c r="B18" s="26">
        <v>3</v>
      </c>
      <c r="C18" s="27">
        <v>3.4883720930232558</v>
      </c>
    </row>
    <row r="19" spans="1:8" ht="13.1" thickBot="1" x14ac:dyDescent="0.25">
      <c r="A19" s="114" t="s">
        <v>21</v>
      </c>
      <c r="B19" s="102">
        <v>86</v>
      </c>
      <c r="C19" s="103">
        <v>100</v>
      </c>
      <c r="H19" s="33"/>
    </row>
    <row r="20" spans="1:8" x14ac:dyDescent="0.2">
      <c r="B20" s="173"/>
      <c r="C20" s="173"/>
    </row>
    <row r="21" spans="1:8" ht="13.1" thickBot="1" x14ac:dyDescent="0.25">
      <c r="B21" s="173"/>
      <c r="C21" s="173"/>
    </row>
    <row r="22" spans="1:8" ht="13.1" x14ac:dyDescent="0.25">
      <c r="A22" s="28" t="s">
        <v>691</v>
      </c>
      <c r="B22" s="36" t="s">
        <v>2</v>
      </c>
      <c r="C22" s="29" t="s">
        <v>692</v>
      </c>
    </row>
    <row r="23" spans="1:8" x14ac:dyDescent="0.2">
      <c r="A23" s="113" t="s">
        <v>23</v>
      </c>
      <c r="B23" s="26">
        <v>7</v>
      </c>
      <c r="C23" s="27">
        <v>8.3333333333333321</v>
      </c>
    </row>
    <row r="24" spans="1:8" x14ac:dyDescent="0.2">
      <c r="A24" s="113" t="s">
        <v>24</v>
      </c>
      <c r="B24" s="26">
        <v>12</v>
      </c>
      <c r="C24" s="27">
        <v>14.285714285714285</v>
      </c>
    </row>
    <row r="25" spans="1:8" x14ac:dyDescent="0.2">
      <c r="A25" s="113" t="s">
        <v>25</v>
      </c>
      <c r="B25" s="26">
        <v>11</v>
      </c>
      <c r="C25" s="27">
        <v>13.095238095238097</v>
      </c>
    </row>
    <row r="26" spans="1:8" x14ac:dyDescent="0.2">
      <c r="A26" s="113" t="s">
        <v>26</v>
      </c>
      <c r="B26" s="174">
        <v>54</v>
      </c>
      <c r="C26" s="175">
        <v>64.285714285714292</v>
      </c>
    </row>
    <row r="27" spans="1:8" x14ac:dyDescent="0.2">
      <c r="A27" s="113" t="s">
        <v>21</v>
      </c>
      <c r="B27" s="26">
        <v>84</v>
      </c>
      <c r="C27" s="115">
        <f>SUM(C23:C26)</f>
        <v>100</v>
      </c>
    </row>
    <row r="28" spans="1:8" ht="13.1" x14ac:dyDescent="0.2">
      <c r="A28" s="113" t="s">
        <v>27</v>
      </c>
      <c r="B28" s="26">
        <v>2</v>
      </c>
      <c r="C28" s="116"/>
    </row>
    <row r="29" spans="1:8" ht="13.75" thickBot="1" x14ac:dyDescent="0.25">
      <c r="A29" s="117" t="s">
        <v>21</v>
      </c>
      <c r="B29" s="118">
        <v>86</v>
      </c>
      <c r="C29" s="119"/>
    </row>
    <row r="30" spans="1:8" ht="13.1" x14ac:dyDescent="0.2">
      <c r="A30" s="79"/>
      <c r="B30" s="85"/>
      <c r="C30" s="86"/>
    </row>
    <row r="31" spans="1:8" ht="13.1" thickBot="1" x14ac:dyDescent="0.25"/>
    <row r="32" spans="1:8" ht="13.1" x14ac:dyDescent="0.25">
      <c r="A32" s="28" t="s">
        <v>693</v>
      </c>
      <c r="B32" s="36" t="s">
        <v>2</v>
      </c>
      <c r="C32" s="29" t="s">
        <v>692</v>
      </c>
      <c r="D32" s="173"/>
      <c r="E32" s="173"/>
    </row>
    <row r="33" spans="1:8" ht="13.1" x14ac:dyDescent="0.2">
      <c r="A33" s="89" t="s">
        <v>29</v>
      </c>
      <c r="B33" s="174">
        <v>9</v>
      </c>
      <c r="C33" s="175">
        <v>10.465116279069768</v>
      </c>
    </row>
    <row r="34" spans="1:8" ht="13.1" x14ac:dyDescent="0.2">
      <c r="A34" s="89" t="s">
        <v>30</v>
      </c>
      <c r="B34" s="174">
        <v>12</v>
      </c>
      <c r="C34" s="175">
        <v>13.953488372093023</v>
      </c>
      <c r="D34" s="110"/>
      <c r="E34" s="111"/>
    </row>
    <row r="35" spans="1:8" ht="13.1" x14ac:dyDescent="0.2">
      <c r="A35" s="89" t="s">
        <v>33</v>
      </c>
      <c r="B35" s="174">
        <v>24</v>
      </c>
      <c r="C35" s="175">
        <v>27.906976744186046</v>
      </c>
      <c r="G35" s="33"/>
    </row>
    <row r="36" spans="1:8" ht="14.4" x14ac:dyDescent="0.2">
      <c r="A36" s="89" t="s">
        <v>34</v>
      </c>
      <c r="B36" s="174">
        <v>13</v>
      </c>
      <c r="C36" s="175">
        <v>15.11627906976744</v>
      </c>
      <c r="D36" s="110"/>
      <c r="E36" s="34"/>
      <c r="F36" s="34"/>
      <c r="G36" s="34"/>
      <c r="H36" s="34"/>
    </row>
    <row r="37" spans="1:8" ht="13.1" x14ac:dyDescent="0.2">
      <c r="A37" s="89" t="s">
        <v>31</v>
      </c>
      <c r="B37" s="174">
        <v>15</v>
      </c>
      <c r="C37" s="175">
        <v>17.441860465116278</v>
      </c>
      <c r="D37" s="110"/>
      <c r="E37" s="111"/>
      <c r="H37" s="33"/>
    </row>
    <row r="38" spans="1:8" ht="13.1" x14ac:dyDescent="0.2">
      <c r="A38" s="89" t="s">
        <v>32</v>
      </c>
      <c r="B38" s="174">
        <v>13</v>
      </c>
      <c r="C38" s="175">
        <v>15.11627906976744</v>
      </c>
    </row>
    <row r="39" spans="1:8" ht="13.75" thickBot="1" x14ac:dyDescent="0.25">
      <c r="A39" s="90" t="s">
        <v>21</v>
      </c>
      <c r="B39" s="176">
        <v>86</v>
      </c>
      <c r="C39" s="177">
        <v>100</v>
      </c>
    </row>
    <row r="40" spans="1:8" ht="13.75" thickBot="1" x14ac:dyDescent="0.25">
      <c r="A40" s="79"/>
      <c r="B40" s="80"/>
      <c r="C40" s="81"/>
    </row>
    <row r="41" spans="1:8" ht="13.1" x14ac:dyDescent="0.25">
      <c r="A41" s="37" t="s">
        <v>694</v>
      </c>
      <c r="B41" s="36" t="s">
        <v>2</v>
      </c>
      <c r="C41" s="29" t="s">
        <v>692</v>
      </c>
    </row>
    <row r="42" spans="1:8" ht="13.1" x14ac:dyDescent="0.2">
      <c r="A42" s="31" t="s">
        <v>36</v>
      </c>
      <c r="B42" s="174">
        <v>63</v>
      </c>
      <c r="C42" s="175">
        <v>73.255813953488371</v>
      </c>
      <c r="G42" s="33"/>
    </row>
    <row r="43" spans="1:8" ht="14.4" x14ac:dyDescent="0.2">
      <c r="A43" s="31" t="s">
        <v>37</v>
      </c>
      <c r="B43" s="174">
        <v>23</v>
      </c>
      <c r="C43" s="175">
        <v>26.744186046511626</v>
      </c>
      <c r="E43" s="34"/>
      <c r="F43" s="34"/>
      <c r="G43" s="34"/>
      <c r="H43" s="34"/>
    </row>
    <row r="44" spans="1:8" ht="13.75" thickBot="1" x14ac:dyDescent="0.25">
      <c r="A44" s="32" t="s">
        <v>21</v>
      </c>
      <c r="B44" s="176">
        <v>86</v>
      </c>
      <c r="C44" s="177">
        <v>100</v>
      </c>
    </row>
    <row r="45" spans="1:8" ht="13.1" x14ac:dyDescent="0.2">
      <c r="A45" s="82"/>
      <c r="B45" s="83"/>
      <c r="C45" s="84"/>
    </row>
    <row r="46" spans="1:8" ht="13.1" x14ac:dyDescent="0.2">
      <c r="A46" s="82"/>
      <c r="B46" s="83"/>
      <c r="C46" s="84"/>
    </row>
    <row r="47" spans="1:8" x14ac:dyDescent="0.2">
      <c r="A47" s="91" t="s">
        <v>695</v>
      </c>
      <c r="B47" s="87" t="s">
        <v>2</v>
      </c>
      <c r="C47" s="87" t="s">
        <v>4</v>
      </c>
    </row>
    <row r="48" spans="1:8" x14ac:dyDescent="0.2">
      <c r="A48" s="92" t="s">
        <v>36</v>
      </c>
      <c r="B48" s="26">
        <v>45</v>
      </c>
      <c r="C48" s="88">
        <v>52.325581395348841</v>
      </c>
    </row>
    <row r="49" spans="1:27" x14ac:dyDescent="0.2">
      <c r="A49" s="92" t="s">
        <v>37</v>
      </c>
      <c r="B49" s="174">
        <v>38</v>
      </c>
      <c r="C49" s="178">
        <v>44.186046511627907</v>
      </c>
    </row>
    <row r="50" spans="1:27" x14ac:dyDescent="0.2">
      <c r="A50" s="92" t="s">
        <v>21</v>
      </c>
      <c r="B50" s="26">
        <v>83</v>
      </c>
      <c r="C50" s="88">
        <v>96.511627906976756</v>
      </c>
    </row>
    <row r="51" spans="1:27" x14ac:dyDescent="0.2">
      <c r="A51" s="92" t="s">
        <v>27</v>
      </c>
      <c r="B51" s="26">
        <v>3</v>
      </c>
      <c r="C51" s="88">
        <v>3.4883720930232558</v>
      </c>
    </row>
    <row r="52" spans="1:27" x14ac:dyDescent="0.2">
      <c r="A52" s="92" t="s">
        <v>21</v>
      </c>
      <c r="B52" s="26">
        <v>86</v>
      </c>
      <c r="C52" s="88">
        <v>100</v>
      </c>
    </row>
    <row r="55" spans="1:27" ht="12.95" customHeight="1" thickBot="1" x14ac:dyDescent="0.25">
      <c r="A55" s="213" t="s">
        <v>696</v>
      </c>
      <c r="B55" s="213"/>
      <c r="C55" s="213"/>
      <c r="D55" s="213"/>
      <c r="E55" s="213"/>
      <c r="F55" s="213"/>
      <c r="G55" s="213"/>
      <c r="H55" s="213"/>
      <c r="I55" s="213"/>
    </row>
    <row r="56" spans="1:27" ht="26.2" x14ac:dyDescent="0.2">
      <c r="A56" s="39"/>
      <c r="B56" s="40" t="s">
        <v>697</v>
      </c>
      <c r="C56" s="40" t="s">
        <v>698</v>
      </c>
      <c r="D56" s="40" t="s">
        <v>699</v>
      </c>
      <c r="E56" s="40" t="s">
        <v>700</v>
      </c>
      <c r="F56" s="40" t="s">
        <v>701</v>
      </c>
      <c r="G56" s="40" t="s">
        <v>702</v>
      </c>
      <c r="H56" s="40" t="s">
        <v>703</v>
      </c>
      <c r="I56" s="41" t="s">
        <v>704</v>
      </c>
      <c r="J56" s="42"/>
      <c r="K56" s="42"/>
      <c r="L56" s="42"/>
      <c r="M56" s="43"/>
      <c r="Y56" s="44"/>
      <c r="Z56" s="44"/>
      <c r="AA56" s="44"/>
    </row>
    <row r="57" spans="1:27" ht="15.05" x14ac:dyDescent="0.3">
      <c r="A57" s="45" t="s">
        <v>75</v>
      </c>
      <c r="B57" s="126" t="s">
        <v>705</v>
      </c>
      <c r="C57" s="126" t="s">
        <v>706</v>
      </c>
      <c r="D57" s="126" t="s">
        <v>707</v>
      </c>
      <c r="E57" s="179" t="s">
        <v>707</v>
      </c>
      <c r="F57" s="126" t="s">
        <v>708</v>
      </c>
      <c r="G57" s="173">
        <v>0</v>
      </c>
      <c r="H57" s="126">
        <v>0</v>
      </c>
      <c r="I57" s="180">
        <v>0</v>
      </c>
      <c r="J57" s="46"/>
      <c r="K57" s="46"/>
      <c r="L57" s="47"/>
      <c r="M57" s="48"/>
    </row>
    <row r="58" spans="1:27" ht="15.05" x14ac:dyDescent="0.3">
      <c r="A58" s="45" t="s">
        <v>76</v>
      </c>
      <c r="B58" s="126" t="s">
        <v>709</v>
      </c>
      <c r="C58" s="126" t="s">
        <v>710</v>
      </c>
      <c r="D58" s="126" t="s">
        <v>711</v>
      </c>
      <c r="E58" s="126" t="s">
        <v>711</v>
      </c>
      <c r="F58" s="126" t="s">
        <v>712</v>
      </c>
      <c r="G58" s="126" t="s">
        <v>707</v>
      </c>
      <c r="H58" s="126" t="s">
        <v>708</v>
      </c>
      <c r="I58" s="181" t="s">
        <v>713</v>
      </c>
      <c r="J58" s="49"/>
      <c r="K58" s="50"/>
      <c r="L58" s="48"/>
      <c r="M58" s="51"/>
    </row>
    <row r="59" spans="1:27" ht="15.05" x14ac:dyDescent="0.3">
      <c r="A59" s="45" t="s">
        <v>78</v>
      </c>
      <c r="B59" s="126" t="s">
        <v>714</v>
      </c>
      <c r="C59" s="126" t="s">
        <v>715</v>
      </c>
      <c r="D59" s="126" t="s">
        <v>716</v>
      </c>
      <c r="E59" s="126" t="s">
        <v>717</v>
      </c>
      <c r="F59" s="126" t="s">
        <v>718</v>
      </c>
      <c r="G59" s="126" t="s">
        <v>719</v>
      </c>
      <c r="H59" s="126" t="s">
        <v>720</v>
      </c>
      <c r="I59" s="181" t="s">
        <v>721</v>
      </c>
      <c r="J59" s="49"/>
      <c r="K59" s="50"/>
      <c r="L59" s="48"/>
      <c r="M59" s="51"/>
    </row>
    <row r="60" spans="1:27" ht="15.75" thickBot="1" x14ac:dyDescent="0.35">
      <c r="A60" s="52" t="s">
        <v>77</v>
      </c>
      <c r="B60" s="182" t="s">
        <v>722</v>
      </c>
      <c r="C60" s="182" t="s">
        <v>723</v>
      </c>
      <c r="D60" s="182" t="s">
        <v>724</v>
      </c>
      <c r="E60" s="182" t="s">
        <v>725</v>
      </c>
      <c r="F60" s="182" t="s">
        <v>726</v>
      </c>
      <c r="G60" s="182" t="s">
        <v>727</v>
      </c>
      <c r="H60" s="182" t="s">
        <v>728</v>
      </c>
      <c r="I60" s="183" t="s">
        <v>729</v>
      </c>
      <c r="J60" s="49"/>
      <c r="K60" s="50"/>
      <c r="L60" s="48"/>
      <c r="M60" s="51"/>
    </row>
    <row r="61" spans="1:27" ht="15.05" x14ac:dyDescent="0.3">
      <c r="A61" s="53" t="s">
        <v>730</v>
      </c>
      <c r="B61" s="38"/>
      <c r="C61" s="38"/>
      <c r="D61" s="38"/>
      <c r="E61" s="38"/>
      <c r="F61" s="38"/>
      <c r="G61" s="38"/>
      <c r="H61" s="38"/>
      <c r="I61" s="38"/>
      <c r="J61" s="49"/>
      <c r="K61" s="50"/>
      <c r="L61" s="48"/>
      <c r="M61" s="51"/>
    </row>
    <row r="62" spans="1:27" ht="15.05" x14ac:dyDescent="0.3">
      <c r="A62" s="54"/>
      <c r="B62" s="48"/>
      <c r="C62" s="50"/>
      <c r="D62" s="48"/>
      <c r="E62" s="50"/>
      <c r="F62" s="48"/>
      <c r="G62" s="50"/>
      <c r="H62" s="48"/>
      <c r="I62" s="50"/>
      <c r="J62" s="49"/>
      <c r="K62" s="50"/>
      <c r="L62" s="48"/>
      <c r="M62" s="51"/>
    </row>
    <row r="64" spans="1:27" x14ac:dyDescent="0.2">
      <c r="A64" s="93" t="s">
        <v>731</v>
      </c>
      <c r="B64" s="94" t="s">
        <v>732</v>
      </c>
      <c r="C64" s="94" t="s">
        <v>690</v>
      </c>
    </row>
    <row r="65" spans="1:13" x14ac:dyDescent="0.2">
      <c r="A65" s="78" t="s">
        <v>87</v>
      </c>
      <c r="B65" s="26">
        <v>1</v>
      </c>
      <c r="C65" s="88">
        <v>3.4482758620689653</v>
      </c>
    </row>
    <row r="66" spans="1:13" x14ac:dyDescent="0.2">
      <c r="A66" s="78" t="s">
        <v>88</v>
      </c>
      <c r="B66" s="26">
        <v>1</v>
      </c>
      <c r="C66" s="88">
        <v>3.4482758620689653</v>
      </c>
    </row>
    <row r="67" spans="1:13" x14ac:dyDescent="0.2">
      <c r="A67" s="78" t="s">
        <v>89</v>
      </c>
      <c r="B67" s="26">
        <v>2</v>
      </c>
      <c r="C67" s="88">
        <v>6.8965517241379306</v>
      </c>
    </row>
    <row r="68" spans="1:13" x14ac:dyDescent="0.2">
      <c r="A68" s="78" t="s">
        <v>52</v>
      </c>
      <c r="B68" s="26">
        <v>22</v>
      </c>
      <c r="C68" s="88">
        <v>75.862068965517238</v>
      </c>
    </row>
    <row r="69" spans="1:13" x14ac:dyDescent="0.2">
      <c r="A69" s="78" t="s">
        <v>90</v>
      </c>
      <c r="B69" s="26">
        <v>1</v>
      </c>
      <c r="C69" s="88">
        <v>3.4482758620689653</v>
      </c>
    </row>
    <row r="70" spans="1:13" x14ac:dyDescent="0.2">
      <c r="A70" s="78" t="s">
        <v>91</v>
      </c>
      <c r="B70" s="26">
        <v>1</v>
      </c>
      <c r="C70" s="88">
        <v>3.4482758620689653</v>
      </c>
    </row>
    <row r="71" spans="1:13" x14ac:dyDescent="0.2">
      <c r="A71" s="78" t="s">
        <v>92</v>
      </c>
      <c r="B71" s="26">
        <v>1</v>
      </c>
      <c r="C71" s="88">
        <v>3.4482758620689653</v>
      </c>
    </row>
    <row r="72" spans="1:13" x14ac:dyDescent="0.2">
      <c r="A72" s="78" t="s">
        <v>21</v>
      </c>
      <c r="B72" s="26">
        <v>29</v>
      </c>
      <c r="C72" s="88">
        <v>100</v>
      </c>
    </row>
    <row r="73" spans="1:13" x14ac:dyDescent="0.2">
      <c r="A73" s="78" t="s">
        <v>27</v>
      </c>
      <c r="B73" s="26">
        <v>57</v>
      </c>
      <c r="C73" s="152"/>
    </row>
    <row r="76" spans="1:13" ht="15.05" x14ac:dyDescent="0.3">
      <c r="A76" s="55"/>
      <c r="B76" s="56"/>
    </row>
    <row r="77" spans="1:13" ht="15.75" thickBot="1" x14ac:dyDescent="0.35">
      <c r="A77" s="212" t="s">
        <v>733</v>
      </c>
      <c r="B77" s="212"/>
      <c r="C77" s="212"/>
      <c r="D77" s="212"/>
      <c r="E77" s="212"/>
      <c r="F77" s="212"/>
    </row>
    <row r="78" spans="1:13" ht="78.55" x14ac:dyDescent="0.2">
      <c r="A78" s="39"/>
      <c r="B78" s="57" t="s">
        <v>734</v>
      </c>
      <c r="C78" s="57" t="s">
        <v>735</v>
      </c>
      <c r="D78" s="57" t="s">
        <v>736</v>
      </c>
      <c r="E78" s="57" t="s">
        <v>737</v>
      </c>
      <c r="F78" s="58" t="s">
        <v>738</v>
      </c>
    </row>
    <row r="79" spans="1:13" ht="13.1" x14ac:dyDescent="0.25">
      <c r="A79" s="59" t="s">
        <v>96</v>
      </c>
      <c r="B79" s="126" t="s">
        <v>739</v>
      </c>
      <c r="C79" s="126" t="s">
        <v>722</v>
      </c>
      <c r="D79" s="126" t="s">
        <v>740</v>
      </c>
      <c r="E79" s="126" t="s">
        <v>741</v>
      </c>
      <c r="F79" s="181" t="s">
        <v>742</v>
      </c>
      <c r="G79" s="60"/>
      <c r="H79" s="60"/>
      <c r="I79" s="60"/>
      <c r="J79" s="60"/>
      <c r="K79" s="60"/>
      <c r="L79" s="60"/>
      <c r="M79" s="60"/>
    </row>
    <row r="80" spans="1:13" ht="13.1" x14ac:dyDescent="0.25">
      <c r="A80" s="61" t="s">
        <v>97</v>
      </c>
      <c r="B80" s="126" t="s">
        <v>743</v>
      </c>
      <c r="C80" s="126" t="s">
        <v>744</v>
      </c>
      <c r="D80" s="126" t="s">
        <v>745</v>
      </c>
      <c r="E80" s="126" t="s">
        <v>746</v>
      </c>
      <c r="F80" s="181" t="s">
        <v>747</v>
      </c>
      <c r="G80" s="62"/>
      <c r="H80" s="62"/>
      <c r="I80" s="62"/>
      <c r="J80" s="62"/>
      <c r="K80" s="63"/>
      <c r="L80" s="64"/>
      <c r="M80" s="65"/>
    </row>
    <row r="81" spans="1:13" ht="13.1" x14ac:dyDescent="0.25">
      <c r="A81" s="59" t="s">
        <v>94</v>
      </c>
      <c r="B81" s="126" t="s">
        <v>748</v>
      </c>
      <c r="C81" s="121" t="s">
        <v>749</v>
      </c>
      <c r="D81" s="121" t="s">
        <v>750</v>
      </c>
      <c r="E81" s="126" t="s">
        <v>747</v>
      </c>
      <c r="F81" s="181" t="s">
        <v>722</v>
      </c>
      <c r="G81" s="184"/>
      <c r="H81" s="185"/>
      <c r="I81" s="184"/>
      <c r="J81" s="185"/>
      <c r="K81" s="186"/>
      <c r="L81" s="187"/>
      <c r="M81" s="185"/>
    </row>
    <row r="82" spans="1:13" ht="13.75" thickBot="1" x14ac:dyDescent="0.3">
      <c r="A82" s="66" t="s">
        <v>751</v>
      </c>
      <c r="B82" s="182" t="s">
        <v>715</v>
      </c>
      <c r="C82" s="182" t="s">
        <v>740</v>
      </c>
      <c r="D82" s="182" t="s">
        <v>752</v>
      </c>
      <c r="E82" s="182" t="s">
        <v>753</v>
      </c>
      <c r="F82" s="183" t="s">
        <v>754</v>
      </c>
      <c r="G82" s="184"/>
      <c r="H82" s="185"/>
      <c r="I82" s="184"/>
      <c r="J82" s="185"/>
      <c r="K82" s="186"/>
      <c r="L82" s="185"/>
      <c r="M82" s="185"/>
    </row>
    <row r="83" spans="1:13" ht="13.1" x14ac:dyDescent="0.25">
      <c r="A83" s="67"/>
      <c r="B83" s="185"/>
      <c r="C83" s="184"/>
      <c r="D83" s="185"/>
      <c r="E83" s="184"/>
      <c r="F83" s="185"/>
      <c r="G83" s="184"/>
      <c r="H83" s="185"/>
      <c r="I83" s="184"/>
      <c r="J83" s="185"/>
      <c r="K83" s="186"/>
      <c r="L83" s="185"/>
      <c r="M83" s="185"/>
    </row>
    <row r="87" spans="1:13" ht="13.75" thickBot="1" x14ac:dyDescent="0.25">
      <c r="A87" s="218" t="s">
        <v>755</v>
      </c>
      <c r="B87" s="218"/>
      <c r="C87" s="218"/>
      <c r="D87" s="218"/>
      <c r="E87" s="218"/>
      <c r="F87" s="218"/>
      <c r="G87" s="220"/>
      <c r="H87" s="220"/>
      <c r="I87" s="220"/>
    </row>
    <row r="88" spans="1:13" ht="26.2" x14ac:dyDescent="0.2">
      <c r="A88" s="39"/>
      <c r="B88" s="40" t="s">
        <v>756</v>
      </c>
      <c r="C88" s="40" t="s">
        <v>698</v>
      </c>
      <c r="D88" s="40" t="s">
        <v>757</v>
      </c>
      <c r="E88" s="40" t="s">
        <v>758</v>
      </c>
      <c r="F88" s="40" t="s">
        <v>759</v>
      </c>
      <c r="G88" s="40" t="s">
        <v>760</v>
      </c>
      <c r="H88" s="40" t="s">
        <v>761</v>
      </c>
      <c r="I88" s="41" t="s">
        <v>762</v>
      </c>
      <c r="L88" s="142"/>
    </row>
    <row r="89" spans="1:13" ht="15.05" x14ac:dyDescent="0.3">
      <c r="A89" s="45" t="s">
        <v>75</v>
      </c>
      <c r="B89" s="126" t="s">
        <v>763</v>
      </c>
      <c r="C89" s="126" t="s">
        <v>753</v>
      </c>
      <c r="D89" s="126" t="s">
        <v>707</v>
      </c>
      <c r="E89" s="126" t="s">
        <v>708</v>
      </c>
      <c r="F89" s="126" t="s">
        <v>708</v>
      </c>
      <c r="G89" s="126" t="s">
        <v>708</v>
      </c>
      <c r="H89" s="126">
        <v>0</v>
      </c>
      <c r="I89" s="181" t="s">
        <v>764</v>
      </c>
      <c r="J89" s="46"/>
      <c r="K89" s="46"/>
      <c r="L89" s="47"/>
      <c r="M89" s="48"/>
    </row>
    <row r="90" spans="1:13" ht="15.05" x14ac:dyDescent="0.2">
      <c r="A90" s="45" t="s">
        <v>76</v>
      </c>
      <c r="B90" s="126" t="s">
        <v>765</v>
      </c>
      <c r="C90" s="126" t="s">
        <v>766</v>
      </c>
      <c r="D90" s="126" t="s">
        <v>767</v>
      </c>
      <c r="E90" s="126" t="s">
        <v>767</v>
      </c>
      <c r="F90" s="126" t="s">
        <v>724</v>
      </c>
      <c r="G90" s="126" t="s">
        <v>708</v>
      </c>
      <c r="H90" s="126" t="s">
        <v>768</v>
      </c>
      <c r="I90" s="181" t="s">
        <v>764</v>
      </c>
      <c r="J90" s="185"/>
      <c r="K90" s="68"/>
      <c r="L90" s="69"/>
      <c r="M90" s="70"/>
    </row>
    <row r="91" spans="1:13" ht="15.05" x14ac:dyDescent="0.2">
      <c r="A91" s="45" t="s">
        <v>78</v>
      </c>
      <c r="B91" s="179" t="s">
        <v>769</v>
      </c>
      <c r="C91" s="126" t="s">
        <v>770</v>
      </c>
      <c r="D91" s="126" t="s">
        <v>771</v>
      </c>
      <c r="E91" s="126" t="s">
        <v>772</v>
      </c>
      <c r="F91" s="179" t="s">
        <v>773</v>
      </c>
      <c r="G91" s="126" t="s">
        <v>774</v>
      </c>
      <c r="H91" s="126" t="s">
        <v>775</v>
      </c>
      <c r="I91" s="181" t="s">
        <v>776</v>
      </c>
      <c r="J91" s="185"/>
      <c r="K91" s="68"/>
      <c r="L91" s="69"/>
      <c r="M91" s="70"/>
    </row>
    <row r="92" spans="1:13" ht="15.75" thickBot="1" x14ac:dyDescent="0.25">
      <c r="A92" s="52" t="s">
        <v>77</v>
      </c>
      <c r="B92" s="182" t="s">
        <v>741</v>
      </c>
      <c r="C92" s="182">
        <v>0</v>
      </c>
      <c r="D92" s="182" t="s">
        <v>777</v>
      </c>
      <c r="E92" s="182" t="s">
        <v>767</v>
      </c>
      <c r="F92" s="182" t="s">
        <v>778</v>
      </c>
      <c r="G92" s="182" t="s">
        <v>779</v>
      </c>
      <c r="H92" s="182" t="s">
        <v>780</v>
      </c>
      <c r="I92" s="183" t="s">
        <v>781</v>
      </c>
      <c r="J92" s="185"/>
      <c r="K92" s="68"/>
      <c r="L92" s="69"/>
      <c r="M92" s="70"/>
    </row>
    <row r="93" spans="1:13" x14ac:dyDescent="0.2">
      <c r="A93" s="53" t="s">
        <v>730</v>
      </c>
      <c r="B93" s="188"/>
      <c r="C93" s="188"/>
      <c r="D93" s="188"/>
      <c r="E93" s="188"/>
      <c r="F93" s="188"/>
      <c r="G93" s="188"/>
      <c r="H93" s="188"/>
      <c r="I93" s="188"/>
      <c r="J93" s="185"/>
      <c r="K93" s="68"/>
      <c r="L93" s="69"/>
      <c r="M93" s="70"/>
    </row>
    <row r="94" spans="1:13" ht="13.1" x14ac:dyDescent="0.2">
      <c r="A94" s="54"/>
      <c r="B94" s="185"/>
      <c r="C94" s="184"/>
      <c r="D94" s="185"/>
      <c r="E94" s="184"/>
      <c r="F94" s="185"/>
      <c r="G94" s="184"/>
      <c r="H94" s="185"/>
      <c r="I94" s="184"/>
      <c r="J94" s="185"/>
      <c r="K94" s="68"/>
      <c r="L94" s="69"/>
      <c r="M94" s="70"/>
    </row>
    <row r="95" spans="1:13" ht="13.1" thickBot="1" x14ac:dyDescent="0.25">
      <c r="A95" s="71"/>
      <c r="L95" s="142"/>
    </row>
    <row r="96" spans="1:13" ht="13.1" x14ac:dyDescent="0.25">
      <c r="A96" s="96" t="s">
        <v>731</v>
      </c>
      <c r="B96" s="24" t="s">
        <v>36</v>
      </c>
      <c r="C96" s="25" t="s">
        <v>690</v>
      </c>
      <c r="L96" s="142"/>
    </row>
    <row r="97" spans="1:13" x14ac:dyDescent="0.2">
      <c r="A97" s="97" t="s">
        <v>87</v>
      </c>
      <c r="B97" s="174">
        <v>1</v>
      </c>
      <c r="C97" s="175">
        <v>3.7037037037037033</v>
      </c>
      <c r="L97" s="142"/>
    </row>
    <row r="98" spans="1:13" x14ac:dyDescent="0.2">
      <c r="A98" s="97" t="s">
        <v>111</v>
      </c>
      <c r="B98" s="174">
        <v>1</v>
      </c>
      <c r="C98" s="175">
        <v>3.7037037037037033</v>
      </c>
      <c r="L98" s="142"/>
    </row>
    <row r="99" spans="1:13" x14ac:dyDescent="0.2">
      <c r="A99" s="97" t="s">
        <v>89</v>
      </c>
      <c r="B99" s="174">
        <v>1</v>
      </c>
      <c r="C99" s="175">
        <v>3.7037037037037033</v>
      </c>
      <c r="L99" s="142"/>
    </row>
    <row r="100" spans="1:13" x14ac:dyDescent="0.2">
      <c r="A100" s="97" t="s">
        <v>52</v>
      </c>
      <c r="B100" s="174">
        <v>22</v>
      </c>
      <c r="C100" s="175">
        <v>81.481481481481481</v>
      </c>
      <c r="L100" s="142"/>
    </row>
    <row r="101" spans="1:13" x14ac:dyDescent="0.2">
      <c r="A101" s="97" t="s">
        <v>112</v>
      </c>
      <c r="B101" s="174">
        <v>1</v>
      </c>
      <c r="C101" s="175">
        <v>3.7037037037037033</v>
      </c>
      <c r="L101" s="142"/>
    </row>
    <row r="102" spans="1:13" x14ac:dyDescent="0.2">
      <c r="A102" s="97" t="s">
        <v>113</v>
      </c>
      <c r="B102" s="174">
        <v>1</v>
      </c>
      <c r="C102" s="175">
        <v>3.7037037037037033</v>
      </c>
      <c r="L102" s="142"/>
    </row>
    <row r="103" spans="1:13" x14ac:dyDescent="0.2">
      <c r="A103" s="97" t="s">
        <v>21</v>
      </c>
      <c r="B103" s="174">
        <v>27</v>
      </c>
      <c r="C103" s="175">
        <v>100</v>
      </c>
      <c r="L103" s="142"/>
    </row>
    <row r="104" spans="1:13" ht="13.1" thickBot="1" x14ac:dyDescent="0.25">
      <c r="A104" s="98" t="s">
        <v>27</v>
      </c>
      <c r="B104" s="176">
        <v>59</v>
      </c>
      <c r="C104" s="177"/>
      <c r="D104" s="95"/>
      <c r="L104" s="142"/>
    </row>
    <row r="105" spans="1:13" x14ac:dyDescent="0.2">
      <c r="A105" s="71"/>
      <c r="L105" s="142"/>
    </row>
    <row r="106" spans="1:13" ht="15.05" x14ac:dyDescent="0.3">
      <c r="A106" s="72"/>
      <c r="B106" s="73"/>
      <c r="L106" s="142"/>
    </row>
    <row r="107" spans="1:13" ht="13.75" thickBot="1" x14ac:dyDescent="0.25">
      <c r="A107" s="216" t="s">
        <v>782</v>
      </c>
      <c r="B107" s="217"/>
      <c r="C107" s="217"/>
      <c r="D107" s="217"/>
      <c r="E107" s="217"/>
      <c r="F107" s="217"/>
      <c r="L107" s="142"/>
    </row>
    <row r="108" spans="1:13" ht="78.55" x14ac:dyDescent="0.2">
      <c r="A108" s="39"/>
      <c r="B108" s="57" t="s">
        <v>783</v>
      </c>
      <c r="C108" s="57" t="s">
        <v>784</v>
      </c>
      <c r="D108" s="57" t="s">
        <v>785</v>
      </c>
      <c r="E108" s="57" t="s">
        <v>786</v>
      </c>
      <c r="F108" s="58" t="s">
        <v>787</v>
      </c>
      <c r="L108" s="142"/>
    </row>
    <row r="109" spans="1:13" ht="15.05" x14ac:dyDescent="0.3">
      <c r="A109" s="59" t="s">
        <v>96</v>
      </c>
      <c r="B109" s="126" t="s">
        <v>740</v>
      </c>
      <c r="C109" s="126" t="s">
        <v>715</v>
      </c>
      <c r="D109" s="126" t="s">
        <v>788</v>
      </c>
      <c r="E109" s="126" t="s">
        <v>740</v>
      </c>
      <c r="F109" s="181" t="s">
        <v>789</v>
      </c>
      <c r="G109" s="55"/>
      <c r="H109" s="55"/>
      <c r="I109" s="55"/>
      <c r="J109" s="55"/>
      <c r="K109" s="74"/>
      <c r="L109" s="64"/>
      <c r="M109" s="75"/>
    </row>
    <row r="110" spans="1:13" ht="13.1" x14ac:dyDescent="0.25">
      <c r="A110" s="61" t="s">
        <v>97</v>
      </c>
      <c r="B110" s="126" t="s">
        <v>790</v>
      </c>
      <c r="C110" s="126" t="s">
        <v>791</v>
      </c>
      <c r="D110" s="126" t="s">
        <v>792</v>
      </c>
      <c r="E110" s="126" t="s">
        <v>793</v>
      </c>
      <c r="F110" s="181" t="s">
        <v>794</v>
      </c>
      <c r="G110" s="184"/>
      <c r="H110" s="185"/>
      <c r="I110" s="184"/>
      <c r="J110" s="185"/>
      <c r="K110" s="186"/>
      <c r="L110" s="189"/>
      <c r="M110" s="190"/>
    </row>
    <row r="111" spans="1:13" ht="13.1" x14ac:dyDescent="0.25">
      <c r="A111" s="59" t="s">
        <v>94</v>
      </c>
      <c r="B111" s="126" t="s">
        <v>715</v>
      </c>
      <c r="C111" s="126" t="s">
        <v>795</v>
      </c>
      <c r="D111" s="126" t="s">
        <v>796</v>
      </c>
      <c r="E111" s="126" t="s">
        <v>739</v>
      </c>
      <c r="F111" s="181" t="s">
        <v>707</v>
      </c>
      <c r="G111" s="184"/>
      <c r="H111" s="185"/>
      <c r="I111" s="184"/>
      <c r="J111" s="185"/>
      <c r="K111" s="186"/>
      <c r="L111" s="189"/>
      <c r="M111" s="190"/>
    </row>
    <row r="112" spans="1:13" ht="13.75" thickBot="1" x14ac:dyDescent="0.3">
      <c r="A112" s="66" t="s">
        <v>751</v>
      </c>
      <c r="B112" s="182" t="s">
        <v>740</v>
      </c>
      <c r="C112" s="182" t="s">
        <v>797</v>
      </c>
      <c r="D112" s="182" t="s">
        <v>797</v>
      </c>
      <c r="E112" s="182" t="s">
        <v>740</v>
      </c>
      <c r="F112" s="183" t="s">
        <v>797</v>
      </c>
      <c r="G112" s="184"/>
      <c r="H112" s="185"/>
      <c r="I112" s="184"/>
      <c r="J112" s="185"/>
      <c r="K112" s="186"/>
      <c r="L112" s="189"/>
      <c r="M112" s="190"/>
    </row>
    <row r="113" spans="1:13" ht="13.1" x14ac:dyDescent="0.25">
      <c r="A113" s="67"/>
      <c r="B113" s="185"/>
      <c r="C113" s="184"/>
      <c r="D113" s="185"/>
      <c r="E113" s="184"/>
      <c r="F113" s="185"/>
      <c r="G113" s="184"/>
      <c r="H113" s="185"/>
      <c r="I113" s="184"/>
      <c r="J113" s="185"/>
      <c r="K113" s="186"/>
      <c r="L113" s="189"/>
      <c r="M113" s="190"/>
    </row>
    <row r="114" spans="1:13" ht="13.1" x14ac:dyDescent="0.25">
      <c r="A114" s="67"/>
      <c r="B114" s="185"/>
      <c r="C114" s="184"/>
      <c r="D114" s="185"/>
      <c r="E114" s="184"/>
      <c r="F114" s="185"/>
      <c r="G114" s="184"/>
      <c r="H114" s="185"/>
      <c r="I114" s="184"/>
      <c r="J114" s="185"/>
      <c r="K114" s="186"/>
      <c r="L114" s="189"/>
      <c r="M114" s="190"/>
    </row>
    <row r="115" spans="1:13" x14ac:dyDescent="0.2">
      <c r="L115" s="142"/>
    </row>
    <row r="116" spans="1:13" ht="13.75" thickBot="1" x14ac:dyDescent="0.3">
      <c r="A116" s="214" t="s">
        <v>798</v>
      </c>
      <c r="B116" s="215"/>
      <c r="C116" s="215"/>
      <c r="D116" s="215"/>
      <c r="E116" s="215"/>
      <c r="F116" s="215"/>
      <c r="G116" s="215"/>
      <c r="H116" s="215"/>
      <c r="I116" s="215"/>
      <c r="L116" s="142"/>
    </row>
    <row r="117" spans="1:13" ht="26.2" x14ac:dyDescent="0.2">
      <c r="A117" s="39"/>
      <c r="B117" s="40" t="s">
        <v>799</v>
      </c>
      <c r="C117" s="40" t="s">
        <v>698</v>
      </c>
      <c r="D117" s="40" t="s">
        <v>800</v>
      </c>
      <c r="E117" s="40" t="s">
        <v>801</v>
      </c>
      <c r="F117" s="40" t="s">
        <v>802</v>
      </c>
      <c r="G117" s="40" t="s">
        <v>760</v>
      </c>
      <c r="H117" s="40" t="s">
        <v>803</v>
      </c>
      <c r="I117" s="41" t="s">
        <v>804</v>
      </c>
      <c r="L117" s="142"/>
    </row>
    <row r="118" spans="1:13" ht="15.05" x14ac:dyDescent="0.2">
      <c r="A118" s="45" t="s">
        <v>75</v>
      </c>
      <c r="B118" s="126" t="s">
        <v>715</v>
      </c>
      <c r="C118" s="126" t="s">
        <v>748</v>
      </c>
      <c r="D118" s="126" t="s">
        <v>707</v>
      </c>
      <c r="E118" s="126" t="s">
        <v>708</v>
      </c>
      <c r="F118" s="126">
        <v>0</v>
      </c>
      <c r="G118" s="126">
        <v>0</v>
      </c>
      <c r="H118" s="126">
        <v>0</v>
      </c>
      <c r="I118" s="181"/>
      <c r="L118" s="142"/>
    </row>
    <row r="119" spans="1:13" ht="15.05" x14ac:dyDescent="0.2">
      <c r="A119" s="45" t="s">
        <v>76</v>
      </c>
      <c r="B119" s="126" t="s">
        <v>769</v>
      </c>
      <c r="C119" s="126" t="s">
        <v>766</v>
      </c>
      <c r="D119" s="126" t="s">
        <v>805</v>
      </c>
      <c r="E119" s="126" t="s">
        <v>806</v>
      </c>
      <c r="F119" s="126" t="s">
        <v>807</v>
      </c>
      <c r="G119" s="126" t="s">
        <v>707</v>
      </c>
      <c r="H119" s="126" t="s">
        <v>808</v>
      </c>
      <c r="I119" s="181" t="s">
        <v>764</v>
      </c>
      <c r="L119" s="142"/>
    </row>
    <row r="120" spans="1:13" ht="15.05" x14ac:dyDescent="0.2">
      <c r="A120" s="45" t="s">
        <v>78</v>
      </c>
      <c r="B120" s="126" t="s">
        <v>706</v>
      </c>
      <c r="C120" s="126" t="s">
        <v>705</v>
      </c>
      <c r="D120" s="126" t="s">
        <v>809</v>
      </c>
      <c r="E120" s="126" t="s">
        <v>810</v>
      </c>
      <c r="F120" s="126" t="s">
        <v>811</v>
      </c>
      <c r="G120" s="126" t="s">
        <v>712</v>
      </c>
      <c r="H120" s="126" t="s">
        <v>812</v>
      </c>
      <c r="I120" s="181" t="s">
        <v>764</v>
      </c>
      <c r="L120" s="142"/>
    </row>
    <row r="121" spans="1:13" ht="15.75" thickBot="1" x14ac:dyDescent="0.25">
      <c r="A121" s="52" t="s">
        <v>77</v>
      </c>
      <c r="B121" s="182" t="s">
        <v>740</v>
      </c>
      <c r="C121" s="182" t="s">
        <v>707</v>
      </c>
      <c r="D121" s="182" t="s">
        <v>813</v>
      </c>
      <c r="E121" s="182" t="s">
        <v>726</v>
      </c>
      <c r="F121" s="182" t="s">
        <v>814</v>
      </c>
      <c r="G121" s="182" t="s">
        <v>815</v>
      </c>
      <c r="H121" s="191" t="s">
        <v>816</v>
      </c>
      <c r="I121" s="183" t="s">
        <v>817</v>
      </c>
      <c r="L121" s="142"/>
    </row>
    <row r="122" spans="1:13" x14ac:dyDescent="0.2">
      <c r="A122" s="53" t="s">
        <v>730</v>
      </c>
      <c r="L122" s="142"/>
    </row>
    <row r="124" spans="1:13" ht="13.1" thickBot="1" x14ac:dyDescent="0.25"/>
    <row r="125" spans="1:13" x14ac:dyDescent="0.2">
      <c r="A125" s="192" t="s">
        <v>731</v>
      </c>
      <c r="B125" s="193" t="s">
        <v>732</v>
      </c>
      <c r="C125" s="194" t="s">
        <v>690</v>
      </c>
    </row>
    <row r="126" spans="1:13" x14ac:dyDescent="0.2">
      <c r="A126" s="97" t="s">
        <v>111</v>
      </c>
      <c r="B126" s="174">
        <v>1</v>
      </c>
      <c r="C126" s="175">
        <v>4.1666666666666661</v>
      </c>
    </row>
    <row r="127" spans="1:13" x14ac:dyDescent="0.2">
      <c r="A127" s="97" t="s">
        <v>52</v>
      </c>
      <c r="B127" s="174">
        <v>22</v>
      </c>
      <c r="C127" s="175">
        <v>91.666666666666657</v>
      </c>
    </row>
    <row r="128" spans="1:13" x14ac:dyDescent="0.2">
      <c r="A128" s="97" t="s">
        <v>112</v>
      </c>
      <c r="B128" s="174">
        <v>1</v>
      </c>
      <c r="C128" s="175">
        <v>4.1666666666666661</v>
      </c>
    </row>
    <row r="129" spans="1:9" x14ac:dyDescent="0.2">
      <c r="A129" s="97" t="s">
        <v>21</v>
      </c>
      <c r="B129" s="174">
        <v>24</v>
      </c>
      <c r="C129" s="175">
        <v>100</v>
      </c>
    </row>
    <row r="130" spans="1:9" ht="13.1" thickBot="1" x14ac:dyDescent="0.25">
      <c r="A130" s="98" t="s">
        <v>27</v>
      </c>
      <c r="B130" s="176">
        <v>62</v>
      </c>
      <c r="C130" s="177"/>
      <c r="D130" s="95"/>
    </row>
    <row r="131" spans="1:9" x14ac:dyDescent="0.2">
      <c r="B131" s="142"/>
      <c r="C131" s="142"/>
    </row>
    <row r="133" spans="1:9" ht="13.75" thickBot="1" x14ac:dyDescent="0.25">
      <c r="A133" s="216" t="s">
        <v>818</v>
      </c>
      <c r="B133" s="217"/>
      <c r="C133" s="217"/>
      <c r="D133" s="217"/>
      <c r="E133" s="217"/>
      <c r="F133" s="217"/>
    </row>
    <row r="134" spans="1:9" ht="78.55" x14ac:dyDescent="0.2">
      <c r="A134" s="39"/>
      <c r="B134" s="57" t="s">
        <v>819</v>
      </c>
      <c r="C134" s="57" t="s">
        <v>784</v>
      </c>
      <c r="D134" s="57" t="s">
        <v>785</v>
      </c>
      <c r="E134" s="57" t="s">
        <v>786</v>
      </c>
      <c r="F134" s="58" t="s">
        <v>787</v>
      </c>
    </row>
    <row r="135" spans="1:9" ht="13.1" x14ac:dyDescent="0.25">
      <c r="A135" s="59" t="s">
        <v>96</v>
      </c>
      <c r="B135" s="126" t="s">
        <v>748</v>
      </c>
      <c r="C135" s="126" t="s">
        <v>820</v>
      </c>
      <c r="D135" s="126" t="s">
        <v>741</v>
      </c>
      <c r="E135" s="126" t="s">
        <v>821</v>
      </c>
      <c r="F135" s="181" t="s">
        <v>705</v>
      </c>
    </row>
    <row r="136" spans="1:9" ht="13.1" x14ac:dyDescent="0.25">
      <c r="A136" s="61" t="s">
        <v>97</v>
      </c>
      <c r="B136" s="126" t="s">
        <v>822</v>
      </c>
      <c r="C136" s="126" t="s">
        <v>823</v>
      </c>
      <c r="D136" s="126" t="s">
        <v>824</v>
      </c>
      <c r="E136" s="126" t="s">
        <v>825</v>
      </c>
      <c r="F136" s="181" t="s">
        <v>793</v>
      </c>
    </row>
    <row r="137" spans="1:9" ht="13.75" thickBot="1" x14ac:dyDescent="0.3">
      <c r="A137" s="59" t="s">
        <v>94</v>
      </c>
      <c r="B137" s="182" t="s">
        <v>826</v>
      </c>
      <c r="C137" s="126" t="s">
        <v>827</v>
      </c>
      <c r="D137" s="126" t="s">
        <v>789</v>
      </c>
      <c r="E137" s="126" t="s">
        <v>739</v>
      </c>
      <c r="F137" s="181">
        <v>0</v>
      </c>
    </row>
    <row r="138" spans="1:9" ht="13.75" thickBot="1" x14ac:dyDescent="0.3">
      <c r="A138" s="66" t="s">
        <v>751</v>
      </c>
      <c r="B138" s="182" t="s">
        <v>828</v>
      </c>
      <c r="C138" s="182" t="s">
        <v>797</v>
      </c>
      <c r="D138" s="182" t="s">
        <v>797</v>
      </c>
      <c r="E138" s="182" t="s">
        <v>797</v>
      </c>
      <c r="F138" s="183" t="s">
        <v>777</v>
      </c>
    </row>
    <row r="141" spans="1:9" ht="13.75" thickBot="1" x14ac:dyDescent="0.3">
      <c r="A141" s="214" t="s">
        <v>829</v>
      </c>
      <c r="B141" s="215"/>
      <c r="C141" s="215"/>
      <c r="D141" s="215"/>
      <c r="E141" s="215"/>
      <c r="F141" s="215"/>
      <c r="G141" s="215"/>
      <c r="H141" s="215"/>
      <c r="I141" s="215"/>
    </row>
    <row r="142" spans="1:9" ht="26.2" x14ac:dyDescent="0.2">
      <c r="A142" s="39"/>
      <c r="B142" s="40" t="s">
        <v>830</v>
      </c>
      <c r="C142" s="40" t="s">
        <v>831</v>
      </c>
      <c r="D142" s="40" t="s">
        <v>832</v>
      </c>
      <c r="E142" s="40" t="s">
        <v>758</v>
      </c>
      <c r="F142" s="40" t="s">
        <v>701</v>
      </c>
      <c r="G142" s="40" t="s">
        <v>833</v>
      </c>
      <c r="H142" s="40" t="s">
        <v>803</v>
      </c>
      <c r="I142" s="41" t="s">
        <v>834</v>
      </c>
    </row>
    <row r="143" spans="1:9" ht="15.05" x14ac:dyDescent="0.2">
      <c r="A143" s="45" t="s">
        <v>75</v>
      </c>
      <c r="B143" s="126" t="s">
        <v>806</v>
      </c>
      <c r="C143" s="126" t="s">
        <v>835</v>
      </c>
      <c r="D143" s="126" t="s">
        <v>707</v>
      </c>
      <c r="E143" s="126" t="s">
        <v>708</v>
      </c>
      <c r="F143" s="126">
        <v>0</v>
      </c>
      <c r="G143" s="126">
        <v>0</v>
      </c>
      <c r="H143" s="126">
        <v>0</v>
      </c>
      <c r="I143" s="181">
        <v>0</v>
      </c>
    </row>
    <row r="144" spans="1:9" ht="15.05" x14ac:dyDescent="0.2">
      <c r="A144" s="45" t="s">
        <v>76</v>
      </c>
      <c r="B144" s="126" t="s">
        <v>836</v>
      </c>
      <c r="C144" s="126" t="s">
        <v>837</v>
      </c>
      <c r="D144" s="126" t="s">
        <v>724</v>
      </c>
      <c r="E144" s="126" t="s">
        <v>835</v>
      </c>
      <c r="F144" s="126" t="s">
        <v>807</v>
      </c>
      <c r="G144" s="126" t="s">
        <v>707</v>
      </c>
      <c r="H144" s="126" t="s">
        <v>808</v>
      </c>
      <c r="I144" s="181" t="s">
        <v>838</v>
      </c>
    </row>
    <row r="145" spans="1:9" ht="15.05" x14ac:dyDescent="0.2">
      <c r="A145" s="45" t="s">
        <v>78</v>
      </c>
      <c r="B145" s="126" t="s">
        <v>839</v>
      </c>
      <c r="C145" s="126" t="s">
        <v>840</v>
      </c>
      <c r="D145" s="126" t="s">
        <v>841</v>
      </c>
      <c r="E145" s="126" t="s">
        <v>842</v>
      </c>
      <c r="F145" s="126" t="s">
        <v>843</v>
      </c>
      <c r="G145" s="126" t="s">
        <v>719</v>
      </c>
      <c r="H145" s="126" t="s">
        <v>844</v>
      </c>
      <c r="I145" s="181" t="s">
        <v>838</v>
      </c>
    </row>
    <row r="146" spans="1:9" ht="15.75" thickBot="1" x14ac:dyDescent="0.25">
      <c r="A146" s="52" t="s">
        <v>77</v>
      </c>
      <c r="B146" s="182" t="s">
        <v>774</v>
      </c>
      <c r="C146" s="182" t="s">
        <v>768</v>
      </c>
      <c r="D146" s="182" t="s">
        <v>724</v>
      </c>
      <c r="E146" s="182" t="s">
        <v>778</v>
      </c>
      <c r="F146" s="182" t="s">
        <v>845</v>
      </c>
      <c r="G146" s="182" t="s">
        <v>846</v>
      </c>
      <c r="H146" s="182" t="s">
        <v>847</v>
      </c>
      <c r="I146" s="183" t="s">
        <v>848</v>
      </c>
    </row>
    <row r="147" spans="1:9" x14ac:dyDescent="0.2">
      <c r="A147" s="53" t="s">
        <v>730</v>
      </c>
    </row>
    <row r="148" spans="1:9" ht="13.1" thickBot="1" x14ac:dyDescent="0.25"/>
    <row r="149" spans="1:9" ht="15.05" x14ac:dyDescent="0.2">
      <c r="A149" s="99" t="s">
        <v>731</v>
      </c>
      <c r="B149" s="195" t="s">
        <v>732</v>
      </c>
      <c r="C149" s="196" t="s">
        <v>690</v>
      </c>
    </row>
    <row r="150" spans="1:9" ht="13.1" x14ac:dyDescent="0.2">
      <c r="A150" s="100" t="s">
        <v>87</v>
      </c>
      <c r="B150" s="26">
        <v>1</v>
      </c>
      <c r="C150" s="27">
        <v>4</v>
      </c>
    </row>
    <row r="151" spans="1:9" ht="13.1" x14ac:dyDescent="0.2">
      <c r="A151" s="100" t="s">
        <v>51</v>
      </c>
      <c r="B151" s="26">
        <v>2</v>
      </c>
      <c r="C151" s="27">
        <v>8</v>
      </c>
    </row>
    <row r="152" spans="1:9" ht="13.1" x14ac:dyDescent="0.2">
      <c r="A152" s="100" t="s">
        <v>52</v>
      </c>
      <c r="B152" s="26">
        <v>21</v>
      </c>
      <c r="C152" s="27">
        <v>84</v>
      </c>
    </row>
    <row r="153" spans="1:9" ht="13.1" x14ac:dyDescent="0.2">
      <c r="A153" s="100" t="s">
        <v>142</v>
      </c>
      <c r="B153" s="26">
        <v>1</v>
      </c>
      <c r="C153" s="27">
        <v>4</v>
      </c>
    </row>
    <row r="154" spans="1:9" ht="13.1" x14ac:dyDescent="0.2">
      <c r="A154" s="100" t="s">
        <v>21</v>
      </c>
      <c r="B154" s="26">
        <v>25</v>
      </c>
      <c r="C154" s="27">
        <v>100</v>
      </c>
    </row>
    <row r="155" spans="1:9" ht="13.75" thickBot="1" x14ac:dyDescent="0.25">
      <c r="A155" s="101" t="s">
        <v>27</v>
      </c>
      <c r="B155" s="102">
        <v>61</v>
      </c>
      <c r="C155" s="103"/>
      <c r="D155" s="95"/>
    </row>
    <row r="159" spans="1:9" ht="13.75" thickBot="1" x14ac:dyDescent="0.25">
      <c r="A159" s="216" t="s">
        <v>849</v>
      </c>
      <c r="B159" s="217"/>
      <c r="C159" s="217"/>
      <c r="D159" s="217"/>
      <c r="E159" s="217"/>
      <c r="F159" s="217"/>
    </row>
    <row r="160" spans="1:9" ht="78.55" x14ac:dyDescent="0.2">
      <c r="A160" s="39"/>
      <c r="B160" s="57" t="s">
        <v>783</v>
      </c>
      <c r="C160" s="57" t="s">
        <v>850</v>
      </c>
      <c r="D160" s="57" t="s">
        <v>785</v>
      </c>
      <c r="E160" s="57" t="s">
        <v>851</v>
      </c>
      <c r="F160" s="58" t="s">
        <v>852</v>
      </c>
    </row>
    <row r="161" spans="1:9" ht="13.1" x14ac:dyDescent="0.25">
      <c r="A161" s="59" t="s">
        <v>96</v>
      </c>
      <c r="B161" s="126" t="s">
        <v>740</v>
      </c>
      <c r="C161" s="126" t="s">
        <v>797</v>
      </c>
      <c r="D161" s="126" t="s">
        <v>777</v>
      </c>
      <c r="E161" s="126" t="s">
        <v>711</v>
      </c>
      <c r="F161" s="181" t="s">
        <v>724</v>
      </c>
    </row>
    <row r="162" spans="1:9" ht="13.1" x14ac:dyDescent="0.25">
      <c r="A162" s="61" t="s">
        <v>97</v>
      </c>
      <c r="B162" s="126" t="s">
        <v>790</v>
      </c>
      <c r="C162" s="126" t="s">
        <v>853</v>
      </c>
      <c r="D162" s="126" t="s">
        <v>854</v>
      </c>
      <c r="E162" s="126" t="s">
        <v>855</v>
      </c>
      <c r="F162" s="181" t="s">
        <v>855</v>
      </c>
    </row>
    <row r="163" spans="1:9" ht="13.1" x14ac:dyDescent="0.25">
      <c r="A163" s="59" t="s">
        <v>94</v>
      </c>
      <c r="B163" s="126" t="s">
        <v>715</v>
      </c>
      <c r="C163" s="126" t="s">
        <v>856</v>
      </c>
      <c r="D163" s="126" t="s">
        <v>857</v>
      </c>
      <c r="E163" s="126" t="s">
        <v>835</v>
      </c>
      <c r="F163" s="181">
        <v>0</v>
      </c>
    </row>
    <row r="164" spans="1:9" ht="13.75" thickBot="1" x14ac:dyDescent="0.3">
      <c r="A164" s="66" t="s">
        <v>751</v>
      </c>
      <c r="B164" s="182" t="s">
        <v>740</v>
      </c>
      <c r="C164" s="182" t="s">
        <v>763</v>
      </c>
      <c r="D164" s="182" t="s">
        <v>763</v>
      </c>
      <c r="E164" s="182" t="s">
        <v>777</v>
      </c>
      <c r="F164" s="183" t="s">
        <v>806</v>
      </c>
    </row>
    <row r="165" spans="1:9" x14ac:dyDescent="0.2">
      <c r="B165" s="142"/>
      <c r="C165" s="142"/>
      <c r="D165" s="142"/>
      <c r="E165" s="142"/>
      <c r="F165" s="142"/>
    </row>
    <row r="167" spans="1:9" ht="13.75" thickBot="1" x14ac:dyDescent="0.25">
      <c r="A167" s="218" t="s">
        <v>858</v>
      </c>
      <c r="B167" s="218"/>
      <c r="C167" s="218"/>
      <c r="D167" s="218"/>
      <c r="E167" s="218"/>
      <c r="F167" s="218"/>
      <c r="G167" s="215"/>
      <c r="H167" s="215"/>
      <c r="I167" s="215"/>
    </row>
    <row r="168" spans="1:9" ht="26.2" x14ac:dyDescent="0.2">
      <c r="A168" s="39"/>
      <c r="B168" s="40" t="s">
        <v>859</v>
      </c>
      <c r="C168" s="40" t="s">
        <v>831</v>
      </c>
      <c r="D168" s="40" t="s">
        <v>860</v>
      </c>
      <c r="E168" s="40" t="s">
        <v>861</v>
      </c>
      <c r="F168" s="40" t="s">
        <v>862</v>
      </c>
      <c r="G168" s="40" t="s">
        <v>863</v>
      </c>
      <c r="H168" s="40" t="s">
        <v>864</v>
      </c>
      <c r="I168" s="41" t="s">
        <v>865</v>
      </c>
    </row>
    <row r="169" spans="1:9" ht="15.05" x14ac:dyDescent="0.2">
      <c r="A169" s="45" t="s">
        <v>75</v>
      </c>
      <c r="B169" s="126" t="s">
        <v>805</v>
      </c>
      <c r="C169" s="126" t="s">
        <v>866</v>
      </c>
      <c r="D169" s="126" t="s">
        <v>707</v>
      </c>
      <c r="E169" s="126" t="s">
        <v>707</v>
      </c>
      <c r="F169" s="126" t="s">
        <v>708</v>
      </c>
      <c r="G169" s="126" t="s">
        <v>708</v>
      </c>
      <c r="H169" s="126">
        <v>0</v>
      </c>
      <c r="I169" s="181">
        <v>0</v>
      </c>
    </row>
    <row r="170" spans="1:9" ht="15.05" x14ac:dyDescent="0.2">
      <c r="A170" s="45" t="s">
        <v>76</v>
      </c>
      <c r="B170" s="126" t="s">
        <v>726</v>
      </c>
      <c r="C170" s="126" t="s">
        <v>769</v>
      </c>
      <c r="D170" s="126" t="s">
        <v>805</v>
      </c>
      <c r="E170" s="126" t="s">
        <v>805</v>
      </c>
      <c r="F170" s="126" t="s">
        <v>867</v>
      </c>
      <c r="G170" s="126" t="s">
        <v>708</v>
      </c>
      <c r="H170" s="126" t="s">
        <v>808</v>
      </c>
      <c r="I170" s="197" t="s">
        <v>776</v>
      </c>
    </row>
    <row r="171" spans="1:9" ht="15.05" x14ac:dyDescent="0.2">
      <c r="A171" s="45" t="s">
        <v>78</v>
      </c>
      <c r="B171" s="126" t="s">
        <v>836</v>
      </c>
      <c r="C171" s="126" t="s">
        <v>769</v>
      </c>
      <c r="D171" s="126" t="s">
        <v>868</v>
      </c>
      <c r="E171" s="179" t="s">
        <v>869</v>
      </c>
      <c r="F171" s="126" t="s">
        <v>870</v>
      </c>
      <c r="G171" s="179" t="s">
        <v>871</v>
      </c>
      <c r="H171" s="126" t="s">
        <v>872</v>
      </c>
      <c r="I171" s="181" t="s">
        <v>776</v>
      </c>
    </row>
    <row r="172" spans="1:9" ht="15.75" thickBot="1" x14ac:dyDescent="0.25">
      <c r="A172" s="52" t="s">
        <v>77</v>
      </c>
      <c r="B172" s="182" t="s">
        <v>797</v>
      </c>
      <c r="C172" s="182" t="s">
        <v>708</v>
      </c>
      <c r="D172" s="182" t="s">
        <v>873</v>
      </c>
      <c r="E172" s="182" t="s">
        <v>874</v>
      </c>
      <c r="F172" s="182" t="s">
        <v>875</v>
      </c>
      <c r="G172" s="182" t="s">
        <v>876</v>
      </c>
      <c r="H172" s="182" t="s">
        <v>877</v>
      </c>
      <c r="I172" s="183" t="s">
        <v>878</v>
      </c>
    </row>
    <row r="173" spans="1:9" x14ac:dyDescent="0.2">
      <c r="A173" s="53" t="s">
        <v>730</v>
      </c>
    </row>
    <row r="174" spans="1:9" ht="13.1" thickBot="1" x14ac:dyDescent="0.25"/>
    <row r="175" spans="1:9" ht="15.05" x14ac:dyDescent="0.3">
      <c r="A175" s="104" t="s">
        <v>731</v>
      </c>
      <c r="B175" s="105" t="s">
        <v>732</v>
      </c>
    </row>
    <row r="176" spans="1:9" ht="15.05" x14ac:dyDescent="0.2">
      <c r="A176" s="106" t="s">
        <v>157</v>
      </c>
      <c r="B176" s="76">
        <v>1</v>
      </c>
    </row>
    <row r="177" spans="1:6" ht="15.05" x14ac:dyDescent="0.2">
      <c r="A177" s="106" t="s">
        <v>158</v>
      </c>
      <c r="B177" s="76">
        <v>2</v>
      </c>
    </row>
    <row r="178" spans="1:6" ht="15.05" x14ac:dyDescent="0.2">
      <c r="A178" s="106" t="s">
        <v>51</v>
      </c>
      <c r="B178" s="76">
        <v>1</v>
      </c>
    </row>
    <row r="179" spans="1:6" ht="15.05" x14ac:dyDescent="0.2">
      <c r="A179" s="106" t="s">
        <v>52</v>
      </c>
      <c r="B179" s="76">
        <v>20</v>
      </c>
    </row>
    <row r="180" spans="1:6" ht="30.15" x14ac:dyDescent="0.2">
      <c r="A180" s="106" t="s">
        <v>159</v>
      </c>
      <c r="B180" s="76">
        <v>1</v>
      </c>
    </row>
    <row r="181" spans="1:6" ht="15.05" x14ac:dyDescent="0.2">
      <c r="A181" s="106" t="s">
        <v>160</v>
      </c>
      <c r="B181" s="76">
        <v>1</v>
      </c>
    </row>
    <row r="182" spans="1:6" ht="15.05" x14ac:dyDescent="0.2">
      <c r="A182" s="106" t="s">
        <v>21</v>
      </c>
      <c r="B182" s="76">
        <v>26</v>
      </c>
    </row>
    <row r="183" spans="1:6" ht="15.75" thickBot="1" x14ac:dyDescent="0.25">
      <c r="A183" s="107" t="s">
        <v>27</v>
      </c>
      <c r="B183" s="77">
        <v>60</v>
      </c>
    </row>
    <row r="185" spans="1:6" ht="13.75" thickBot="1" x14ac:dyDescent="0.25">
      <c r="A185" s="216" t="s">
        <v>858</v>
      </c>
      <c r="B185" s="217"/>
      <c r="C185" s="217"/>
      <c r="D185" s="217"/>
      <c r="E185" s="217"/>
      <c r="F185" s="217"/>
    </row>
    <row r="186" spans="1:6" ht="78.55" x14ac:dyDescent="0.2">
      <c r="A186" s="39"/>
      <c r="B186" s="57" t="s">
        <v>879</v>
      </c>
      <c r="C186" s="57" t="s">
        <v>880</v>
      </c>
      <c r="D186" s="57" t="s">
        <v>881</v>
      </c>
      <c r="E186" s="57" t="s">
        <v>882</v>
      </c>
      <c r="F186" s="58" t="s">
        <v>883</v>
      </c>
    </row>
    <row r="187" spans="1:6" ht="13.1" x14ac:dyDescent="0.25">
      <c r="A187" s="59" t="s">
        <v>96</v>
      </c>
      <c r="B187" s="126" t="s">
        <v>725</v>
      </c>
      <c r="C187" s="126" t="s">
        <v>866</v>
      </c>
      <c r="D187" s="126" t="s">
        <v>884</v>
      </c>
      <c r="E187" s="126" t="s">
        <v>884</v>
      </c>
      <c r="F187" s="181" t="s">
        <v>885</v>
      </c>
    </row>
    <row r="188" spans="1:6" ht="13.1" x14ac:dyDescent="0.25">
      <c r="A188" s="61" t="s">
        <v>97</v>
      </c>
      <c r="B188" s="126" t="s">
        <v>886</v>
      </c>
      <c r="C188" s="126" t="s">
        <v>887</v>
      </c>
      <c r="D188" s="126" t="s">
        <v>841</v>
      </c>
      <c r="E188" s="126" t="s">
        <v>888</v>
      </c>
      <c r="F188" s="181" t="s">
        <v>889</v>
      </c>
    </row>
    <row r="189" spans="1:6" ht="13.1" x14ac:dyDescent="0.25">
      <c r="A189" s="59" t="s">
        <v>94</v>
      </c>
      <c r="B189" s="126" t="s">
        <v>763</v>
      </c>
      <c r="C189" s="126" t="s">
        <v>890</v>
      </c>
      <c r="D189" s="126" t="s">
        <v>884</v>
      </c>
      <c r="E189" s="126" t="s">
        <v>797</v>
      </c>
      <c r="F189" s="181" t="s">
        <v>708</v>
      </c>
    </row>
    <row r="190" spans="1:6" ht="13.75" thickBot="1" x14ac:dyDescent="0.3">
      <c r="A190" s="66" t="s">
        <v>751</v>
      </c>
      <c r="B190" s="182" t="s">
        <v>711</v>
      </c>
      <c r="C190" s="182" t="s">
        <v>741</v>
      </c>
      <c r="D190" s="182" t="s">
        <v>741</v>
      </c>
      <c r="E190" s="182" t="s">
        <v>797</v>
      </c>
      <c r="F190" s="183" t="s">
        <v>711</v>
      </c>
    </row>
    <row r="193" spans="1:9" ht="13.75" thickBot="1" x14ac:dyDescent="0.25">
      <c r="A193" s="218" t="s">
        <v>891</v>
      </c>
      <c r="B193" s="218"/>
      <c r="C193" s="218"/>
      <c r="D193" s="218"/>
      <c r="E193" s="218"/>
      <c r="F193" s="218"/>
      <c r="G193" s="215"/>
      <c r="H193" s="215"/>
      <c r="I193" s="215"/>
    </row>
    <row r="194" spans="1:9" ht="26.2" x14ac:dyDescent="0.2">
      <c r="A194" s="39"/>
      <c r="B194" s="40" t="s">
        <v>892</v>
      </c>
      <c r="C194" s="40" t="s">
        <v>893</v>
      </c>
      <c r="D194" s="40" t="s">
        <v>894</v>
      </c>
      <c r="E194" s="40" t="s">
        <v>895</v>
      </c>
      <c r="F194" s="40" t="s">
        <v>896</v>
      </c>
      <c r="G194" s="40" t="s">
        <v>897</v>
      </c>
      <c r="H194" s="40" t="s">
        <v>803</v>
      </c>
      <c r="I194" s="41" t="s">
        <v>898</v>
      </c>
    </row>
    <row r="195" spans="1:9" ht="15.05" x14ac:dyDescent="0.2">
      <c r="A195" s="45" t="s">
        <v>75</v>
      </c>
      <c r="B195" s="126" t="s">
        <v>899</v>
      </c>
      <c r="C195" s="126" t="s">
        <v>768</v>
      </c>
      <c r="D195" s="126" t="s">
        <v>900</v>
      </c>
      <c r="E195" s="126" t="s">
        <v>722</v>
      </c>
      <c r="F195" s="126" t="s">
        <v>719</v>
      </c>
      <c r="G195" s="126" t="s">
        <v>808</v>
      </c>
      <c r="H195" s="126" t="s">
        <v>901</v>
      </c>
      <c r="I195" s="181" t="s">
        <v>902</v>
      </c>
    </row>
    <row r="196" spans="1:9" ht="15.05" x14ac:dyDescent="0.2">
      <c r="A196" s="45" t="s">
        <v>76</v>
      </c>
      <c r="B196" s="126" t="s">
        <v>805</v>
      </c>
      <c r="C196" s="126" t="s">
        <v>884</v>
      </c>
      <c r="D196" s="126" t="s">
        <v>720</v>
      </c>
      <c r="E196" s="126" t="s">
        <v>903</v>
      </c>
      <c r="F196" s="126" t="s">
        <v>904</v>
      </c>
      <c r="G196" s="126" t="s">
        <v>768</v>
      </c>
      <c r="H196" s="126" t="s">
        <v>812</v>
      </c>
      <c r="I196" s="197" t="s">
        <v>905</v>
      </c>
    </row>
    <row r="197" spans="1:9" ht="15.05" x14ac:dyDescent="0.2">
      <c r="A197" s="45" t="s">
        <v>78</v>
      </c>
      <c r="B197" s="126" t="s">
        <v>906</v>
      </c>
      <c r="C197" s="126" t="s">
        <v>907</v>
      </c>
      <c r="D197" s="126" t="s">
        <v>908</v>
      </c>
      <c r="E197" s="179" t="s">
        <v>909</v>
      </c>
      <c r="F197" s="126" t="s">
        <v>910</v>
      </c>
      <c r="G197" s="179" t="s">
        <v>844</v>
      </c>
      <c r="H197" s="126" t="s">
        <v>775</v>
      </c>
      <c r="I197" s="181" t="s">
        <v>911</v>
      </c>
    </row>
    <row r="198" spans="1:9" ht="15.75" thickBot="1" x14ac:dyDescent="0.25">
      <c r="A198" s="52" t="s">
        <v>77</v>
      </c>
      <c r="B198" s="182" t="s">
        <v>805</v>
      </c>
      <c r="C198" s="182" t="s">
        <v>707</v>
      </c>
      <c r="D198" s="182" t="s">
        <v>871</v>
      </c>
      <c r="E198" s="182" t="s">
        <v>812</v>
      </c>
      <c r="F198" s="182" t="s">
        <v>774</v>
      </c>
      <c r="G198" s="182" t="s">
        <v>912</v>
      </c>
      <c r="H198" s="182" t="s">
        <v>913</v>
      </c>
      <c r="I198" s="183" t="s">
        <v>914</v>
      </c>
    </row>
    <row r="199" spans="1:9" x14ac:dyDescent="0.2">
      <c r="A199" s="53" t="s">
        <v>730</v>
      </c>
    </row>
    <row r="201" spans="1:9" ht="15.05" x14ac:dyDescent="0.3">
      <c r="A201" s="108" t="s">
        <v>731</v>
      </c>
      <c r="B201" s="109" t="s">
        <v>732</v>
      </c>
    </row>
    <row r="202" spans="1:9" x14ac:dyDescent="0.2">
      <c r="A202" s="198" t="s">
        <v>175</v>
      </c>
      <c r="B202" s="26">
        <v>1</v>
      </c>
    </row>
    <row r="203" spans="1:9" x14ac:dyDescent="0.2">
      <c r="A203" s="198" t="s">
        <v>87</v>
      </c>
      <c r="B203" s="26">
        <v>1</v>
      </c>
    </row>
    <row r="204" spans="1:9" x14ac:dyDescent="0.2">
      <c r="A204" s="198" t="s">
        <v>176</v>
      </c>
      <c r="B204" s="26">
        <v>1</v>
      </c>
    </row>
    <row r="205" spans="1:9" x14ac:dyDescent="0.2">
      <c r="A205" s="198" t="s">
        <v>177</v>
      </c>
      <c r="B205" s="26">
        <v>1</v>
      </c>
    </row>
    <row r="206" spans="1:9" x14ac:dyDescent="0.2">
      <c r="A206" s="198" t="s">
        <v>178</v>
      </c>
      <c r="B206" s="26">
        <v>1</v>
      </c>
    </row>
    <row r="207" spans="1:9" x14ac:dyDescent="0.2">
      <c r="A207" s="198" t="s">
        <v>179</v>
      </c>
      <c r="B207" s="26">
        <v>1</v>
      </c>
    </row>
    <row r="208" spans="1:9" x14ac:dyDescent="0.2">
      <c r="A208" s="198" t="s">
        <v>180</v>
      </c>
      <c r="B208" s="26">
        <v>1</v>
      </c>
    </row>
    <row r="209" spans="1:6" ht="37.35" x14ac:dyDescent="0.2">
      <c r="A209" s="198" t="s">
        <v>181</v>
      </c>
      <c r="B209" s="26">
        <v>1</v>
      </c>
    </row>
    <row r="210" spans="1:6" x14ac:dyDescent="0.2">
      <c r="A210" s="198" t="s">
        <v>158</v>
      </c>
      <c r="B210" s="26">
        <v>2</v>
      </c>
    </row>
    <row r="211" spans="1:6" x14ac:dyDescent="0.2">
      <c r="A211" s="198" t="s">
        <v>51</v>
      </c>
      <c r="B211" s="26">
        <v>1</v>
      </c>
    </row>
    <row r="212" spans="1:6" x14ac:dyDescent="0.2">
      <c r="A212" s="198" t="s">
        <v>52</v>
      </c>
      <c r="B212" s="26">
        <v>17</v>
      </c>
    </row>
    <row r="213" spans="1:6" x14ac:dyDescent="0.2">
      <c r="A213" s="198" t="s">
        <v>182</v>
      </c>
      <c r="B213" s="26">
        <v>1</v>
      </c>
    </row>
    <row r="214" spans="1:6" x14ac:dyDescent="0.2">
      <c r="A214" s="198" t="s">
        <v>183</v>
      </c>
      <c r="B214" s="26">
        <v>1</v>
      </c>
    </row>
    <row r="215" spans="1:6" x14ac:dyDescent="0.2">
      <c r="A215" s="198" t="s">
        <v>160</v>
      </c>
      <c r="B215" s="26">
        <v>1</v>
      </c>
    </row>
    <row r="216" spans="1:6" x14ac:dyDescent="0.2">
      <c r="A216" s="198" t="s">
        <v>184</v>
      </c>
      <c r="B216" s="26">
        <v>1</v>
      </c>
    </row>
    <row r="217" spans="1:6" x14ac:dyDescent="0.2">
      <c r="A217" s="198" t="s">
        <v>21</v>
      </c>
      <c r="B217" s="26">
        <v>32</v>
      </c>
    </row>
    <row r="218" spans="1:6" x14ac:dyDescent="0.2">
      <c r="A218" s="198" t="s">
        <v>27</v>
      </c>
      <c r="B218" s="26">
        <v>54</v>
      </c>
    </row>
    <row r="220" spans="1:6" ht="13.75" thickBot="1" x14ac:dyDescent="0.25">
      <c r="A220" s="206" t="s">
        <v>915</v>
      </c>
      <c r="B220" s="206"/>
      <c r="C220" s="206"/>
      <c r="D220" s="206"/>
      <c r="E220" s="206"/>
      <c r="F220" s="206"/>
    </row>
    <row r="221" spans="1:6" ht="78.55" x14ac:dyDescent="0.2">
      <c r="A221" s="39"/>
      <c r="B221" s="57" t="s">
        <v>916</v>
      </c>
      <c r="C221" s="57" t="s">
        <v>917</v>
      </c>
      <c r="D221" s="57" t="s">
        <v>881</v>
      </c>
      <c r="E221" s="57" t="s">
        <v>918</v>
      </c>
      <c r="F221" s="58" t="s">
        <v>919</v>
      </c>
    </row>
    <row r="222" spans="1:6" ht="13.1" x14ac:dyDescent="0.25">
      <c r="A222" s="59" t="s">
        <v>96</v>
      </c>
      <c r="B222" s="199" t="s">
        <v>920</v>
      </c>
      <c r="C222" s="122" t="s">
        <v>811</v>
      </c>
      <c r="D222" s="122" t="s">
        <v>921</v>
      </c>
      <c r="E222" s="199" t="s">
        <v>922</v>
      </c>
      <c r="F222" s="200" t="s">
        <v>890</v>
      </c>
    </row>
    <row r="223" spans="1:6" ht="13.1" x14ac:dyDescent="0.25">
      <c r="A223" s="61" t="s">
        <v>97</v>
      </c>
      <c r="B223" s="199" t="s">
        <v>923</v>
      </c>
      <c r="C223" s="199" t="s">
        <v>923</v>
      </c>
      <c r="D223" s="199" t="s">
        <v>924</v>
      </c>
      <c r="E223" s="199" t="s">
        <v>925</v>
      </c>
      <c r="F223" s="200" t="s">
        <v>926</v>
      </c>
    </row>
    <row r="224" spans="1:6" ht="13.1" x14ac:dyDescent="0.25">
      <c r="A224" s="59" t="s">
        <v>94</v>
      </c>
      <c r="B224" s="199" t="s">
        <v>763</v>
      </c>
      <c r="C224" s="199" t="s">
        <v>768</v>
      </c>
      <c r="D224" s="199" t="s">
        <v>708</v>
      </c>
      <c r="E224" s="199" t="s">
        <v>707</v>
      </c>
      <c r="F224" s="200" t="s">
        <v>708</v>
      </c>
    </row>
    <row r="225" spans="1:6" ht="13.75" thickBot="1" x14ac:dyDescent="0.3">
      <c r="A225" s="66" t="s">
        <v>751</v>
      </c>
      <c r="B225" s="201" t="s">
        <v>768</v>
      </c>
      <c r="C225" s="201" t="s">
        <v>711</v>
      </c>
      <c r="D225" s="201" t="s">
        <v>711</v>
      </c>
      <c r="E225" s="201" t="s">
        <v>797</v>
      </c>
      <c r="F225" s="202" t="s">
        <v>712</v>
      </c>
    </row>
    <row r="228" spans="1:6" ht="32.1" customHeight="1" x14ac:dyDescent="0.2">
      <c r="A228" s="206" t="s">
        <v>190</v>
      </c>
      <c r="B228" s="206"/>
      <c r="C228" s="206"/>
      <c r="D228" s="206"/>
      <c r="E228" s="206"/>
      <c r="F228" s="206"/>
    </row>
    <row r="229" spans="1:6" ht="13.1" thickBot="1" x14ac:dyDescent="0.25"/>
    <row r="230" spans="1:6" x14ac:dyDescent="0.2">
      <c r="A230" s="132" t="s">
        <v>1</v>
      </c>
      <c r="B230" s="133"/>
      <c r="C230" s="133" t="s">
        <v>2</v>
      </c>
      <c r="D230" s="134" t="s">
        <v>4</v>
      </c>
    </row>
    <row r="231" spans="1:6" x14ac:dyDescent="0.2">
      <c r="A231" s="219" t="s">
        <v>6</v>
      </c>
      <c r="B231" s="130" t="s">
        <v>36</v>
      </c>
      <c r="C231" s="131">
        <v>19</v>
      </c>
      <c r="D231" s="136">
        <v>28.787878787878789</v>
      </c>
    </row>
    <row r="232" spans="1:6" x14ac:dyDescent="0.2">
      <c r="A232" s="219"/>
      <c r="B232" s="130" t="s">
        <v>37</v>
      </c>
      <c r="C232" s="131">
        <v>47</v>
      </c>
      <c r="D232" s="136">
        <v>71.212121212121218</v>
      </c>
    </row>
    <row r="233" spans="1:6" x14ac:dyDescent="0.2">
      <c r="A233" s="219"/>
      <c r="B233" s="130" t="s">
        <v>21</v>
      </c>
      <c r="C233" s="131">
        <v>66</v>
      </c>
      <c r="D233" s="136">
        <v>100</v>
      </c>
    </row>
    <row r="234" spans="1:6" ht="13.1" thickBot="1" x14ac:dyDescent="0.25">
      <c r="A234" s="137" t="s">
        <v>27</v>
      </c>
      <c r="B234" s="138" t="s">
        <v>27</v>
      </c>
      <c r="C234" s="139">
        <v>20</v>
      </c>
      <c r="D234" s="140"/>
      <c r="E234" s="95"/>
    </row>
    <row r="237" spans="1:6" ht="13.1" x14ac:dyDescent="0.2">
      <c r="A237" s="206" t="s">
        <v>517</v>
      </c>
      <c r="B237" s="206"/>
      <c r="C237" s="206"/>
      <c r="D237" s="206"/>
      <c r="E237" s="206"/>
      <c r="F237" s="206"/>
    </row>
    <row r="238" spans="1:6" ht="13.75" thickBot="1" x14ac:dyDescent="0.25">
      <c r="A238" s="124"/>
      <c r="B238" s="124"/>
      <c r="C238" s="124"/>
      <c r="D238" s="124"/>
      <c r="E238" s="124"/>
      <c r="F238" s="124"/>
    </row>
    <row r="239" spans="1:6" x14ac:dyDescent="0.2">
      <c r="A239" s="39"/>
      <c r="B239" s="149" t="s">
        <v>2</v>
      </c>
      <c r="C239" s="134" t="s">
        <v>4</v>
      </c>
    </row>
    <row r="240" spans="1:6" x14ac:dyDescent="0.2">
      <c r="A240" s="135" t="s">
        <v>518</v>
      </c>
      <c r="B240" s="131">
        <v>1</v>
      </c>
      <c r="C240" s="136">
        <v>1.5873015873015872</v>
      </c>
    </row>
    <row r="241" spans="1:4" x14ac:dyDescent="0.2">
      <c r="A241" s="135" t="s">
        <v>519</v>
      </c>
      <c r="B241" s="131">
        <v>12</v>
      </c>
      <c r="C241" s="136">
        <v>19.047619047619047</v>
      </c>
    </row>
    <row r="242" spans="1:4" x14ac:dyDescent="0.2">
      <c r="A242" s="135" t="s">
        <v>521</v>
      </c>
      <c r="B242" s="131">
        <v>13</v>
      </c>
      <c r="C242" s="136">
        <v>20.634920634920633</v>
      </c>
    </row>
    <row r="243" spans="1:4" x14ac:dyDescent="0.2">
      <c r="A243" s="135" t="s">
        <v>520</v>
      </c>
      <c r="B243" s="131">
        <v>37</v>
      </c>
      <c r="C243" s="136">
        <v>58.730158730158735</v>
      </c>
    </row>
    <row r="244" spans="1:4" x14ac:dyDescent="0.2">
      <c r="A244" s="135" t="s">
        <v>21</v>
      </c>
      <c r="B244" s="131">
        <v>63</v>
      </c>
      <c r="C244" s="136">
        <v>100</v>
      </c>
    </row>
    <row r="245" spans="1:4" ht="13.1" thickBot="1" x14ac:dyDescent="0.25">
      <c r="A245" s="137" t="s">
        <v>27</v>
      </c>
      <c r="B245" s="139">
        <v>23</v>
      </c>
      <c r="C245" s="140"/>
      <c r="D245" s="95"/>
    </row>
  </sheetData>
  <mergeCells count="15">
    <mergeCell ref="A228:F228"/>
    <mergeCell ref="A231:A233"/>
    <mergeCell ref="A237:F237"/>
    <mergeCell ref="A107:F107"/>
    <mergeCell ref="A87:I87"/>
    <mergeCell ref="A77:F77"/>
    <mergeCell ref="A55:I55"/>
    <mergeCell ref="A116:I116"/>
    <mergeCell ref="A133:F133"/>
    <mergeCell ref="A220:F220"/>
    <mergeCell ref="A141:I141"/>
    <mergeCell ref="A159:F159"/>
    <mergeCell ref="A167:I167"/>
    <mergeCell ref="A185:F185"/>
    <mergeCell ref="A193:I193"/>
  </mergeCells>
  <pageMargins left="0.23622047244094491" right="0.23622047244094491" top="0.74803149606299213" bottom="0.74803149606299213" header="0.31496062992125984" footer="0.31496062992125984"/>
  <pageSetup paperSize="9" orientation="landscape" r:id="rId1"/>
  <rowBreaks count="3" manualBreakCount="3">
    <brk id="53" max="16383" man="1"/>
    <brk id="156" max="16383" man="1"/>
    <brk id="157"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3:G244"/>
  <sheetViews>
    <sheetView topLeftCell="A52" workbookViewId="0">
      <selection activeCell="B59" sqref="B59"/>
    </sheetView>
  </sheetViews>
  <sheetFormatPr defaultRowHeight="12.45" x14ac:dyDescent="0.2"/>
  <cols>
    <col min="1" max="1" width="19.75" customWidth="1"/>
    <col min="2" max="2" width="14.875" customWidth="1"/>
    <col min="3" max="3" width="24.625" customWidth="1"/>
    <col min="4" max="4" width="14.75" customWidth="1"/>
    <col min="5" max="5" width="15.25" customWidth="1"/>
    <col min="6" max="6" width="14.75" customWidth="1"/>
    <col min="7" max="7" width="11.375" customWidth="1"/>
  </cols>
  <sheetData>
    <row r="3" spans="1:7" ht="49.75" x14ac:dyDescent="0.2">
      <c r="A3" s="125" t="s">
        <v>927</v>
      </c>
      <c r="B3" t="s">
        <v>928</v>
      </c>
      <c r="C3" s="125" t="s">
        <v>929</v>
      </c>
      <c r="D3" s="125" t="s">
        <v>930</v>
      </c>
      <c r="E3" s="125" t="s">
        <v>931</v>
      </c>
      <c r="F3" s="125" t="s">
        <v>932</v>
      </c>
      <c r="G3" s="125" t="s">
        <v>933</v>
      </c>
    </row>
    <row r="4" spans="1:7" ht="15.05" x14ac:dyDescent="0.2">
      <c r="A4" s="45" t="s">
        <v>75</v>
      </c>
      <c r="B4" s="120">
        <v>0.28000000000000003</v>
      </c>
      <c r="C4" s="120">
        <v>0.11</v>
      </c>
      <c r="D4" s="120">
        <v>0.16</v>
      </c>
      <c r="E4" s="120">
        <v>0.14000000000000001</v>
      </c>
      <c r="F4" s="120">
        <v>0.18</v>
      </c>
      <c r="G4" s="120">
        <v>7.0000000000000007E-2</v>
      </c>
    </row>
    <row r="5" spans="1:7" ht="15.05" x14ac:dyDescent="0.2">
      <c r="A5" s="45" t="s">
        <v>76</v>
      </c>
      <c r="B5" s="120">
        <v>0.36</v>
      </c>
      <c r="C5" s="120">
        <v>0.44</v>
      </c>
      <c r="D5" s="120">
        <v>0.39</v>
      </c>
      <c r="E5" s="120">
        <v>0.38</v>
      </c>
      <c r="F5" s="120">
        <v>0.35</v>
      </c>
      <c r="G5" s="120">
        <v>0.18</v>
      </c>
    </row>
    <row r="6" spans="1:7" ht="15.05" x14ac:dyDescent="0.2">
      <c r="A6" s="45" t="s">
        <v>78</v>
      </c>
      <c r="B6" s="120">
        <v>0.28999999999999998</v>
      </c>
      <c r="C6" s="120">
        <v>0.39</v>
      </c>
      <c r="D6" s="120">
        <v>0.34</v>
      </c>
      <c r="E6" s="120">
        <v>0.36</v>
      </c>
      <c r="F6" s="120">
        <v>0.38</v>
      </c>
      <c r="G6" s="120">
        <v>0.57999999999999996</v>
      </c>
    </row>
    <row r="7" spans="1:7" ht="15.75" thickBot="1" x14ac:dyDescent="0.25">
      <c r="A7" s="52" t="s">
        <v>77</v>
      </c>
      <c r="B7" s="120">
        <v>7.0000000000000007E-2</v>
      </c>
      <c r="C7" s="120">
        <v>0.06</v>
      </c>
      <c r="D7" s="120">
        <v>0.1</v>
      </c>
      <c r="E7" s="120">
        <v>0.13</v>
      </c>
      <c r="F7" s="120">
        <v>0.09</v>
      </c>
      <c r="G7" s="120">
        <v>0.18</v>
      </c>
    </row>
    <row r="8" spans="1:7" x14ac:dyDescent="0.2">
      <c r="A8" s="71"/>
      <c r="B8" s="120">
        <f t="shared" ref="B8:G8" si="0">SUM(B4:B7)</f>
        <v>1</v>
      </c>
      <c r="C8" s="120">
        <f t="shared" si="0"/>
        <v>1</v>
      </c>
      <c r="D8" s="120">
        <f t="shared" si="0"/>
        <v>0.9900000000000001</v>
      </c>
      <c r="E8" s="120">
        <f t="shared" si="0"/>
        <v>1.01</v>
      </c>
      <c r="F8" s="120">
        <f t="shared" si="0"/>
        <v>1</v>
      </c>
      <c r="G8" s="120">
        <f t="shared" si="0"/>
        <v>1.01</v>
      </c>
    </row>
    <row r="58" spans="1:7" ht="49.75" x14ac:dyDescent="0.2">
      <c r="A58" s="125" t="s">
        <v>934</v>
      </c>
      <c r="B58" t="s">
        <v>928</v>
      </c>
      <c r="C58" s="125" t="s">
        <v>929</v>
      </c>
      <c r="D58" s="125" t="s">
        <v>930</v>
      </c>
      <c r="E58" s="125" t="s">
        <v>931</v>
      </c>
      <c r="F58" s="125" t="s">
        <v>932</v>
      </c>
      <c r="G58" s="125" t="s">
        <v>933</v>
      </c>
    </row>
    <row r="59" spans="1:7" ht="15.05" x14ac:dyDescent="0.2">
      <c r="A59" s="45" t="s">
        <v>75</v>
      </c>
      <c r="B59" s="120">
        <v>0</v>
      </c>
      <c r="C59" s="120">
        <v>0.02</v>
      </c>
      <c r="D59" s="120">
        <v>0</v>
      </c>
      <c r="E59" s="120">
        <v>0</v>
      </c>
      <c r="F59" s="120">
        <v>0.02</v>
      </c>
      <c r="G59" s="120">
        <v>0.04</v>
      </c>
    </row>
    <row r="60" spans="1:7" ht="15.05" x14ac:dyDescent="0.2">
      <c r="A60" s="45" t="s">
        <v>76</v>
      </c>
      <c r="B60" s="120">
        <v>0.03</v>
      </c>
      <c r="C60" s="120">
        <v>0.02</v>
      </c>
      <c r="D60" s="120">
        <v>0.03</v>
      </c>
      <c r="E60" s="120">
        <v>0.03</v>
      </c>
      <c r="F60" s="120">
        <v>0.02</v>
      </c>
      <c r="G60" s="120">
        <v>0.05</v>
      </c>
    </row>
    <row r="61" spans="1:7" ht="15.05" x14ac:dyDescent="0.2">
      <c r="A61" s="45" t="s">
        <v>78</v>
      </c>
      <c r="B61" s="120">
        <v>0.12</v>
      </c>
      <c r="C61" s="120">
        <v>0.13</v>
      </c>
      <c r="D61" s="120">
        <v>0.1</v>
      </c>
      <c r="E61" s="120">
        <v>0.12</v>
      </c>
      <c r="F61" s="120">
        <v>0.17</v>
      </c>
      <c r="G61" s="120">
        <v>0.28000000000000003</v>
      </c>
    </row>
    <row r="62" spans="1:7" ht="15.75" thickBot="1" x14ac:dyDescent="0.25">
      <c r="A62" s="52" t="s">
        <v>77</v>
      </c>
      <c r="B62" s="120">
        <v>0.85</v>
      </c>
      <c r="C62" s="120">
        <v>0.83</v>
      </c>
      <c r="D62" s="120">
        <v>0.87</v>
      </c>
      <c r="E62" s="120">
        <v>0.85</v>
      </c>
      <c r="F62" s="120">
        <v>0.79</v>
      </c>
      <c r="G62" s="120">
        <v>0.63</v>
      </c>
    </row>
    <row r="63" spans="1:7" x14ac:dyDescent="0.2">
      <c r="A63" s="71"/>
      <c r="B63" s="120">
        <f t="shared" ref="B63:G63" si="1">SUM(B59:B62)</f>
        <v>1</v>
      </c>
      <c r="C63" s="120">
        <f t="shared" si="1"/>
        <v>1</v>
      </c>
      <c r="D63" s="120">
        <f t="shared" si="1"/>
        <v>1</v>
      </c>
      <c r="E63" s="120">
        <f t="shared" si="1"/>
        <v>1</v>
      </c>
      <c r="F63" s="120">
        <f t="shared" si="1"/>
        <v>1</v>
      </c>
      <c r="G63" s="120">
        <f t="shared" si="1"/>
        <v>1</v>
      </c>
    </row>
    <row r="64" spans="1:7" x14ac:dyDescent="0.2">
      <c r="A64" s="71"/>
      <c r="B64" s="120"/>
      <c r="C64" s="120"/>
      <c r="D64" s="120"/>
      <c r="E64" s="120"/>
      <c r="F64" s="120"/>
      <c r="G64" s="120"/>
    </row>
    <row r="65" spans="1:7" x14ac:dyDescent="0.2">
      <c r="A65" s="71"/>
      <c r="B65" s="120"/>
      <c r="C65" s="120"/>
      <c r="D65" s="120"/>
      <c r="E65" s="120"/>
      <c r="F65" s="120"/>
      <c r="G65" s="120"/>
    </row>
    <row r="66" spans="1:7" x14ac:dyDescent="0.2">
      <c r="A66" s="71"/>
      <c r="B66" s="120"/>
      <c r="C66" s="120"/>
      <c r="D66" s="120"/>
      <c r="E66" s="120"/>
      <c r="F66" s="120"/>
      <c r="G66" s="120"/>
    </row>
    <row r="67" spans="1:7" x14ac:dyDescent="0.2">
      <c r="A67" s="71"/>
      <c r="B67" s="120"/>
      <c r="C67" s="120"/>
      <c r="D67" s="120"/>
      <c r="E67" s="120"/>
      <c r="F67" s="120"/>
      <c r="G67" s="120"/>
    </row>
    <row r="68" spans="1:7" x14ac:dyDescent="0.2">
      <c r="A68" s="71"/>
      <c r="B68" s="120"/>
      <c r="C68" s="120"/>
      <c r="D68" s="120"/>
      <c r="E68" s="120"/>
      <c r="F68" s="120"/>
      <c r="G68" s="120"/>
    </row>
    <row r="69" spans="1:7" x14ac:dyDescent="0.2">
      <c r="A69" s="71"/>
      <c r="B69" s="120"/>
      <c r="C69" s="120"/>
      <c r="D69" s="120"/>
      <c r="E69" s="120"/>
      <c r="F69" s="120"/>
      <c r="G69" s="120"/>
    </row>
    <row r="70" spans="1:7" x14ac:dyDescent="0.2">
      <c r="A70" s="71"/>
      <c r="B70" s="120"/>
      <c r="C70" s="120"/>
      <c r="D70" s="120"/>
      <c r="E70" s="120"/>
      <c r="F70" s="120"/>
      <c r="G70" s="120"/>
    </row>
    <row r="71" spans="1:7" x14ac:dyDescent="0.2">
      <c r="A71" s="71"/>
      <c r="B71" s="120"/>
      <c r="C71" s="120"/>
      <c r="D71" s="120"/>
      <c r="E71" s="120"/>
      <c r="F71" s="120"/>
      <c r="G71" s="120"/>
    </row>
    <row r="72" spans="1:7" x14ac:dyDescent="0.2">
      <c r="A72" s="71"/>
      <c r="B72" s="120"/>
      <c r="C72" s="120"/>
      <c r="D72" s="120"/>
      <c r="E72" s="120"/>
      <c r="F72" s="120"/>
      <c r="G72" s="120"/>
    </row>
    <row r="73" spans="1:7" x14ac:dyDescent="0.2">
      <c r="A73" s="71"/>
      <c r="B73" s="120"/>
      <c r="C73" s="120"/>
      <c r="D73" s="120"/>
      <c r="E73" s="120"/>
      <c r="F73" s="120"/>
      <c r="G73" s="120"/>
    </row>
    <row r="74" spans="1:7" x14ac:dyDescent="0.2">
      <c r="A74" s="71"/>
      <c r="B74" s="120"/>
      <c r="C74" s="120"/>
      <c r="D74" s="120"/>
      <c r="E74" s="120"/>
      <c r="F74" s="120"/>
      <c r="G74" s="120"/>
    </row>
    <row r="75" spans="1:7" x14ac:dyDescent="0.2">
      <c r="A75" s="71"/>
      <c r="B75" s="120"/>
      <c r="C75" s="120"/>
      <c r="D75" s="120"/>
      <c r="E75" s="120"/>
      <c r="F75" s="120"/>
      <c r="G75" s="120"/>
    </row>
    <row r="76" spans="1:7" x14ac:dyDescent="0.2">
      <c r="A76" s="71"/>
      <c r="B76" s="120"/>
      <c r="C76" s="120"/>
      <c r="D76" s="120"/>
      <c r="E76" s="120"/>
      <c r="F76" s="120"/>
      <c r="G76" s="120"/>
    </row>
    <row r="77" spans="1:7" x14ac:dyDescent="0.2">
      <c r="A77" s="71"/>
      <c r="B77" s="120"/>
      <c r="C77" s="120"/>
      <c r="D77" s="120"/>
      <c r="E77" s="120"/>
      <c r="F77" s="120"/>
      <c r="G77" s="120"/>
    </row>
    <row r="78" spans="1:7" x14ac:dyDescent="0.2">
      <c r="A78" s="71"/>
      <c r="B78" s="120"/>
      <c r="C78" s="120"/>
      <c r="D78" s="120"/>
      <c r="E78" s="120"/>
      <c r="F78" s="120"/>
      <c r="G78" s="120"/>
    </row>
    <row r="79" spans="1:7" x14ac:dyDescent="0.2">
      <c r="A79" s="71"/>
      <c r="B79" s="120"/>
      <c r="C79" s="120"/>
      <c r="D79" s="120"/>
      <c r="E79" s="120"/>
      <c r="F79" s="120"/>
      <c r="G79" s="120"/>
    </row>
    <row r="80" spans="1:7" x14ac:dyDescent="0.2">
      <c r="A80" s="71"/>
      <c r="B80" s="120"/>
      <c r="C80" s="120"/>
      <c r="D80" s="120"/>
      <c r="E80" s="120"/>
      <c r="F80" s="120"/>
      <c r="G80" s="120"/>
    </row>
    <row r="81" spans="1:7" x14ac:dyDescent="0.2">
      <c r="A81" s="71"/>
      <c r="B81" s="120"/>
      <c r="C81" s="120"/>
      <c r="D81" s="120"/>
      <c r="E81" s="120"/>
      <c r="F81" s="120"/>
      <c r="G81" s="120"/>
    </row>
    <row r="82" spans="1:7" x14ac:dyDescent="0.2">
      <c r="A82" s="71"/>
      <c r="B82" s="120"/>
      <c r="C82" s="120"/>
      <c r="D82" s="120"/>
      <c r="E82" s="120"/>
      <c r="F82" s="120"/>
      <c r="G82" s="120"/>
    </row>
    <row r="83" spans="1:7" x14ac:dyDescent="0.2">
      <c r="A83" s="71"/>
      <c r="B83" s="120"/>
      <c r="C83" s="120"/>
      <c r="D83" s="120"/>
      <c r="E83" s="120"/>
      <c r="F83" s="120"/>
      <c r="G83" s="120"/>
    </row>
    <row r="84" spans="1:7" x14ac:dyDescent="0.2">
      <c r="A84" s="71"/>
      <c r="B84" s="120"/>
      <c r="C84" s="120"/>
      <c r="D84" s="120"/>
      <c r="E84" s="120"/>
      <c r="F84" s="120"/>
      <c r="G84" s="120"/>
    </row>
    <row r="85" spans="1:7" x14ac:dyDescent="0.2">
      <c r="A85" s="71"/>
      <c r="B85" s="120"/>
      <c r="C85" s="120"/>
      <c r="D85" s="120"/>
      <c r="E85" s="120"/>
      <c r="F85" s="120"/>
      <c r="G85" s="120"/>
    </row>
    <row r="86" spans="1:7" x14ac:dyDescent="0.2">
      <c r="A86" s="71"/>
      <c r="B86" s="120"/>
      <c r="C86" s="120"/>
      <c r="D86" s="120"/>
      <c r="E86" s="120"/>
      <c r="F86" s="120"/>
      <c r="G86" s="120"/>
    </row>
    <row r="109" spans="1:7" x14ac:dyDescent="0.2">
      <c r="B109" t="s">
        <v>935</v>
      </c>
    </row>
    <row r="112" spans="1:7" ht="49.75" x14ac:dyDescent="0.2">
      <c r="A112" s="125" t="s">
        <v>936</v>
      </c>
      <c r="B112" t="s">
        <v>928</v>
      </c>
      <c r="C112" s="125" t="s">
        <v>929</v>
      </c>
      <c r="D112" s="125" t="s">
        <v>930</v>
      </c>
      <c r="E112" s="125" t="s">
        <v>931</v>
      </c>
      <c r="F112" s="125" t="s">
        <v>932</v>
      </c>
      <c r="G112" s="125" t="s">
        <v>933</v>
      </c>
    </row>
    <row r="113" spans="1:7" ht="13.1" x14ac:dyDescent="0.25">
      <c r="A113" s="59" t="s">
        <v>96</v>
      </c>
      <c r="B113" s="120">
        <v>0.4</v>
      </c>
      <c r="C113" s="120">
        <v>0.33</v>
      </c>
      <c r="D113" s="120">
        <v>0.28000000000000003</v>
      </c>
      <c r="E113" s="120">
        <v>0.23</v>
      </c>
      <c r="F113" s="120">
        <v>0.27</v>
      </c>
      <c r="G113" s="120">
        <v>0.25</v>
      </c>
    </row>
    <row r="114" spans="1:7" ht="13.1" x14ac:dyDescent="0.25">
      <c r="A114" s="61" t="s">
        <v>97</v>
      </c>
      <c r="B114" s="120">
        <v>0.38</v>
      </c>
      <c r="C114" s="120">
        <v>0.55000000000000004</v>
      </c>
      <c r="D114" s="120">
        <v>0.6</v>
      </c>
      <c r="E114" s="120">
        <v>0.64</v>
      </c>
      <c r="F114" s="120">
        <v>0.64</v>
      </c>
      <c r="G114" s="120">
        <v>0.64</v>
      </c>
    </row>
    <row r="115" spans="1:7" ht="13.1" x14ac:dyDescent="0.25">
      <c r="A115" s="59" t="s">
        <v>94</v>
      </c>
      <c r="B115" s="120">
        <v>7.0000000000000007E-2</v>
      </c>
      <c r="C115" s="120">
        <v>0.03</v>
      </c>
      <c r="D115" s="120">
        <v>0</v>
      </c>
      <c r="E115" s="120">
        <v>0</v>
      </c>
      <c r="F115" s="120">
        <v>0.02</v>
      </c>
      <c r="G115" s="120">
        <v>0.02</v>
      </c>
    </row>
    <row r="116" spans="1:7" ht="13.75" thickBot="1" x14ac:dyDescent="0.3">
      <c r="A116" s="66" t="s">
        <v>751</v>
      </c>
      <c r="B116" s="120">
        <v>0.15</v>
      </c>
      <c r="C116" s="120">
        <v>0.09</v>
      </c>
      <c r="D116" s="120">
        <v>0.12</v>
      </c>
      <c r="E116" s="120">
        <v>0.14000000000000001</v>
      </c>
      <c r="F116" s="120">
        <v>0.08</v>
      </c>
      <c r="G116" s="120">
        <v>0.1</v>
      </c>
    </row>
    <row r="117" spans="1:7" x14ac:dyDescent="0.2">
      <c r="A117" s="71"/>
      <c r="B117" s="120">
        <f t="shared" ref="B117:G117" si="2">SUM(B113:B116)</f>
        <v>1</v>
      </c>
      <c r="C117" s="120">
        <f t="shared" si="2"/>
        <v>1.0000000000000002</v>
      </c>
      <c r="D117" s="120">
        <f t="shared" si="2"/>
        <v>1</v>
      </c>
      <c r="E117" s="120">
        <f t="shared" si="2"/>
        <v>1.01</v>
      </c>
      <c r="F117" s="120">
        <f t="shared" si="2"/>
        <v>1.01</v>
      </c>
      <c r="G117" s="120">
        <f t="shared" si="2"/>
        <v>1.01</v>
      </c>
    </row>
    <row r="145" spans="1:7" ht="49.75" x14ac:dyDescent="0.2">
      <c r="A145" s="125" t="s">
        <v>937</v>
      </c>
      <c r="B145" t="s">
        <v>928</v>
      </c>
      <c r="C145" s="125" t="s">
        <v>929</v>
      </c>
      <c r="D145" s="125" t="s">
        <v>930</v>
      </c>
      <c r="E145" s="125" t="s">
        <v>931</v>
      </c>
      <c r="F145" s="125" t="s">
        <v>932</v>
      </c>
      <c r="G145" s="125" t="s">
        <v>933</v>
      </c>
    </row>
    <row r="146" spans="1:7" ht="13.1" x14ac:dyDescent="0.25">
      <c r="A146" s="59" t="s">
        <v>96</v>
      </c>
      <c r="B146" s="120">
        <v>0.19</v>
      </c>
      <c r="C146" s="120">
        <v>0.1</v>
      </c>
      <c r="D146" s="120">
        <v>0.22</v>
      </c>
      <c r="E146" s="120">
        <v>0.1</v>
      </c>
      <c r="F146" s="120">
        <v>0.26</v>
      </c>
      <c r="G146" s="127">
        <v>0.37</v>
      </c>
    </row>
    <row r="147" spans="1:7" ht="13.1" x14ac:dyDescent="0.25">
      <c r="A147" s="61" t="s">
        <v>97</v>
      </c>
      <c r="B147" s="127">
        <v>0.43</v>
      </c>
      <c r="C147" s="127">
        <v>0.63</v>
      </c>
      <c r="D147" s="127">
        <v>0.54</v>
      </c>
      <c r="E147" s="127">
        <v>0.63</v>
      </c>
      <c r="F147" s="127">
        <v>0.55000000000000004</v>
      </c>
      <c r="G147" s="120">
        <v>0.47</v>
      </c>
    </row>
    <row r="148" spans="1:7" ht="13.1" x14ac:dyDescent="0.25">
      <c r="A148" s="59" t="s">
        <v>94</v>
      </c>
      <c r="B148" s="120">
        <v>0.22</v>
      </c>
      <c r="C148" s="120">
        <v>0.16</v>
      </c>
      <c r="D148" s="120">
        <v>0.15</v>
      </c>
      <c r="E148" s="120">
        <v>0.16</v>
      </c>
      <c r="F148" s="120">
        <v>0.11</v>
      </c>
      <c r="G148" s="120">
        <v>0.11</v>
      </c>
    </row>
    <row r="149" spans="1:7" ht="13.75" thickBot="1" x14ac:dyDescent="0.3">
      <c r="A149" s="66" t="s">
        <v>751</v>
      </c>
      <c r="B149" s="120">
        <v>0.16</v>
      </c>
      <c r="C149" s="120">
        <v>0.1</v>
      </c>
      <c r="D149" s="120">
        <v>0.08</v>
      </c>
      <c r="E149" s="120">
        <v>0.1</v>
      </c>
      <c r="F149" s="120">
        <v>0.08</v>
      </c>
      <c r="G149" s="120">
        <v>0.05</v>
      </c>
    </row>
    <row r="150" spans="1:7" x14ac:dyDescent="0.2">
      <c r="A150" s="71"/>
      <c r="B150" s="120">
        <f t="shared" ref="B150:G150" si="3">SUM(B146:B149)</f>
        <v>1</v>
      </c>
      <c r="C150" s="120">
        <f t="shared" si="3"/>
        <v>0.99</v>
      </c>
      <c r="D150" s="120">
        <f t="shared" si="3"/>
        <v>0.99</v>
      </c>
      <c r="E150" s="120">
        <f t="shared" si="3"/>
        <v>0.99</v>
      </c>
      <c r="F150" s="120">
        <f t="shared" si="3"/>
        <v>1</v>
      </c>
      <c r="G150" s="120">
        <f t="shared" si="3"/>
        <v>1</v>
      </c>
    </row>
    <row r="179" spans="1:7" ht="49.75" x14ac:dyDescent="0.2">
      <c r="A179" s="125" t="s">
        <v>938</v>
      </c>
      <c r="B179" t="s">
        <v>928</v>
      </c>
      <c r="C179" s="125" t="s">
        <v>929</v>
      </c>
      <c r="D179" s="125" t="s">
        <v>930</v>
      </c>
      <c r="E179" s="125" t="s">
        <v>931</v>
      </c>
      <c r="F179" s="125" t="s">
        <v>932</v>
      </c>
      <c r="G179" s="125" t="s">
        <v>933</v>
      </c>
    </row>
    <row r="180" spans="1:7" ht="13.1" x14ac:dyDescent="0.25">
      <c r="A180" s="59" t="s">
        <v>96</v>
      </c>
      <c r="B180" s="179">
        <v>0.06</v>
      </c>
      <c r="C180" s="179">
        <v>0.1</v>
      </c>
      <c r="D180" s="179">
        <v>0.06</v>
      </c>
      <c r="E180" s="179">
        <v>0.08</v>
      </c>
      <c r="F180" s="179">
        <v>0.22</v>
      </c>
      <c r="G180" s="129">
        <v>0.32</v>
      </c>
    </row>
    <row r="181" spans="1:7" ht="13.1" x14ac:dyDescent="0.25">
      <c r="A181" s="61" t="s">
        <v>97</v>
      </c>
      <c r="B181" s="128">
        <v>0.44</v>
      </c>
      <c r="C181" s="128">
        <v>0.6</v>
      </c>
      <c r="D181" s="128">
        <v>0.64</v>
      </c>
      <c r="E181" s="128">
        <v>0.64</v>
      </c>
      <c r="F181" s="128">
        <v>0.59</v>
      </c>
      <c r="G181" s="129">
        <v>0.56000000000000005</v>
      </c>
    </row>
    <row r="182" spans="1:7" ht="13.1" x14ac:dyDescent="0.25">
      <c r="A182" s="59" t="s">
        <v>94</v>
      </c>
      <c r="B182" s="128">
        <v>0.38</v>
      </c>
      <c r="C182" s="179">
        <v>0.19</v>
      </c>
      <c r="D182" s="179">
        <v>0.19</v>
      </c>
      <c r="E182" s="179">
        <v>0.17</v>
      </c>
      <c r="F182" s="179">
        <v>0.09</v>
      </c>
      <c r="G182" s="203">
        <v>0.03</v>
      </c>
    </row>
    <row r="183" spans="1:7" ht="13.75" thickBot="1" x14ac:dyDescent="0.3">
      <c r="A183" s="66" t="s">
        <v>751</v>
      </c>
      <c r="B183" s="191">
        <v>0.13</v>
      </c>
      <c r="C183" s="191">
        <v>0.1</v>
      </c>
      <c r="D183" s="191">
        <v>0.09</v>
      </c>
      <c r="E183" s="191">
        <v>0.12</v>
      </c>
      <c r="F183" s="191">
        <v>0.09</v>
      </c>
      <c r="G183" s="204">
        <v>0.09</v>
      </c>
    </row>
    <row r="184" spans="1:7" x14ac:dyDescent="0.2">
      <c r="A184" s="71"/>
      <c r="B184" s="120">
        <f t="shared" ref="B184:G184" si="4">SUM(B180:B183)</f>
        <v>1.01</v>
      </c>
      <c r="C184" s="120">
        <f t="shared" si="4"/>
        <v>0.98999999999999988</v>
      </c>
      <c r="D184" s="120">
        <f t="shared" si="4"/>
        <v>0.97999999999999987</v>
      </c>
      <c r="E184" s="120">
        <f t="shared" si="4"/>
        <v>1.01</v>
      </c>
      <c r="F184" s="120">
        <f t="shared" si="4"/>
        <v>0.98999999999999988</v>
      </c>
      <c r="G184" s="120">
        <f t="shared" si="4"/>
        <v>1.0000000000000002</v>
      </c>
    </row>
    <row r="207" spans="1:6" ht="29.15" customHeight="1" x14ac:dyDescent="0.2">
      <c r="A207" s="206" t="s">
        <v>517</v>
      </c>
      <c r="B207" s="206"/>
      <c r="C207" s="206"/>
      <c r="D207" s="206"/>
      <c r="E207" s="206"/>
      <c r="F207" s="206"/>
    </row>
    <row r="208" spans="1:6" x14ac:dyDescent="0.2">
      <c r="A208" s="123" t="s">
        <v>1</v>
      </c>
      <c r="B208" s="123"/>
      <c r="C208" s="10" t="s">
        <v>4</v>
      </c>
      <c r="D208" s="10"/>
      <c r="F208" s="11"/>
    </row>
    <row r="209" spans="1:6" x14ac:dyDescent="0.2">
      <c r="A209" s="1" t="s">
        <v>6</v>
      </c>
      <c r="B209" s="1" t="s">
        <v>518</v>
      </c>
      <c r="C209" s="13">
        <v>1.5873015873015872</v>
      </c>
      <c r="D209" s="13"/>
      <c r="F209" s="14"/>
    </row>
    <row r="210" spans="1:6" x14ac:dyDescent="0.2">
      <c r="A210" s="2"/>
      <c r="B210" s="2" t="s">
        <v>519</v>
      </c>
      <c r="C210" s="16">
        <v>19.047619047619047</v>
      </c>
      <c r="D210" s="16"/>
      <c r="F210" s="17"/>
    </row>
    <row r="211" spans="1:6" x14ac:dyDescent="0.2">
      <c r="A211" s="2"/>
      <c r="B211" s="2" t="s">
        <v>521</v>
      </c>
      <c r="C211" s="16">
        <v>20.634920634920633</v>
      </c>
      <c r="D211" s="16"/>
      <c r="F211" s="17"/>
    </row>
    <row r="212" spans="1:6" x14ac:dyDescent="0.2">
      <c r="A212" s="2"/>
      <c r="B212" s="2" t="s">
        <v>520</v>
      </c>
      <c r="C212" s="16">
        <v>58.730158730158735</v>
      </c>
      <c r="D212" s="16"/>
      <c r="F212" s="17"/>
    </row>
    <row r="213" spans="1:6" x14ac:dyDescent="0.2">
      <c r="A213" s="2"/>
      <c r="B213" s="2" t="s">
        <v>21</v>
      </c>
      <c r="C213" s="16">
        <v>100</v>
      </c>
      <c r="D213" s="16"/>
      <c r="F213" s="5"/>
    </row>
    <row r="214" spans="1:6" x14ac:dyDescent="0.2">
      <c r="A214" s="2"/>
      <c r="B214" s="2"/>
      <c r="C214" s="15"/>
      <c r="D214" s="16"/>
      <c r="E214" s="6"/>
      <c r="F214" s="5"/>
    </row>
    <row r="215" spans="1:6" x14ac:dyDescent="0.2">
      <c r="A215" s="210"/>
      <c r="B215" s="210"/>
      <c r="C215" s="18"/>
      <c r="D215" s="19"/>
      <c r="E215" s="7"/>
      <c r="F215" s="4"/>
    </row>
    <row r="240" spans="1:7" ht="49.75" x14ac:dyDescent="0.2">
      <c r="A240" s="125" t="s">
        <v>939</v>
      </c>
      <c r="B240" t="s">
        <v>928</v>
      </c>
      <c r="C240" s="125" t="s">
        <v>929</v>
      </c>
      <c r="D240" s="125" t="s">
        <v>930</v>
      </c>
      <c r="E240" s="125" t="s">
        <v>931</v>
      </c>
      <c r="F240" s="125" t="s">
        <v>932</v>
      </c>
      <c r="G240" s="125" t="s">
        <v>933</v>
      </c>
    </row>
    <row r="241" spans="1:7" ht="13.1" x14ac:dyDescent="0.25">
      <c r="A241" s="59" t="s">
        <v>96</v>
      </c>
      <c r="B241" s="179">
        <v>7.0000000000000007E-2</v>
      </c>
      <c r="C241" s="179">
        <v>0.16</v>
      </c>
      <c r="D241" s="179">
        <v>0.04</v>
      </c>
      <c r="E241" s="179">
        <v>0.09</v>
      </c>
      <c r="F241" s="179">
        <v>0.2</v>
      </c>
      <c r="G241" s="129">
        <v>0.41</v>
      </c>
    </row>
    <row r="242" spans="1:7" ht="13.1" x14ac:dyDescent="0.25">
      <c r="A242" s="61" t="s">
        <v>97</v>
      </c>
      <c r="B242" s="179">
        <v>0.25</v>
      </c>
      <c r="C242" s="179">
        <v>0.44</v>
      </c>
      <c r="D242" s="179">
        <v>0.52</v>
      </c>
      <c r="E242" s="179">
        <v>0.52</v>
      </c>
      <c r="F242" s="179">
        <v>0.49</v>
      </c>
      <c r="G242" s="203">
        <v>0.47</v>
      </c>
    </row>
    <row r="243" spans="1:7" ht="13.1" x14ac:dyDescent="0.25">
      <c r="A243" s="59" t="s">
        <v>94</v>
      </c>
      <c r="B243" s="128">
        <v>0.57999999999999996</v>
      </c>
      <c r="C243" s="179">
        <v>0.31</v>
      </c>
      <c r="D243" s="179">
        <v>0.35</v>
      </c>
      <c r="E243" s="179">
        <v>0.28999999999999998</v>
      </c>
      <c r="F243" s="179">
        <v>0.25</v>
      </c>
      <c r="G243" s="203">
        <v>0.05</v>
      </c>
    </row>
    <row r="244" spans="1:7" ht="13.75" thickBot="1" x14ac:dyDescent="0.3">
      <c r="A244" s="66" t="s">
        <v>751</v>
      </c>
      <c r="B244" s="191">
        <v>0.1</v>
      </c>
      <c r="C244" s="191">
        <v>0.09</v>
      </c>
      <c r="D244" s="191">
        <v>0.09</v>
      </c>
      <c r="E244" s="191">
        <v>0.11</v>
      </c>
      <c r="F244" s="191">
        <v>0.06</v>
      </c>
      <c r="G244" s="204">
        <v>0.08</v>
      </c>
    </row>
  </sheetData>
  <mergeCells count="2">
    <mergeCell ref="A207:F207"/>
    <mergeCell ref="A215:B215"/>
  </mergeCell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V42"/>
  <sheetViews>
    <sheetView workbookViewId="0">
      <pane ySplit="2" topLeftCell="A3" activePane="bottomLeft" state="frozen"/>
      <selection pane="bottomLeft" activeCell="E5" sqref="E5"/>
    </sheetView>
  </sheetViews>
  <sheetFormatPr defaultRowHeight="12.45" x14ac:dyDescent="0.2"/>
  <cols>
    <col min="1" max="8" width="19.125" style="71" customWidth="1"/>
    <col min="9" max="9" width="24.375" customWidth="1"/>
    <col min="10" max="22" width="19.125" style="71" customWidth="1"/>
  </cols>
  <sheetData>
    <row r="2" spans="1:9" x14ac:dyDescent="0.2">
      <c r="A2" s="71" t="s">
        <v>940</v>
      </c>
      <c r="B2" s="71" t="s">
        <v>941</v>
      </c>
      <c r="C2" s="71" t="s">
        <v>942</v>
      </c>
      <c r="D2" s="71" t="s">
        <v>943</v>
      </c>
      <c r="E2" s="71" t="s">
        <v>944</v>
      </c>
      <c r="F2" s="71" t="s">
        <v>945</v>
      </c>
      <c r="G2" s="125" t="s">
        <v>946</v>
      </c>
      <c r="H2" s="125" t="s">
        <v>947</v>
      </c>
      <c r="I2" s="142" t="s">
        <v>948</v>
      </c>
    </row>
    <row r="3" spans="1:9" ht="62.85" x14ac:dyDescent="0.2">
      <c r="A3" s="143" t="s">
        <v>197</v>
      </c>
      <c r="B3" s="143" t="s">
        <v>198</v>
      </c>
      <c r="C3" s="143" t="s">
        <v>196</v>
      </c>
      <c r="D3" s="143" t="s">
        <v>216</v>
      </c>
      <c r="E3" s="143" t="s">
        <v>217</v>
      </c>
      <c r="F3" s="141" t="s">
        <v>949</v>
      </c>
      <c r="G3" s="143" t="s">
        <v>225</v>
      </c>
      <c r="H3" s="143" t="s">
        <v>219</v>
      </c>
      <c r="I3" s="144" t="s">
        <v>192</v>
      </c>
    </row>
    <row r="4" spans="1:9" ht="62.85" x14ac:dyDescent="0.2">
      <c r="A4" s="143" t="s">
        <v>212</v>
      </c>
      <c r="B4" s="143" t="s">
        <v>215</v>
      </c>
      <c r="C4" s="143" t="s">
        <v>200</v>
      </c>
      <c r="D4" s="141" t="s">
        <v>950</v>
      </c>
      <c r="E4" s="143" t="s">
        <v>951</v>
      </c>
      <c r="F4" s="143" t="s">
        <v>195</v>
      </c>
      <c r="G4" s="143" t="s">
        <v>226</v>
      </c>
      <c r="H4" s="143" t="s">
        <v>952</v>
      </c>
      <c r="I4" s="143" t="s">
        <v>194</v>
      </c>
    </row>
    <row r="5" spans="1:9" ht="94.25" x14ac:dyDescent="0.2">
      <c r="A5" s="143" t="s">
        <v>953</v>
      </c>
      <c r="B5" s="143" t="s">
        <v>222</v>
      </c>
      <c r="C5" s="143" t="s">
        <v>201</v>
      </c>
      <c r="D5" s="125"/>
      <c r="E5" s="143" t="s">
        <v>202</v>
      </c>
      <c r="F5" s="125"/>
      <c r="G5" s="143" t="s">
        <v>228</v>
      </c>
      <c r="H5" s="143" t="s">
        <v>226</v>
      </c>
      <c r="I5" s="143" t="s">
        <v>214</v>
      </c>
    </row>
    <row r="6" spans="1:9" ht="52.4" x14ac:dyDescent="0.2">
      <c r="A6" s="125"/>
      <c r="B6" s="141" t="s">
        <v>954</v>
      </c>
      <c r="C6" s="143" t="s">
        <v>206</v>
      </c>
      <c r="D6" s="125"/>
      <c r="E6" s="143" t="s">
        <v>204</v>
      </c>
      <c r="F6" s="125"/>
      <c r="G6" s="125"/>
      <c r="H6" s="125"/>
    </row>
    <row r="7" spans="1:9" ht="73.349999999999994" x14ac:dyDescent="0.2">
      <c r="A7" s="125"/>
      <c r="B7" s="143" t="s">
        <v>193</v>
      </c>
      <c r="C7" s="143" t="s">
        <v>207</v>
      </c>
      <c r="D7" s="125"/>
      <c r="E7" s="143" t="s">
        <v>205</v>
      </c>
      <c r="F7" s="125"/>
      <c r="G7" s="125"/>
      <c r="H7" s="125"/>
      <c r="I7" s="142"/>
    </row>
    <row r="8" spans="1:9" ht="31.45" x14ac:dyDescent="0.2">
      <c r="A8" s="125"/>
      <c r="B8" s="125"/>
      <c r="C8" s="143" t="s">
        <v>208</v>
      </c>
      <c r="D8" s="125"/>
      <c r="E8" s="125"/>
      <c r="F8" s="125"/>
      <c r="G8" s="125"/>
      <c r="H8" s="125"/>
      <c r="I8" s="142"/>
    </row>
    <row r="9" spans="1:9" ht="20.95" x14ac:dyDescent="0.2">
      <c r="A9" s="125"/>
      <c r="B9" s="125"/>
      <c r="C9" s="143" t="s">
        <v>209</v>
      </c>
      <c r="D9" s="125"/>
      <c r="E9" s="125"/>
      <c r="F9" s="125"/>
      <c r="G9" s="125"/>
      <c r="H9" s="125"/>
      <c r="I9" s="142"/>
    </row>
    <row r="10" spans="1:9" ht="20.95" x14ac:dyDescent="0.2">
      <c r="A10" s="125"/>
      <c r="B10" s="125"/>
      <c r="C10" s="143" t="s">
        <v>210</v>
      </c>
      <c r="D10" s="125"/>
      <c r="E10" s="125"/>
      <c r="F10" s="125"/>
      <c r="G10" s="125"/>
      <c r="H10" s="125"/>
      <c r="I10" s="143"/>
    </row>
    <row r="11" spans="1:9" x14ac:dyDescent="0.2">
      <c r="A11" s="125"/>
      <c r="B11" s="125"/>
      <c r="C11" s="143" t="s">
        <v>211</v>
      </c>
      <c r="D11" s="125"/>
      <c r="E11" s="125"/>
      <c r="F11" s="125"/>
      <c r="G11" s="125"/>
      <c r="H11" s="125"/>
      <c r="I11" s="142"/>
    </row>
    <row r="12" spans="1:9" ht="41.9" x14ac:dyDescent="0.2">
      <c r="A12" s="125"/>
      <c r="B12" s="125"/>
      <c r="C12" s="143" t="s">
        <v>220</v>
      </c>
      <c r="D12" s="125"/>
      <c r="E12" s="125"/>
      <c r="F12" s="125"/>
      <c r="G12" s="125"/>
      <c r="H12" s="125"/>
      <c r="I12" s="142"/>
    </row>
    <row r="13" spans="1:9" ht="20.95" x14ac:dyDescent="0.2">
      <c r="A13" s="125"/>
      <c r="B13" s="125"/>
      <c r="C13" s="143" t="s">
        <v>221</v>
      </c>
      <c r="D13" s="125"/>
      <c r="E13" s="125"/>
      <c r="F13" s="125"/>
      <c r="G13" s="125"/>
      <c r="H13" s="125"/>
      <c r="I13" s="142"/>
    </row>
    <row r="14" spans="1:9" ht="52.4" x14ac:dyDescent="0.2">
      <c r="A14" s="125"/>
      <c r="B14" s="125"/>
      <c r="C14" s="143" t="s">
        <v>222</v>
      </c>
      <c r="D14" s="125"/>
      <c r="E14" s="125"/>
      <c r="F14" s="125"/>
      <c r="G14" s="125"/>
      <c r="H14" s="125"/>
      <c r="I14" s="142"/>
    </row>
    <row r="15" spans="1:9" ht="52.4" x14ac:dyDescent="0.2">
      <c r="A15" s="125"/>
      <c r="B15" s="125"/>
      <c r="C15" s="143" t="s">
        <v>223</v>
      </c>
      <c r="D15" s="125"/>
      <c r="E15" s="125"/>
      <c r="F15" s="125"/>
      <c r="G15" s="125"/>
      <c r="H15" s="125"/>
      <c r="I15" s="142"/>
    </row>
    <row r="16" spans="1:9" ht="52.4" x14ac:dyDescent="0.2">
      <c r="C16" s="2" t="s">
        <v>955</v>
      </c>
    </row>
    <row r="22" spans="1:9" x14ac:dyDescent="0.2">
      <c r="A22" s="71" t="s">
        <v>956</v>
      </c>
      <c r="B22" s="71" t="s">
        <v>36</v>
      </c>
    </row>
    <row r="23" spans="1:9" x14ac:dyDescent="0.2">
      <c r="A23" s="71" t="s">
        <v>942</v>
      </c>
      <c r="B23">
        <v>14</v>
      </c>
    </row>
    <row r="24" spans="1:9" x14ac:dyDescent="0.2">
      <c r="A24" s="71" t="s">
        <v>941</v>
      </c>
      <c r="B24">
        <v>5</v>
      </c>
    </row>
    <row r="25" spans="1:9" x14ac:dyDescent="0.2">
      <c r="A25" s="71" t="s">
        <v>944</v>
      </c>
      <c r="B25">
        <v>5</v>
      </c>
    </row>
    <row r="26" spans="1:9" x14ac:dyDescent="0.2">
      <c r="A26" s="71" t="s">
        <v>940</v>
      </c>
      <c r="B26">
        <v>3</v>
      </c>
    </row>
    <row r="27" spans="1:9" x14ac:dyDescent="0.2">
      <c r="A27" s="125" t="s">
        <v>946</v>
      </c>
      <c r="B27">
        <v>3</v>
      </c>
    </row>
    <row r="28" spans="1:9" x14ac:dyDescent="0.2">
      <c r="A28" s="125" t="s">
        <v>947</v>
      </c>
      <c r="B28">
        <v>3</v>
      </c>
    </row>
    <row r="29" spans="1:9" x14ac:dyDescent="0.2">
      <c r="A29" s="142" t="s">
        <v>948</v>
      </c>
      <c r="B29">
        <v>3</v>
      </c>
    </row>
    <row r="30" spans="1:9" x14ac:dyDescent="0.2">
      <c r="A30" s="71" t="s">
        <v>943</v>
      </c>
      <c r="B30">
        <v>2</v>
      </c>
    </row>
    <row r="31" spans="1:9" x14ac:dyDescent="0.2">
      <c r="A31" s="71" t="s">
        <v>945</v>
      </c>
      <c r="B31">
        <v>2</v>
      </c>
    </row>
    <row r="32" spans="1:9" x14ac:dyDescent="0.2">
      <c r="A32"/>
      <c r="B32">
        <f>SUM(B23:B31)</f>
        <v>40</v>
      </c>
      <c r="I32" s="2"/>
    </row>
    <row r="33" spans="9:9" x14ac:dyDescent="0.2">
      <c r="I33" s="2"/>
    </row>
    <row r="40" spans="9:9" x14ac:dyDescent="0.2">
      <c r="I40" s="2"/>
    </row>
    <row r="41" spans="9:9" x14ac:dyDescent="0.2">
      <c r="I41" s="2"/>
    </row>
    <row r="42" spans="9:9" x14ac:dyDescent="0.2">
      <c r="I42" s="2"/>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T17"/>
  <sheetViews>
    <sheetView workbookViewId="0">
      <pane ySplit="2" topLeftCell="A9" activePane="bottomLeft" state="frozen"/>
      <selection pane="bottomLeft" activeCell="H3" sqref="H3:H13"/>
    </sheetView>
  </sheetViews>
  <sheetFormatPr defaultRowHeight="12.45" x14ac:dyDescent="0.2"/>
  <cols>
    <col min="1" max="14" width="19.875" style="71" customWidth="1"/>
    <col min="15" max="20" width="15.625" style="71" customWidth="1"/>
  </cols>
  <sheetData>
    <row r="2" spans="1:8" ht="24.9" x14ac:dyDescent="0.2">
      <c r="A2" s="125" t="s">
        <v>957</v>
      </c>
      <c r="B2" s="125" t="s">
        <v>958</v>
      </c>
      <c r="C2" s="125" t="s">
        <v>959</v>
      </c>
      <c r="D2" s="125" t="s">
        <v>960</v>
      </c>
      <c r="E2" s="125" t="s">
        <v>961</v>
      </c>
      <c r="F2" s="125" t="s">
        <v>962</v>
      </c>
      <c r="G2" s="125" t="s">
        <v>963</v>
      </c>
      <c r="H2" s="125" t="s">
        <v>964</v>
      </c>
    </row>
    <row r="3" spans="1:8" ht="20.95" x14ac:dyDescent="0.2">
      <c r="A3" s="1" t="s">
        <v>231</v>
      </c>
      <c r="B3" s="2" t="s">
        <v>233</v>
      </c>
      <c r="C3" s="2" t="s">
        <v>236</v>
      </c>
      <c r="D3" s="2" t="s">
        <v>249</v>
      </c>
      <c r="E3" s="2" t="s">
        <v>250</v>
      </c>
      <c r="F3" s="2" t="s">
        <v>260</v>
      </c>
      <c r="G3" s="2" t="s">
        <v>255</v>
      </c>
      <c r="H3" s="2" t="s">
        <v>232</v>
      </c>
    </row>
    <row r="4" spans="1:8" ht="20.95" x14ac:dyDescent="0.2">
      <c r="A4" s="2" t="s">
        <v>245</v>
      </c>
      <c r="B4" s="2" t="s">
        <v>237</v>
      </c>
      <c r="C4" s="2" t="s">
        <v>243</v>
      </c>
      <c r="D4" s="2" t="s">
        <v>271</v>
      </c>
      <c r="E4" s="2" t="s">
        <v>258</v>
      </c>
      <c r="F4" s="2" t="s">
        <v>262</v>
      </c>
      <c r="G4" s="2" t="s">
        <v>272</v>
      </c>
      <c r="H4" s="2" t="s">
        <v>246</v>
      </c>
    </row>
    <row r="5" spans="1:8" ht="20.95" x14ac:dyDescent="0.2">
      <c r="A5" s="2" t="s">
        <v>247</v>
      </c>
      <c r="B5" s="2" t="s">
        <v>238</v>
      </c>
      <c r="C5" s="2" t="s">
        <v>244</v>
      </c>
      <c r="F5" s="2" t="s">
        <v>268</v>
      </c>
      <c r="G5" s="2" t="s">
        <v>277</v>
      </c>
      <c r="H5" s="2" t="s">
        <v>251</v>
      </c>
    </row>
    <row r="6" spans="1:8" ht="20.95" x14ac:dyDescent="0.2">
      <c r="A6" s="2" t="s">
        <v>275</v>
      </c>
      <c r="B6" s="2" t="s">
        <v>239</v>
      </c>
      <c r="C6" s="2" t="s">
        <v>252</v>
      </c>
      <c r="F6" s="2" t="s">
        <v>257</v>
      </c>
      <c r="H6" s="2" t="s">
        <v>254</v>
      </c>
    </row>
    <row r="7" spans="1:8" ht="20.95" x14ac:dyDescent="0.2">
      <c r="A7" s="2" t="s">
        <v>276</v>
      </c>
      <c r="B7" s="2" t="s">
        <v>240</v>
      </c>
      <c r="C7" s="2" t="s">
        <v>256</v>
      </c>
      <c r="F7" s="2" t="s">
        <v>273</v>
      </c>
      <c r="H7" s="2" t="s">
        <v>263</v>
      </c>
    </row>
    <row r="8" spans="1:8" ht="52.4" x14ac:dyDescent="0.2">
      <c r="A8" s="2" t="s">
        <v>281</v>
      </c>
      <c r="B8" s="2" t="s">
        <v>241</v>
      </c>
      <c r="C8" s="2" t="s">
        <v>264</v>
      </c>
      <c r="H8" s="2" t="s">
        <v>274</v>
      </c>
    </row>
    <row r="9" spans="1:8" ht="31.45" x14ac:dyDescent="0.2">
      <c r="A9" s="2" t="s">
        <v>270</v>
      </c>
      <c r="B9" s="2" t="s">
        <v>242</v>
      </c>
      <c r="C9" s="2" t="s">
        <v>265</v>
      </c>
      <c r="H9" s="2" t="s">
        <v>278</v>
      </c>
    </row>
    <row r="10" spans="1:8" ht="31.45" x14ac:dyDescent="0.2">
      <c r="A10" s="2" t="s">
        <v>279</v>
      </c>
      <c r="C10" s="2" t="s">
        <v>266</v>
      </c>
      <c r="H10" s="2" t="s">
        <v>284</v>
      </c>
    </row>
    <row r="11" spans="1:8" ht="31.45" x14ac:dyDescent="0.2">
      <c r="A11" s="2" t="s">
        <v>288</v>
      </c>
      <c r="C11" s="2" t="s">
        <v>267</v>
      </c>
      <c r="H11" s="2" t="s">
        <v>286</v>
      </c>
    </row>
    <row r="12" spans="1:8" ht="31.45" x14ac:dyDescent="0.2">
      <c r="A12" s="2" t="s">
        <v>289</v>
      </c>
      <c r="C12" s="2" t="s">
        <v>269</v>
      </c>
      <c r="H12" s="2" t="s">
        <v>248</v>
      </c>
    </row>
    <row r="13" spans="1:8" ht="41.9" x14ac:dyDescent="0.2">
      <c r="A13" s="2" t="s">
        <v>287</v>
      </c>
      <c r="C13" s="2" t="s">
        <v>253</v>
      </c>
      <c r="H13" s="2" t="s">
        <v>261</v>
      </c>
    </row>
    <row r="14" spans="1:8" ht="20.95" x14ac:dyDescent="0.2">
      <c r="A14" s="2" t="s">
        <v>234</v>
      </c>
      <c r="C14" s="2" t="s">
        <v>253</v>
      </c>
    </row>
    <row r="15" spans="1:8" x14ac:dyDescent="0.2">
      <c r="A15" s="2" t="s">
        <v>235</v>
      </c>
      <c r="C15" s="2" t="s">
        <v>282</v>
      </c>
    </row>
    <row r="16" spans="1:8" ht="31.45" x14ac:dyDescent="0.2">
      <c r="A16" s="2" t="s">
        <v>280</v>
      </c>
      <c r="C16" s="2" t="s">
        <v>283</v>
      </c>
    </row>
    <row r="17" spans="3:3" ht="20.95" x14ac:dyDescent="0.2">
      <c r="C17" s="2" t="s">
        <v>285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P16"/>
  <sheetViews>
    <sheetView workbookViewId="0">
      <pane xSplit="1" ySplit="3" topLeftCell="E7" activePane="bottomRight" state="frozen"/>
      <selection pane="topRight" activeCell="B1" sqref="B1"/>
      <selection pane="bottomLeft" activeCell="A4" sqref="A4"/>
      <selection pane="bottomRight" activeCell="I3" sqref="I3:I16"/>
    </sheetView>
  </sheetViews>
  <sheetFormatPr defaultRowHeight="12.45" x14ac:dyDescent="0.2"/>
  <cols>
    <col min="1" max="8" width="24.25" style="71" customWidth="1"/>
    <col min="9" max="9" width="24" customWidth="1"/>
    <col min="10" max="16" width="24.25" style="71" customWidth="1"/>
  </cols>
  <sheetData>
    <row r="2" spans="1:9" ht="24.9" x14ac:dyDescent="0.2">
      <c r="A2" s="125" t="s">
        <v>961</v>
      </c>
      <c r="B2" s="125" t="s">
        <v>965</v>
      </c>
      <c r="C2" s="125" t="s">
        <v>966</v>
      </c>
      <c r="D2" s="125" t="s">
        <v>967</v>
      </c>
      <c r="E2" s="125" t="s">
        <v>968</v>
      </c>
      <c r="F2" s="125" t="s">
        <v>960</v>
      </c>
      <c r="G2" s="125" t="s">
        <v>962</v>
      </c>
      <c r="H2" s="125" t="s">
        <v>969</v>
      </c>
      <c r="I2" s="125" t="s">
        <v>964</v>
      </c>
    </row>
    <row r="3" spans="1:9" ht="31.45" x14ac:dyDescent="0.2">
      <c r="A3" s="2" t="s">
        <v>292</v>
      </c>
      <c r="B3" s="2" t="s">
        <v>294</v>
      </c>
      <c r="C3" s="2" t="s">
        <v>295</v>
      </c>
      <c r="D3" s="2" t="s">
        <v>301</v>
      </c>
      <c r="E3" s="2" t="s">
        <v>299</v>
      </c>
      <c r="F3" s="2" t="s">
        <v>318</v>
      </c>
      <c r="G3" s="2" t="s">
        <v>300</v>
      </c>
      <c r="H3" s="2" t="s">
        <v>308</v>
      </c>
      <c r="I3" s="1" t="s">
        <v>291</v>
      </c>
    </row>
    <row r="4" spans="1:9" ht="20.95" x14ac:dyDescent="0.2">
      <c r="A4" s="2" t="s">
        <v>306</v>
      </c>
      <c r="B4" s="2" t="s">
        <v>343</v>
      </c>
      <c r="C4" s="2" t="s">
        <v>305</v>
      </c>
      <c r="D4" s="2" t="s">
        <v>320</v>
      </c>
      <c r="E4" s="2" t="s">
        <v>321</v>
      </c>
      <c r="F4" s="2" t="s">
        <v>323</v>
      </c>
      <c r="G4" s="2" t="s">
        <v>325</v>
      </c>
      <c r="H4" s="2" t="s">
        <v>347</v>
      </c>
      <c r="I4" s="2" t="s">
        <v>296</v>
      </c>
    </row>
    <row r="5" spans="1:9" ht="31.45" x14ac:dyDescent="0.2">
      <c r="A5" s="2" t="s">
        <v>307</v>
      </c>
      <c r="B5" s="2" t="s">
        <v>329</v>
      </c>
      <c r="C5" s="2" t="s">
        <v>237</v>
      </c>
      <c r="D5" s="2" t="s">
        <v>324</v>
      </c>
      <c r="E5" s="2" t="s">
        <v>334</v>
      </c>
      <c r="F5" s="2" t="s">
        <v>345</v>
      </c>
      <c r="G5" s="2" t="s">
        <v>328</v>
      </c>
      <c r="H5" s="2"/>
      <c r="I5" s="2" t="s">
        <v>297</v>
      </c>
    </row>
    <row r="6" spans="1:9" ht="41.9" x14ac:dyDescent="0.2">
      <c r="A6" s="2" t="s">
        <v>322</v>
      </c>
      <c r="C6" s="2" t="s">
        <v>309</v>
      </c>
      <c r="D6" s="2" t="s">
        <v>315</v>
      </c>
      <c r="E6" s="2" t="s">
        <v>333</v>
      </c>
      <c r="F6" s="2" t="s">
        <v>346</v>
      </c>
      <c r="G6" s="2" t="s">
        <v>348</v>
      </c>
      <c r="H6" s="2"/>
      <c r="I6" s="2" t="s">
        <v>298</v>
      </c>
    </row>
    <row r="7" spans="1:9" ht="20.95" x14ac:dyDescent="0.2">
      <c r="A7" s="2" t="s">
        <v>258</v>
      </c>
      <c r="C7" s="2" t="s">
        <v>310</v>
      </c>
      <c r="E7" s="2" t="s">
        <v>342</v>
      </c>
      <c r="F7" s="2" t="s">
        <v>327</v>
      </c>
      <c r="G7" s="2" t="s">
        <v>330</v>
      </c>
      <c r="I7" s="2" t="s">
        <v>304</v>
      </c>
    </row>
    <row r="8" spans="1:9" ht="20.95" x14ac:dyDescent="0.2">
      <c r="A8" s="2" t="s">
        <v>326</v>
      </c>
      <c r="C8" s="2" t="s">
        <v>311</v>
      </c>
      <c r="G8" s="2" t="s">
        <v>341</v>
      </c>
      <c r="H8" s="2"/>
      <c r="I8" s="2" t="s">
        <v>313</v>
      </c>
    </row>
    <row r="9" spans="1:9" ht="20.95" x14ac:dyDescent="0.2">
      <c r="A9" s="2" t="s">
        <v>302</v>
      </c>
      <c r="C9" s="2" t="s">
        <v>312</v>
      </c>
      <c r="I9" s="2" t="s">
        <v>316</v>
      </c>
    </row>
    <row r="10" spans="1:9" x14ac:dyDescent="0.2">
      <c r="A10" s="2" t="s">
        <v>332</v>
      </c>
      <c r="C10" s="2" t="s">
        <v>314</v>
      </c>
      <c r="I10" s="2" t="s">
        <v>317</v>
      </c>
    </row>
    <row r="11" spans="1:9" x14ac:dyDescent="0.2">
      <c r="C11" s="2" t="s">
        <v>335</v>
      </c>
      <c r="I11" s="2" t="s">
        <v>319</v>
      </c>
    </row>
    <row r="12" spans="1:9" ht="20.95" x14ac:dyDescent="0.2">
      <c r="C12" s="2" t="s">
        <v>336</v>
      </c>
      <c r="I12" s="2" t="s">
        <v>331</v>
      </c>
    </row>
    <row r="13" spans="1:9" ht="20.95" x14ac:dyDescent="0.2">
      <c r="C13" s="2" t="s">
        <v>337</v>
      </c>
      <c r="I13" s="2" t="s">
        <v>338</v>
      </c>
    </row>
    <row r="14" spans="1:9" x14ac:dyDescent="0.2">
      <c r="C14" s="2" t="s">
        <v>303</v>
      </c>
      <c r="I14" s="2" t="s">
        <v>339</v>
      </c>
    </row>
    <row r="15" spans="1:9" ht="20.95" x14ac:dyDescent="0.2">
      <c r="C15" s="2" t="s">
        <v>340</v>
      </c>
      <c r="I15" s="2" t="s">
        <v>344</v>
      </c>
    </row>
    <row r="16" spans="1:9" x14ac:dyDescent="0.2">
      <c r="I16" s="2" t="s">
        <v>293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N19"/>
  <sheetViews>
    <sheetView workbookViewId="0">
      <pane ySplit="2" topLeftCell="A10" activePane="bottomLeft" state="frozen"/>
      <selection pane="bottomLeft" activeCell="H3" sqref="H3:H18"/>
    </sheetView>
  </sheetViews>
  <sheetFormatPr defaultRowHeight="12.45" x14ac:dyDescent="0.2"/>
  <cols>
    <col min="1" max="14" width="21.75" style="71" customWidth="1"/>
  </cols>
  <sheetData>
    <row r="2" spans="1:8" ht="24.9" x14ac:dyDescent="0.2">
      <c r="A2" s="125" t="s">
        <v>970</v>
      </c>
      <c r="B2" s="125" t="s">
        <v>960</v>
      </c>
      <c r="C2" s="125" t="s">
        <v>971</v>
      </c>
      <c r="D2" s="125" t="s">
        <v>972</v>
      </c>
      <c r="E2" s="125" t="s">
        <v>973</v>
      </c>
      <c r="F2" s="125" t="s">
        <v>965</v>
      </c>
      <c r="G2" s="125" t="s">
        <v>974</v>
      </c>
      <c r="H2" s="125" t="s">
        <v>975</v>
      </c>
    </row>
    <row r="3" spans="1:8" ht="20.95" x14ac:dyDescent="0.2">
      <c r="A3" s="1" t="s">
        <v>350</v>
      </c>
      <c r="B3" s="2" t="s">
        <v>361</v>
      </c>
      <c r="C3" s="2" t="s">
        <v>382</v>
      </c>
      <c r="D3" s="2" t="s">
        <v>244</v>
      </c>
      <c r="E3" s="2" t="s">
        <v>384</v>
      </c>
      <c r="F3" s="2" t="s">
        <v>381</v>
      </c>
      <c r="G3" s="2" t="s">
        <v>354</v>
      </c>
      <c r="H3" s="2" t="s">
        <v>358</v>
      </c>
    </row>
    <row r="4" spans="1:8" ht="20.95" x14ac:dyDescent="0.2">
      <c r="A4" s="2" t="s">
        <v>351</v>
      </c>
      <c r="B4" s="2" t="s">
        <v>229</v>
      </c>
      <c r="C4" s="2" t="s">
        <v>374</v>
      </c>
      <c r="D4" s="2" t="s">
        <v>368</v>
      </c>
      <c r="E4" s="2" t="s">
        <v>385</v>
      </c>
      <c r="F4" s="2" t="s">
        <v>399</v>
      </c>
      <c r="G4" s="2" t="s">
        <v>383</v>
      </c>
      <c r="H4" s="2" t="s">
        <v>359</v>
      </c>
    </row>
    <row r="5" spans="1:8" ht="31.45" x14ac:dyDescent="0.2">
      <c r="A5" s="2" t="s">
        <v>355</v>
      </c>
      <c r="C5" s="2" t="s">
        <v>394</v>
      </c>
      <c r="D5" s="2" t="s">
        <v>396</v>
      </c>
      <c r="E5" s="2" t="s">
        <v>387</v>
      </c>
      <c r="F5" s="2" t="s">
        <v>400</v>
      </c>
      <c r="G5" s="2" t="s">
        <v>401</v>
      </c>
      <c r="H5" s="2" t="s">
        <v>362</v>
      </c>
    </row>
    <row r="6" spans="1:8" ht="20.95" x14ac:dyDescent="0.2">
      <c r="A6" s="2" t="s">
        <v>356</v>
      </c>
      <c r="C6" s="2" t="s">
        <v>397</v>
      </c>
      <c r="E6" s="2" t="s">
        <v>391</v>
      </c>
      <c r="F6" s="2" t="s">
        <v>395</v>
      </c>
      <c r="G6" s="2" t="s">
        <v>369</v>
      </c>
      <c r="H6" s="2" t="s">
        <v>363</v>
      </c>
    </row>
    <row r="7" spans="1:8" ht="20.95" x14ac:dyDescent="0.2">
      <c r="A7" s="2" t="s">
        <v>373</v>
      </c>
      <c r="C7" s="2" t="s">
        <v>352</v>
      </c>
      <c r="H7" s="2" t="s">
        <v>364</v>
      </c>
    </row>
    <row r="8" spans="1:8" ht="31.45" x14ac:dyDescent="0.2">
      <c r="A8" s="2" t="s">
        <v>378</v>
      </c>
      <c r="C8" s="2" t="s">
        <v>367</v>
      </c>
      <c r="H8" s="2" t="s">
        <v>365</v>
      </c>
    </row>
    <row r="9" spans="1:8" ht="20.95" x14ac:dyDescent="0.2">
      <c r="A9" s="2" t="s">
        <v>386</v>
      </c>
      <c r="C9" s="2" t="s">
        <v>370</v>
      </c>
      <c r="H9" s="2" t="s">
        <v>366</v>
      </c>
    </row>
    <row r="10" spans="1:8" x14ac:dyDescent="0.2">
      <c r="A10" s="2" t="s">
        <v>357</v>
      </c>
      <c r="C10" s="2" t="s">
        <v>375</v>
      </c>
      <c r="H10" s="2" t="s">
        <v>376</v>
      </c>
    </row>
    <row r="11" spans="1:8" ht="20.95" x14ac:dyDescent="0.2">
      <c r="A11" s="2" t="s">
        <v>372</v>
      </c>
      <c r="C11" s="2" t="s">
        <v>377</v>
      </c>
      <c r="H11" s="2" t="s">
        <v>379</v>
      </c>
    </row>
    <row r="12" spans="1:8" ht="62.85" x14ac:dyDescent="0.2">
      <c r="A12" s="2" t="s">
        <v>392</v>
      </c>
      <c r="C12" s="2" t="s">
        <v>398</v>
      </c>
      <c r="H12" s="2" t="s">
        <v>380</v>
      </c>
    </row>
    <row r="13" spans="1:8" ht="20.95" x14ac:dyDescent="0.2">
      <c r="C13" s="151"/>
      <c r="H13" s="2" t="s">
        <v>388</v>
      </c>
    </row>
    <row r="14" spans="1:8" x14ac:dyDescent="0.2">
      <c r="H14" s="2" t="s">
        <v>389</v>
      </c>
    </row>
    <row r="15" spans="1:8" x14ac:dyDescent="0.2">
      <c r="H15" s="2" t="s">
        <v>390</v>
      </c>
    </row>
    <row r="16" spans="1:8" x14ac:dyDescent="0.2">
      <c r="H16" s="2" t="s">
        <v>393</v>
      </c>
    </row>
    <row r="17" spans="8:8" ht="62.85" x14ac:dyDescent="0.2">
      <c r="H17" s="2" t="s">
        <v>353</v>
      </c>
    </row>
    <row r="18" spans="8:8" x14ac:dyDescent="0.2">
      <c r="H18" s="2" t="s">
        <v>371</v>
      </c>
    </row>
    <row r="19" spans="8:8" x14ac:dyDescent="0.2">
      <c r="H19" s="2" t="s">
        <v>360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V14"/>
  <sheetViews>
    <sheetView workbookViewId="0">
      <pane xSplit="1" ySplit="2" topLeftCell="F5" activePane="bottomRight" state="frozen"/>
      <selection pane="topRight" activeCell="B1" sqref="B1"/>
      <selection pane="bottomLeft" activeCell="A3" sqref="A3"/>
      <selection pane="bottomRight" activeCell="I3" sqref="I3:I14"/>
    </sheetView>
  </sheetViews>
  <sheetFormatPr defaultRowHeight="12.45" x14ac:dyDescent="0.2"/>
  <cols>
    <col min="1" max="8" width="20.125" style="71" customWidth="1"/>
    <col min="9" max="9" width="26" customWidth="1"/>
    <col min="10" max="22" width="20.125" style="71" customWidth="1"/>
  </cols>
  <sheetData>
    <row r="2" spans="1:9" ht="24.9" x14ac:dyDescent="0.2">
      <c r="A2" s="125" t="s">
        <v>976</v>
      </c>
      <c r="B2" s="125" t="s">
        <v>977</v>
      </c>
      <c r="C2" s="125" t="s">
        <v>978</v>
      </c>
      <c r="D2" s="125" t="s">
        <v>979</v>
      </c>
      <c r="E2" s="125" t="s">
        <v>968</v>
      </c>
      <c r="F2" s="125" t="s">
        <v>969</v>
      </c>
      <c r="G2" s="125" t="s">
        <v>960</v>
      </c>
      <c r="H2" s="125" t="s">
        <v>962</v>
      </c>
      <c r="I2" s="125" t="s">
        <v>964</v>
      </c>
    </row>
    <row r="3" spans="1:9" ht="31.45" x14ac:dyDescent="0.2">
      <c r="A3" s="2" t="s">
        <v>405</v>
      </c>
      <c r="B3" s="2" t="s">
        <v>410</v>
      </c>
      <c r="C3" s="2" t="s">
        <v>411</v>
      </c>
      <c r="D3" s="2" t="s">
        <v>422</v>
      </c>
      <c r="E3" s="2" t="s">
        <v>426</v>
      </c>
      <c r="F3" s="2" t="s">
        <v>980</v>
      </c>
      <c r="G3" s="2" t="s">
        <v>439</v>
      </c>
      <c r="H3" s="2" t="s">
        <v>413</v>
      </c>
      <c r="I3" s="1" t="s">
        <v>403</v>
      </c>
    </row>
    <row r="4" spans="1:9" ht="31.45" x14ac:dyDescent="0.2">
      <c r="A4" s="2" t="s">
        <v>408</v>
      </c>
      <c r="B4" s="2" t="s">
        <v>406</v>
      </c>
      <c r="C4" s="2" t="s">
        <v>412</v>
      </c>
      <c r="D4" s="2" t="s">
        <v>423</v>
      </c>
      <c r="E4" s="2" t="s">
        <v>419</v>
      </c>
      <c r="F4" s="2" t="s">
        <v>430</v>
      </c>
      <c r="G4" s="2"/>
      <c r="H4" s="2"/>
      <c r="I4" s="2" t="s">
        <v>409</v>
      </c>
    </row>
    <row r="5" spans="1:9" ht="52.4" x14ac:dyDescent="0.2">
      <c r="A5" s="2" t="s">
        <v>415</v>
      </c>
      <c r="B5" s="2" t="s">
        <v>432</v>
      </c>
      <c r="C5" s="2" t="s">
        <v>431</v>
      </c>
      <c r="D5" s="2" t="s">
        <v>424</v>
      </c>
      <c r="F5" s="2" t="s">
        <v>434</v>
      </c>
      <c r="I5" s="2" t="s">
        <v>416</v>
      </c>
    </row>
    <row r="6" spans="1:9" ht="31.45" x14ac:dyDescent="0.2">
      <c r="A6" s="2" t="s">
        <v>421</v>
      </c>
      <c r="B6" s="2" t="s">
        <v>404</v>
      </c>
      <c r="D6" s="2" t="s">
        <v>425</v>
      </c>
      <c r="I6" s="2" t="s">
        <v>417</v>
      </c>
    </row>
    <row r="7" spans="1:9" ht="20.95" x14ac:dyDescent="0.2">
      <c r="D7" s="2" t="s">
        <v>427</v>
      </c>
      <c r="I7" s="2" t="s">
        <v>420</v>
      </c>
    </row>
    <row r="8" spans="1:9" ht="20.95" x14ac:dyDescent="0.2">
      <c r="D8" s="2" t="s">
        <v>429</v>
      </c>
      <c r="I8" s="2" t="s">
        <v>428</v>
      </c>
    </row>
    <row r="9" spans="1:9" ht="20.95" x14ac:dyDescent="0.2">
      <c r="D9" s="2" t="s">
        <v>435</v>
      </c>
      <c r="I9" s="2" t="s">
        <v>433</v>
      </c>
    </row>
    <row r="10" spans="1:9" ht="62.85" x14ac:dyDescent="0.2">
      <c r="I10" s="2" t="s">
        <v>436</v>
      </c>
    </row>
    <row r="11" spans="1:9" x14ac:dyDescent="0.2">
      <c r="I11" s="2" t="s">
        <v>438</v>
      </c>
    </row>
    <row r="12" spans="1:9" x14ac:dyDescent="0.2">
      <c r="I12" s="2" t="s">
        <v>414</v>
      </c>
    </row>
    <row r="13" spans="1:9" x14ac:dyDescent="0.2">
      <c r="I13" s="2" t="s">
        <v>407</v>
      </c>
    </row>
    <row r="14" spans="1:9" ht="20.95" x14ac:dyDescent="0.2">
      <c r="I14" s="2" t="s">
        <v>437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3:AE13"/>
  <sheetViews>
    <sheetView workbookViewId="0">
      <pane ySplit="3" topLeftCell="A4" activePane="bottomLeft" state="frozen"/>
      <selection pane="bottomLeft" activeCell="H13" sqref="H4:H13"/>
    </sheetView>
  </sheetViews>
  <sheetFormatPr defaultRowHeight="12.45" x14ac:dyDescent="0.2"/>
  <cols>
    <col min="1" max="1" width="30.625" style="71" customWidth="1"/>
    <col min="2" max="7" width="18.875" style="71" customWidth="1"/>
    <col min="8" max="8" width="32.25" customWidth="1"/>
    <col min="9" max="31" width="18.875" style="71" customWidth="1"/>
  </cols>
  <sheetData>
    <row r="3" spans="1:8" ht="24.9" x14ac:dyDescent="0.2">
      <c r="A3" s="125" t="s">
        <v>960</v>
      </c>
      <c r="B3" s="125" t="s">
        <v>973</v>
      </c>
      <c r="C3" s="125" t="s">
        <v>962</v>
      </c>
      <c r="D3" s="125" t="s">
        <v>963</v>
      </c>
      <c r="E3" s="125" t="s">
        <v>961</v>
      </c>
      <c r="F3" s="125" t="s">
        <v>981</v>
      </c>
      <c r="G3" s="125" t="s">
        <v>974</v>
      </c>
      <c r="H3" s="125" t="s">
        <v>964</v>
      </c>
    </row>
    <row r="4" spans="1:8" ht="31.45" x14ac:dyDescent="0.2">
      <c r="A4" s="1" t="s">
        <v>441</v>
      </c>
      <c r="B4" s="2" t="s">
        <v>453</v>
      </c>
      <c r="C4" s="2" t="s">
        <v>444</v>
      </c>
      <c r="D4" s="2" t="s">
        <v>447</v>
      </c>
      <c r="E4" s="2" t="s">
        <v>446</v>
      </c>
      <c r="F4" s="2" t="s">
        <v>448</v>
      </c>
      <c r="G4" s="2" t="s">
        <v>460</v>
      </c>
      <c r="H4" s="2" t="s">
        <v>442</v>
      </c>
    </row>
    <row r="5" spans="1:8" ht="52.4" x14ac:dyDescent="0.2">
      <c r="A5" s="2" t="s">
        <v>456</v>
      </c>
      <c r="B5" s="2" t="s">
        <v>459</v>
      </c>
      <c r="C5" s="2" t="s">
        <v>465</v>
      </c>
      <c r="D5" s="2" t="s">
        <v>454</v>
      </c>
      <c r="E5" s="2"/>
      <c r="F5" s="2"/>
      <c r="G5" s="2" t="s">
        <v>468</v>
      </c>
      <c r="H5" s="2" t="s">
        <v>445</v>
      </c>
    </row>
    <row r="6" spans="1:8" ht="20.95" x14ac:dyDescent="0.2">
      <c r="A6" s="2" t="s">
        <v>470</v>
      </c>
      <c r="C6" s="2" t="s">
        <v>455</v>
      </c>
      <c r="D6" s="2" t="s">
        <v>457</v>
      </c>
      <c r="E6" s="2"/>
      <c r="F6" s="2"/>
      <c r="G6" s="2" t="s">
        <v>469</v>
      </c>
      <c r="H6" s="2" t="s">
        <v>449</v>
      </c>
    </row>
    <row r="7" spans="1:8" ht="20.95" x14ac:dyDescent="0.2">
      <c r="A7" s="2" t="s">
        <v>461</v>
      </c>
      <c r="D7" s="2" t="s">
        <v>462</v>
      </c>
      <c r="E7" s="2"/>
      <c r="F7" s="2"/>
      <c r="G7" s="2"/>
      <c r="H7" s="2" t="s">
        <v>452</v>
      </c>
    </row>
    <row r="8" spans="1:8" ht="20.95" x14ac:dyDescent="0.2">
      <c r="A8" s="2" t="s">
        <v>443</v>
      </c>
      <c r="H8" s="2" t="s">
        <v>458</v>
      </c>
    </row>
    <row r="9" spans="1:8" x14ac:dyDescent="0.2">
      <c r="A9" s="2" t="s">
        <v>451</v>
      </c>
      <c r="H9" s="2" t="s">
        <v>463</v>
      </c>
    </row>
    <row r="10" spans="1:8" x14ac:dyDescent="0.2">
      <c r="H10" s="2" t="s">
        <v>464</v>
      </c>
    </row>
    <row r="11" spans="1:8" x14ac:dyDescent="0.2">
      <c r="H11" s="2" t="s">
        <v>466</v>
      </c>
    </row>
    <row r="12" spans="1:8" ht="31.45" x14ac:dyDescent="0.2">
      <c r="H12" s="2" t="s">
        <v>467</v>
      </c>
    </row>
    <row r="13" spans="1:8" ht="20.95" x14ac:dyDescent="0.2">
      <c r="H13" s="2" t="s">
        <v>450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3CE047C5DD403498A7394AC2622FE4B" ma:contentTypeVersion="15" ma:contentTypeDescription="Create a new document." ma:contentTypeScope="" ma:versionID="df1f4455c44de71fede2a003b355f3e3">
  <xsd:schema xmlns:xsd="http://www.w3.org/2001/XMLSchema" xmlns:xs="http://www.w3.org/2001/XMLSchema" xmlns:p="http://schemas.microsoft.com/office/2006/metadata/properties" xmlns:ns2="a3c333c8-1438-4ef8-8de0-31be9b9bfad2" xmlns:ns3="52935b27-498a-4f01-8a66-7de0282f6b1c" targetNamespace="http://schemas.microsoft.com/office/2006/metadata/properties" ma:root="true" ma:fieldsID="868fccf2c350da455843aeaf26443508" ns2:_="" ns3:_="">
    <xsd:import namespace="a3c333c8-1438-4ef8-8de0-31be9b9bfad2"/>
    <xsd:import namespace="52935b27-498a-4f01-8a66-7de0282f6b1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33c8-1438-4ef8-8de0-31be9b9bfa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e9d4c506-e2aa-436a-9dbd-af2c157961c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2935b27-498a-4f01-8a66-7de0282f6b1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8efb93a9-5e9e-4796-857c-db1a03a6789f}" ma:internalName="TaxCatchAll" ma:showField="CatchAllData" ma:web="52935b27-498a-4f01-8a66-7de0282f6b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0DED04F-4407-49EA-A2F1-CB1F54F07876}">
  <ds:schemaRefs>
    <ds:schemaRef ds:uri="http://schemas.microsoft.com/sharepoint/v3/contenttype/forms"/>
  </ds:schemaRefs>
</ds:datastoreItem>
</file>

<file path=customXml/itemProps2.xml><?xml version="1.0" encoding="utf-8"?>
<ds:datastoreItem xmlns:ds="http://schemas.openxmlformats.org/officeDocument/2006/customXml" ds:itemID="{321881D1-B1F5-42F0-81D6-810DCD980F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33c8-1438-4ef8-8de0-31be9b9bfad2"/>
    <ds:schemaRef ds:uri="52935b27-498a-4f01-8a66-7de0282f6b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18</vt:i4>
      </vt:variant>
    </vt:vector>
  </HeadingPairs>
  <TitlesOfParts>
    <vt:vector size="18" baseType="lpstr">
      <vt:lpstr>Master</vt:lpstr>
      <vt:lpstr>Findings</vt:lpstr>
      <vt:lpstr>Graphs</vt:lpstr>
      <vt:lpstr>Offending</vt:lpstr>
      <vt:lpstr>Chal 1</vt:lpstr>
      <vt:lpstr>Chal 2</vt:lpstr>
      <vt:lpstr>Chal 3</vt:lpstr>
      <vt:lpstr>Chal 4</vt:lpstr>
      <vt:lpstr>Chal 5</vt:lpstr>
      <vt:lpstr>Chal Table</vt:lpstr>
      <vt:lpstr>Positive Changes</vt:lpstr>
      <vt:lpstr>Future Chal 1</vt:lpstr>
      <vt:lpstr>Future Chal 2</vt:lpstr>
      <vt:lpstr>Future Chal 3</vt:lpstr>
      <vt:lpstr>Future Challenge 4</vt:lpstr>
      <vt:lpstr>Future Chal 5</vt:lpstr>
      <vt:lpstr>FC Totals</vt:lpstr>
      <vt:lpstr>Further Comments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Andrea Nisbet</dc:creator>
  <cp:keywords/>
  <dc:description/>
  <cp:lastModifiedBy>Hannah Smithson</cp:lastModifiedBy>
  <cp:revision/>
  <dcterms:created xsi:type="dcterms:W3CDTF">2022-02-07T16:13:17Z</dcterms:created>
  <dcterms:modified xsi:type="dcterms:W3CDTF">2022-10-05T14:16:39Z</dcterms:modified>
  <cp:category/>
  <cp:contentStatus/>
</cp:coreProperties>
</file>