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hioa365-my.sharepoint.com/personal/beriir_oslomet_no/Documents/SimsCity/New game/Alex paperforslag/Data fra alle - Fair Share/"/>
    </mc:Choice>
  </mc:AlternateContent>
  <bookViews>
    <workbookView xWindow="0" yWindow="0" windowWidth="1917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4" i="1" l="1"/>
  <c r="G39" i="1"/>
  <c r="G40" i="1"/>
  <c r="G41" i="1"/>
  <c r="G42" i="1"/>
  <c r="G43" i="1"/>
  <c r="F44" i="1"/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" i="1"/>
</calcChain>
</file>

<file path=xl/sharedStrings.xml><?xml version="1.0" encoding="utf-8"?>
<sst xmlns="http://schemas.openxmlformats.org/spreadsheetml/2006/main" count="578" uniqueCount="205">
  <si>
    <t>Group number</t>
  </si>
  <si>
    <t>Coalition</t>
  </si>
  <si>
    <t>Motivation</t>
  </si>
  <si>
    <t>Fairness of distribution</t>
  </si>
  <si>
    <t>Gender</t>
  </si>
  <si>
    <t>Age</t>
  </si>
  <si>
    <t>Work outside uni</t>
  </si>
  <si>
    <t>Income</t>
  </si>
  <si>
    <t>Type of education</t>
  </si>
  <si>
    <t>BA: Geography, Planning, and Environment</t>
  </si>
  <si>
    <t>ABC</t>
  </si>
  <si>
    <t>A</t>
  </si>
  <si>
    <t xml:space="preserve">Payoff </t>
  </si>
  <si>
    <t>B</t>
  </si>
  <si>
    <t>C</t>
  </si>
  <si>
    <t xml:space="preserve">Less than 20,000 euros a year </t>
  </si>
  <si>
    <t xml:space="preserve">Yes, but not related to planning or development </t>
  </si>
  <si>
    <t>Female</t>
  </si>
  <si>
    <t xml:space="preserve">Very fair and fats decision making </t>
  </si>
  <si>
    <t>most profit for everyone</t>
  </si>
  <si>
    <t xml:space="preserve">most profit for everyone </t>
  </si>
  <si>
    <t xml:space="preserve">yes, because everybody gets the same value </t>
  </si>
  <si>
    <t xml:space="preserve">female </t>
  </si>
  <si>
    <t>no</t>
  </si>
  <si>
    <t xml:space="preserve">further negotiation wouldn't be logical </t>
  </si>
  <si>
    <t>yes, everyone gets just as much</t>
  </si>
  <si>
    <t>male</t>
  </si>
  <si>
    <t xml:space="preserve">I get the most money of all the options </t>
  </si>
  <si>
    <t>I think it's a fair way, because everyone has the same amount of money</t>
  </si>
  <si>
    <t>Yes, with development or urban planning in the private sector</t>
  </si>
  <si>
    <t>Fairest way to distribute, according to B&amp;C</t>
  </si>
  <si>
    <t>I think I'd have asked for more than 300 mil if I was B or C. Since they bring more value. However, since I bring the least value as A, I agreed on this</t>
  </si>
  <si>
    <t>Male</t>
  </si>
  <si>
    <t xml:space="preserve">Karl Marx: Das Kapital </t>
  </si>
  <si>
    <t>I think this is the only possible fair way of distributing the money</t>
  </si>
  <si>
    <t>No</t>
  </si>
  <si>
    <t>-</t>
  </si>
  <si>
    <t xml:space="preserve">The most value is created even of the profit is shared evenly </t>
  </si>
  <si>
    <t xml:space="preserve">While C is worth more than the others a coalition with all results in more profit </t>
  </si>
  <si>
    <t>If you work togerther and share it 1/3 each, you will earn more than of you work with 2</t>
  </si>
  <si>
    <t xml:space="preserve">yes, everyone have the same amount of money </t>
  </si>
  <si>
    <t xml:space="preserve">less than 20,000 euros a year </t>
  </si>
  <si>
    <t xml:space="preserve">If you work all together you get the highest amount of money, even if you divide it equally </t>
  </si>
  <si>
    <t>Yes, every developer has the job and the highest and the money is shard equally</t>
  </si>
  <si>
    <t>female</t>
  </si>
  <si>
    <t xml:space="preserve">yes, but not related to planning or development </t>
  </si>
  <si>
    <t>By forming a coalition with all three &amp; dividing the value, everyone gains 300 million which is more than you can get</t>
  </si>
  <si>
    <t xml:space="preserve">We distributed equally, so equally value for every developer, so fair way of distribution </t>
  </si>
  <si>
    <t>yes, but not related to planning or development</t>
  </si>
  <si>
    <t>This case gives all 3 land developers the most profit</t>
  </si>
  <si>
    <t xml:space="preserve">yes, it is not clear why one land owner should be out bounded </t>
  </si>
  <si>
    <t>We need eachother (all 3) to get the biggest profit. The deviance of the joint-venture with 3, is more than other</t>
  </si>
  <si>
    <t xml:space="preserve">Maybe it's not evenly distributed, but the profit is more for everyone than in any other option </t>
  </si>
  <si>
    <t>It's the best situation for everyone, equal for everyone</t>
  </si>
  <si>
    <t xml:space="preserve">This definitely a fair way. Everyone gets an equal piece of money </t>
  </si>
  <si>
    <t>Well, I will make the most even though the other parties could try to cut me off</t>
  </si>
  <si>
    <t>Yes, because everyone has the same amount of value and that is fair</t>
  </si>
  <si>
    <t>Most profitable situation possible</t>
  </si>
  <si>
    <t xml:space="preserve">duh </t>
  </si>
  <si>
    <t>In this coalition everyone gets the most value. Any other coalition or value distribution would ens in less value or bad and crooked relations</t>
  </si>
  <si>
    <t>Yes, everyone gets an equal number and keeps good relations with the others</t>
  </si>
  <si>
    <t>900 million it was too much to let go</t>
  </si>
  <si>
    <t xml:space="preserve">This delivers more than any other option </t>
  </si>
  <si>
    <t>Not entireley, C seems to be worth more than the others</t>
  </si>
  <si>
    <t>Het levert meer op. Ergens anders kom je er niet (beter) uit.</t>
  </si>
  <si>
    <t>Ja. 900/3=300. Nergens staat vermeld dat de een meer of beter werkt dan de ander</t>
  </si>
  <si>
    <t xml:space="preserve">male </t>
  </si>
  <si>
    <t>equal</t>
  </si>
  <si>
    <t>C should've gotten more</t>
  </si>
  <si>
    <t xml:space="preserve">Fairest and most profit for each developer </t>
  </si>
  <si>
    <t>yes, highest for morst parties</t>
  </si>
  <si>
    <t>Less than 20,000 euros a year</t>
  </si>
  <si>
    <t>Yes, but not related to planning or development</t>
  </si>
  <si>
    <t xml:space="preserve">No C maybe could ask for more but we convinced C that C got 50 million with this option </t>
  </si>
  <si>
    <t xml:space="preserve">Everybody gets more then when they choose for a different option </t>
  </si>
  <si>
    <t>maximale opbrengst voor mijzelf, en je behoudt ook nog eens partners</t>
  </si>
  <si>
    <t xml:space="preserve">yes, it's fair, we divided it by three, so everbody got the same amount of money </t>
  </si>
  <si>
    <t>Working together creates not only the best situation for myself, but also B and C</t>
  </si>
  <si>
    <t xml:space="preserve">Yes, we get exactly the same </t>
  </si>
  <si>
    <t>less than 20,000 euros a year</t>
  </si>
  <si>
    <t>This decision gained the most profit for everyone. It didn't make sense to choose another option</t>
  </si>
  <si>
    <t>It is fair because everybody gets the same amount of money</t>
  </si>
  <si>
    <t>The most amount for everyone</t>
  </si>
  <si>
    <t>yes</t>
  </si>
  <si>
    <t xml:space="preserve">Everyone gets the most out of the deal. It is the greatest win for the greates number </t>
  </si>
  <si>
    <t>I think we shared the value fairly but if for example developper A has more costs through the development, i think the value he gets should be proportionally bigger</t>
  </si>
  <si>
    <t>With 900 millioen we gete the most value each if we divided the value equally</t>
  </si>
  <si>
    <t>Yes, I think we distributed the created value in a fair way, because everyone has the same amount of money</t>
  </si>
  <si>
    <t>forming a coalition to create a bigger value without giving sb. Nothing</t>
  </si>
  <si>
    <t>Yes, we distributed it in a fair way</t>
  </si>
  <si>
    <t>The coalition A,B,C is the most profitable, because it's a value of 900 million. If distributed fairly, every company takes a good amount of profit.</t>
  </si>
  <si>
    <t xml:space="preserve">No, A is of lesser value than B&amp;C, because the municipallity gives less millions of euros when A and B work together then when B&amp;C work together. But being B I still take profit so I won't complain about unfair distribution </t>
  </si>
  <si>
    <t>This sollution will grant me the most out of any of the possible coalitions</t>
  </si>
  <si>
    <t xml:space="preserve">I think this is a vair way, each party gets the same amount, therefore each will get 300 million, more then any would have get otherwise. </t>
  </si>
  <si>
    <t xml:space="preserve">It is more profit than that C would have in the other senarios </t>
  </si>
  <si>
    <t xml:space="preserve">Yes, because C has the best negiotiation option </t>
  </si>
  <si>
    <t>When A and B don't want to agree with this, I may sasy I step out. The hiest possible profit for them is with a coalition between A &amp;B 150 million euros each, which is less than the current situation</t>
  </si>
  <si>
    <t xml:space="preserve">Yes, because I has a better negotiation possition </t>
  </si>
  <si>
    <t>It is more profit than in the other scenarios</t>
  </si>
  <si>
    <t xml:space="preserve">yes, because C has the best negotiation position </t>
  </si>
  <si>
    <t xml:space="preserve">As A you want as much as possible. It's difficult to know what each company is worth. So we chose to distribute 900 million euro </t>
  </si>
  <si>
    <t xml:space="preserve">Not completly as other companies are worth more </t>
  </si>
  <si>
    <t xml:space="preserve">With the coalition of 3 everybody gets the most money if you devide it equally </t>
  </si>
  <si>
    <t xml:space="preserve">yes i think so </t>
  </si>
  <si>
    <t xml:space="preserve">if you divide 900 million among 3, you get 300 p.p. otherwise the maximum amount would be 200 million </t>
  </si>
  <si>
    <t xml:space="preserve">yes </t>
  </si>
  <si>
    <t>Zo heeft iedereen de meeste winst</t>
  </si>
  <si>
    <t xml:space="preserve">Ja iedereen heeft evenveel oppervlakte &amp; evenveel geld </t>
  </si>
  <si>
    <t xml:space="preserve">Ja, want iedereen heeft evenveel </t>
  </si>
  <si>
    <t xml:space="preserve">meeste winst </t>
  </si>
  <si>
    <t xml:space="preserve">We all get the same amount of money </t>
  </si>
  <si>
    <t xml:space="preserve">it was fair. Everyone is happy </t>
  </si>
  <si>
    <t xml:space="preserve">the most money for all the developers </t>
  </si>
  <si>
    <t xml:space="preserve">this way is the most fair for everyone </t>
  </si>
  <si>
    <t xml:space="preserve">we did it in a fair way. Everybody will get 300 million </t>
  </si>
  <si>
    <t xml:space="preserve">Now the money is even devided over the three developers </t>
  </si>
  <si>
    <t xml:space="preserve">So like this everyone has the most money </t>
  </si>
  <si>
    <t xml:space="preserve">it's really everyone has the same amount </t>
  </si>
  <si>
    <t>I have no tool to force over a highest payment, so 900/3=300 is higher than 400/2 is less</t>
  </si>
  <si>
    <t xml:space="preserve">I should have something more because i bring in the most profit but have nothing to force over them to give me more </t>
  </si>
  <si>
    <t xml:space="preserve">it's not fair in total </t>
  </si>
  <si>
    <t xml:space="preserve">The total payout is higher if we form a coalition than the separate payout </t>
  </si>
  <si>
    <t>We think this is the most reasonable because everybody gets an equal share</t>
  </si>
  <si>
    <t>yes, everybody get equal share</t>
  </si>
  <si>
    <t>to get as musch as possible but also everybody else so we agree to have qual share</t>
  </si>
  <si>
    <t>it's fair because it's equal</t>
  </si>
  <si>
    <t>I want to get more but I can't so we all agree to have equal amount</t>
  </si>
  <si>
    <t>no, I should get more because I have the biggest influence</t>
  </si>
  <si>
    <t>I want to get as much as possible. We all agree to have each 300 which is the best I can get</t>
  </si>
  <si>
    <t>not really but it's good for me</t>
  </si>
  <si>
    <t>A want to have more and we all agree to get equal and it's good for him</t>
  </si>
  <si>
    <t>I thought that I can get more, but A is too hard in making his opinion so we agree to have all 300</t>
  </si>
  <si>
    <t>not really, I think I should get more</t>
  </si>
  <si>
    <t>I want to get equal for everybody but B and C insist we should have different amount, so we cannot make agreement until the time is up</t>
  </si>
  <si>
    <t>If we have more time, we maybe can reach an agreement to have equal share</t>
  </si>
  <si>
    <t>A want to have equal but I should get more because I have bring the most to the coalition. So we do not reach an agreement</t>
  </si>
  <si>
    <t>yes, because everybody gets nothing</t>
  </si>
  <si>
    <t>no, we should have an agreement</t>
  </si>
  <si>
    <t>C really want to have more and he is so arrogant, so B and I kick him out</t>
  </si>
  <si>
    <t>A and I agree to not include C because he is not a good negotiator</t>
  </si>
  <si>
    <t>A and B exclude me from the coalition because they cannot have a good reasoning</t>
  </si>
  <si>
    <t>yes, for me and B because we get equal amount</t>
  </si>
  <si>
    <t xml:space="preserve">yes, together with A, we have equal share </t>
  </si>
  <si>
    <t>totally not!!!!!</t>
  </si>
  <si>
    <t>We think it is the best everybodey can get</t>
  </si>
  <si>
    <t>we all get the optimum</t>
  </si>
  <si>
    <t>everybody is happy</t>
  </si>
  <si>
    <t>of course</t>
  </si>
  <si>
    <t xml:space="preserve">it was fair. </t>
  </si>
  <si>
    <t>Surely</t>
  </si>
  <si>
    <t>yup</t>
  </si>
  <si>
    <t>not really but I accept it</t>
  </si>
  <si>
    <t>ja</t>
  </si>
  <si>
    <t>equal is fair</t>
  </si>
  <si>
    <t>I think it is</t>
  </si>
  <si>
    <t>yes sure</t>
  </si>
  <si>
    <t>it is.</t>
  </si>
  <si>
    <t>cannot judge</t>
  </si>
  <si>
    <t>certainly</t>
  </si>
  <si>
    <t>yes it is</t>
  </si>
  <si>
    <t>naturlijk</t>
  </si>
  <si>
    <t>it is fair</t>
  </si>
  <si>
    <t>totally</t>
  </si>
  <si>
    <t>every get the same amount, so it is</t>
  </si>
  <si>
    <t>I'm not sure</t>
  </si>
  <si>
    <t>I want to get more, so everybody get equal share, but the other do not agree</t>
  </si>
  <si>
    <t>I think it shows different position of each player</t>
  </si>
  <si>
    <t>As the most influencial one, I should get the most</t>
  </si>
  <si>
    <t>Every body cannot make an agreement</t>
  </si>
  <si>
    <t>not enough time</t>
  </si>
  <si>
    <t>we almost get an agrement, but the time is up</t>
  </si>
  <si>
    <t>Equal amount for everybody</t>
  </si>
  <si>
    <t>It's logical that everybody get the same amount to make it fair</t>
  </si>
  <si>
    <t>fair distribution</t>
  </si>
  <si>
    <t>It's very quick decision because we get everybody to have the same amount</t>
  </si>
  <si>
    <t>When everybody happy, it's easy to make an agreement</t>
  </si>
  <si>
    <t>it is the optimum solution</t>
  </si>
  <si>
    <t>Equality is good</t>
  </si>
  <si>
    <t>I don't want to get the least amount so I push everybody to have equal share as a fair solution</t>
  </si>
  <si>
    <t>It's fair</t>
  </si>
  <si>
    <t>Good for everybody</t>
  </si>
  <si>
    <t>Equality for all</t>
  </si>
  <si>
    <t>We like socialism</t>
  </si>
  <si>
    <t>Everybody just want to have an equal share</t>
  </si>
  <si>
    <t>I want to have more, but I don’t get support</t>
  </si>
  <si>
    <t>fair is good</t>
  </si>
  <si>
    <t>equality</t>
  </si>
  <si>
    <t>same for everybody so everybody happy</t>
  </si>
  <si>
    <t>quick decision by everybidy to split it equally</t>
  </si>
  <si>
    <t>I want to have a fair share, but C insist not to have an agreement which can give me a lower amount if I only cooperate withh B</t>
  </si>
  <si>
    <t>I think so, because I have the most capital, so I should get more</t>
  </si>
  <si>
    <t>It's hard to make a negotiation with C</t>
  </si>
  <si>
    <t>to get as much as possible</t>
  </si>
  <si>
    <t>Good agreement: best solution for all players</t>
  </si>
  <si>
    <t>It's important to have a good cooperation</t>
  </si>
  <si>
    <t>Everybody just like to collaborate</t>
  </si>
  <si>
    <t>Easy negoatition, everyone get what they want</t>
  </si>
  <si>
    <t>Most beneficial for everyone</t>
  </si>
  <si>
    <t>I want to make everybody happy</t>
  </si>
  <si>
    <t>I'm not so sure, because I think everybdy shoul get equal share</t>
  </si>
  <si>
    <t>I have the most influence to the value of the coalition, so I should get the most from the coalition</t>
  </si>
  <si>
    <t>Equal share is good</t>
  </si>
  <si>
    <t>I think it is the most we can get</t>
  </si>
  <si>
    <t>It is the highest amount for everybody/ optimum</t>
  </si>
  <si>
    <t>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</si>
</sst>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64" fontId="0" fillId="0" borderId="0" xfId="1" applyFont="1" applyAlignment="1">
      <alignment vertical="top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2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  <xf numFmtId="165" fontId="0" fillId="0" borderId="0" xfId="0" applyNumberFormat="1" applyAlignment="1">
      <alignment vertical="top"/>
    </xf>
    <xf numFmtId="165" fontId="0" fillId="0" borderId="11" xfId="1" applyNumberFormat="1" applyFont="1" applyBorder="1" applyAlignment="1">
      <alignment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topLeftCell="A30" workbookViewId="0">
      <selection activeCell="I46" sqref="I46"/>
    </sheetView>
  </sheetViews>
  <sheetFormatPr defaultColWidth="8.85546875" defaultRowHeight="15" x14ac:dyDescent="0.25"/>
  <cols>
    <col min="1" max="1" width="14" style="10" bestFit="1" customWidth="1"/>
    <col min="2" max="2" width="8.85546875" style="11"/>
    <col min="3" max="6" width="17.85546875" style="10" customWidth="1"/>
    <col min="7" max="7" width="18.28515625" style="10" customWidth="1"/>
    <col min="8" max="8" width="18.140625" style="10" customWidth="1"/>
    <col min="9" max="10" width="18.42578125" style="10" customWidth="1"/>
    <col min="11" max="11" width="18.140625" style="10" customWidth="1"/>
    <col min="12" max="12" width="18.28515625" style="10" customWidth="1"/>
    <col min="13" max="18" width="8.85546875" style="10"/>
    <col min="19" max="19" width="18.140625" style="10" customWidth="1"/>
    <col min="20" max="20" width="18.42578125" style="10" customWidth="1"/>
    <col min="21" max="22" width="17.85546875" style="10" customWidth="1"/>
    <col min="23" max="23" width="18.7109375" style="10" customWidth="1"/>
    <col min="24" max="24" width="19.85546875" style="10" customWidth="1"/>
    <col min="25" max="25" width="39.85546875" style="10" bestFit="1" customWidth="1"/>
    <col min="26" max="27" width="39.85546875" style="10" customWidth="1"/>
  </cols>
  <sheetData>
    <row r="1" spans="1:27" ht="15" customHeight="1" x14ac:dyDescent="0.25">
      <c r="A1" s="23" t="s">
        <v>0</v>
      </c>
      <c r="B1" s="23" t="s">
        <v>1</v>
      </c>
      <c r="C1" s="25" t="s">
        <v>12</v>
      </c>
      <c r="D1" s="26"/>
      <c r="E1" s="27"/>
      <c r="F1" s="12"/>
      <c r="G1" s="25" t="s">
        <v>2</v>
      </c>
      <c r="H1" s="26"/>
      <c r="I1" s="27"/>
      <c r="J1" s="25" t="s">
        <v>3</v>
      </c>
      <c r="K1" s="26"/>
      <c r="L1" s="27"/>
      <c r="M1" s="25" t="s">
        <v>4</v>
      </c>
      <c r="N1" s="26"/>
      <c r="O1" s="27"/>
      <c r="P1" s="25" t="s">
        <v>5</v>
      </c>
      <c r="Q1" s="26"/>
      <c r="R1" s="27"/>
      <c r="S1" s="25" t="s">
        <v>6</v>
      </c>
      <c r="T1" s="26"/>
      <c r="U1" s="27"/>
      <c r="V1" s="25" t="s">
        <v>7</v>
      </c>
      <c r="W1" s="26"/>
      <c r="X1" s="27"/>
      <c r="Y1" s="28" t="s">
        <v>8</v>
      </c>
      <c r="Z1" s="29"/>
      <c r="AA1" s="30"/>
    </row>
    <row r="2" spans="1:27" ht="15.75" thickBot="1" x14ac:dyDescent="0.3">
      <c r="A2" s="24"/>
      <c r="B2" s="24"/>
      <c r="C2" s="2" t="s">
        <v>11</v>
      </c>
      <c r="D2" s="3" t="s">
        <v>13</v>
      </c>
      <c r="E2" s="4" t="s">
        <v>14</v>
      </c>
      <c r="F2" s="13"/>
      <c r="G2" s="2" t="s">
        <v>11</v>
      </c>
      <c r="H2" s="3" t="s">
        <v>13</v>
      </c>
      <c r="I2" s="4" t="s">
        <v>14</v>
      </c>
      <c r="J2" s="2" t="s">
        <v>11</v>
      </c>
      <c r="K2" s="3" t="s">
        <v>13</v>
      </c>
      <c r="L2" s="4" t="s">
        <v>14</v>
      </c>
      <c r="M2" s="2" t="s">
        <v>11</v>
      </c>
      <c r="N2" s="3" t="s">
        <v>13</v>
      </c>
      <c r="O2" s="4" t="s">
        <v>14</v>
      </c>
      <c r="P2" s="2" t="s">
        <v>11</v>
      </c>
      <c r="Q2" s="3" t="s">
        <v>13</v>
      </c>
      <c r="R2" s="4" t="s">
        <v>14</v>
      </c>
      <c r="S2" s="2" t="s">
        <v>11</v>
      </c>
      <c r="T2" s="3" t="s">
        <v>13</v>
      </c>
      <c r="U2" s="4" t="s">
        <v>14</v>
      </c>
      <c r="V2" s="2" t="s">
        <v>11</v>
      </c>
      <c r="W2" s="3" t="s">
        <v>13</v>
      </c>
      <c r="X2" s="4" t="s">
        <v>14</v>
      </c>
      <c r="Y2" s="5" t="s">
        <v>11</v>
      </c>
      <c r="Z2" s="6" t="s">
        <v>13</v>
      </c>
      <c r="AA2" s="7" t="s">
        <v>14</v>
      </c>
    </row>
    <row r="3" spans="1:27" ht="111" customHeight="1" x14ac:dyDescent="0.25">
      <c r="A3" s="8">
        <v>1</v>
      </c>
      <c r="B3" s="8" t="s">
        <v>10</v>
      </c>
      <c r="C3" s="9">
        <v>300</v>
      </c>
      <c r="D3" s="9">
        <v>300</v>
      </c>
      <c r="E3" s="9">
        <v>300</v>
      </c>
      <c r="F3" s="9">
        <f>SUM(C3:E3)</f>
        <v>900</v>
      </c>
      <c r="G3" s="9" t="s">
        <v>30</v>
      </c>
      <c r="H3" s="9" t="s">
        <v>33</v>
      </c>
      <c r="I3" s="9" t="s">
        <v>37</v>
      </c>
      <c r="J3" s="9" t="s">
        <v>31</v>
      </c>
      <c r="K3" s="9" t="s">
        <v>34</v>
      </c>
      <c r="L3" s="9" t="s">
        <v>38</v>
      </c>
      <c r="M3" s="9" t="s">
        <v>32</v>
      </c>
      <c r="N3" s="9" t="s">
        <v>26</v>
      </c>
      <c r="O3" s="9" t="s">
        <v>26</v>
      </c>
      <c r="P3" s="9">
        <v>19</v>
      </c>
      <c r="Q3" s="9">
        <v>19</v>
      </c>
      <c r="R3" s="9">
        <v>22</v>
      </c>
      <c r="S3" s="9" t="s">
        <v>16</v>
      </c>
      <c r="T3" s="9" t="s">
        <v>35</v>
      </c>
      <c r="U3" s="9" t="s">
        <v>23</v>
      </c>
      <c r="V3" s="9" t="s">
        <v>15</v>
      </c>
      <c r="W3" s="9" t="s">
        <v>36</v>
      </c>
      <c r="X3" s="9" t="s">
        <v>15</v>
      </c>
      <c r="Y3" s="10" t="s">
        <v>9</v>
      </c>
    </row>
    <row r="4" spans="1:27" ht="63.95" customHeight="1" x14ac:dyDescent="0.25">
      <c r="A4" s="8">
        <v>2</v>
      </c>
      <c r="B4" s="8" t="s">
        <v>10</v>
      </c>
      <c r="C4" s="9">
        <v>300</v>
      </c>
      <c r="D4" s="9">
        <v>300</v>
      </c>
      <c r="E4" s="9">
        <v>300</v>
      </c>
      <c r="F4" s="9">
        <f t="shared" ref="F4:F36" si="0">SUM(C4:E4)</f>
        <v>900</v>
      </c>
      <c r="G4" s="9" t="s">
        <v>19</v>
      </c>
      <c r="H4" s="9" t="s">
        <v>27</v>
      </c>
      <c r="I4" s="9" t="s">
        <v>20</v>
      </c>
      <c r="J4" s="9" t="s">
        <v>18</v>
      </c>
      <c r="K4" s="9" t="s">
        <v>28</v>
      </c>
      <c r="L4" s="9" t="s">
        <v>21</v>
      </c>
      <c r="M4" s="9" t="s">
        <v>17</v>
      </c>
      <c r="N4" s="9" t="s">
        <v>17</v>
      </c>
      <c r="O4" s="9" t="s">
        <v>22</v>
      </c>
      <c r="P4" s="9">
        <v>23</v>
      </c>
      <c r="Q4" s="9">
        <v>24</v>
      </c>
      <c r="R4" s="9">
        <v>21</v>
      </c>
      <c r="S4" s="9" t="s">
        <v>16</v>
      </c>
      <c r="T4" s="9" t="s">
        <v>29</v>
      </c>
      <c r="U4" s="9" t="s">
        <v>23</v>
      </c>
      <c r="V4" s="9" t="s">
        <v>15</v>
      </c>
      <c r="W4" s="9" t="s">
        <v>15</v>
      </c>
      <c r="X4" s="9" t="s">
        <v>15</v>
      </c>
    </row>
    <row r="5" spans="1:27" ht="96" customHeight="1" x14ac:dyDescent="0.25">
      <c r="A5" s="8">
        <v>3</v>
      </c>
      <c r="B5" s="8" t="s">
        <v>10</v>
      </c>
      <c r="C5" s="9">
        <v>300</v>
      </c>
      <c r="D5" s="9">
        <v>300</v>
      </c>
      <c r="E5" s="9">
        <v>300</v>
      </c>
      <c r="F5" s="9">
        <f t="shared" si="0"/>
        <v>900</v>
      </c>
      <c r="G5" s="9" t="s">
        <v>42</v>
      </c>
      <c r="H5" s="9" t="s">
        <v>46</v>
      </c>
      <c r="I5" s="9" t="s">
        <v>39</v>
      </c>
      <c r="J5" s="9" t="s">
        <v>43</v>
      </c>
      <c r="K5" s="9" t="s">
        <v>47</v>
      </c>
      <c r="L5" s="9" t="s">
        <v>40</v>
      </c>
      <c r="M5" s="9" t="s">
        <v>44</v>
      </c>
      <c r="N5" s="9" t="s">
        <v>44</v>
      </c>
      <c r="O5" s="9" t="s">
        <v>26</v>
      </c>
      <c r="P5" s="9">
        <v>23</v>
      </c>
      <c r="Q5" s="9">
        <v>21</v>
      </c>
      <c r="R5" s="9">
        <v>21</v>
      </c>
      <c r="S5" s="9" t="s">
        <v>45</v>
      </c>
      <c r="T5" s="9" t="s">
        <v>48</v>
      </c>
      <c r="U5" s="9" t="s">
        <v>23</v>
      </c>
      <c r="V5" s="9" t="s">
        <v>41</v>
      </c>
      <c r="W5" s="9" t="s">
        <v>41</v>
      </c>
      <c r="X5" s="9" t="s">
        <v>41</v>
      </c>
    </row>
    <row r="6" spans="1:27" ht="90" customHeight="1" x14ac:dyDescent="0.25">
      <c r="A6" s="8">
        <v>4</v>
      </c>
      <c r="B6" s="8" t="s">
        <v>10</v>
      </c>
      <c r="C6" s="9">
        <v>300</v>
      </c>
      <c r="D6" s="9">
        <v>300</v>
      </c>
      <c r="E6" s="9">
        <v>300</v>
      </c>
      <c r="F6" s="9">
        <f t="shared" si="0"/>
        <v>900</v>
      </c>
      <c r="G6" s="9" t="s">
        <v>51</v>
      </c>
      <c r="H6" s="9" t="s">
        <v>53</v>
      </c>
      <c r="I6" s="9" t="s">
        <v>49</v>
      </c>
      <c r="J6" s="9" t="s">
        <v>52</v>
      </c>
      <c r="K6" s="9" t="s">
        <v>54</v>
      </c>
      <c r="L6" s="9" t="s">
        <v>50</v>
      </c>
      <c r="M6" s="9" t="s">
        <v>26</v>
      </c>
      <c r="N6" s="9" t="s">
        <v>26</v>
      </c>
      <c r="O6" s="9" t="s">
        <v>26</v>
      </c>
      <c r="P6" s="9">
        <v>23</v>
      </c>
      <c r="Q6" s="9">
        <v>22</v>
      </c>
      <c r="R6" s="9">
        <v>22</v>
      </c>
      <c r="S6" s="9" t="s">
        <v>45</v>
      </c>
      <c r="T6" s="9" t="s">
        <v>23</v>
      </c>
      <c r="U6" s="9" t="s">
        <v>23</v>
      </c>
      <c r="V6" s="9" t="s">
        <v>41</v>
      </c>
      <c r="W6" s="9" t="s">
        <v>41</v>
      </c>
      <c r="X6" s="9" t="s">
        <v>41</v>
      </c>
    </row>
    <row r="7" spans="1:27" ht="114" customHeight="1" x14ac:dyDescent="0.25">
      <c r="A7" s="8">
        <v>5</v>
      </c>
      <c r="B7" s="8" t="s">
        <v>10</v>
      </c>
      <c r="C7" s="9">
        <v>300</v>
      </c>
      <c r="D7" s="9">
        <v>300</v>
      </c>
      <c r="E7" s="9">
        <v>300</v>
      </c>
      <c r="F7" s="9">
        <f t="shared" si="0"/>
        <v>900</v>
      </c>
      <c r="G7" s="9" t="s">
        <v>55</v>
      </c>
      <c r="H7" s="9" t="s">
        <v>57</v>
      </c>
      <c r="I7" s="9" t="s">
        <v>59</v>
      </c>
      <c r="J7" s="9" t="s">
        <v>56</v>
      </c>
      <c r="K7" s="9" t="s">
        <v>58</v>
      </c>
      <c r="L7" s="9" t="s">
        <v>60</v>
      </c>
      <c r="M7" s="9" t="s">
        <v>26</v>
      </c>
      <c r="N7" s="9" t="s">
        <v>26</v>
      </c>
      <c r="O7" s="9" t="s">
        <v>26</v>
      </c>
      <c r="P7" s="9">
        <v>20</v>
      </c>
      <c r="Q7" s="9">
        <v>18</v>
      </c>
      <c r="R7" s="9">
        <v>22</v>
      </c>
      <c r="S7" s="9" t="s">
        <v>23</v>
      </c>
      <c r="T7" s="9" t="s">
        <v>23</v>
      </c>
      <c r="U7" s="9" t="s">
        <v>23</v>
      </c>
      <c r="V7" s="9" t="s">
        <v>41</v>
      </c>
      <c r="W7" s="9" t="s">
        <v>41</v>
      </c>
      <c r="X7" s="9" t="s">
        <v>41</v>
      </c>
    </row>
    <row r="8" spans="1:27" ht="75" x14ac:dyDescent="0.25">
      <c r="A8" s="8">
        <v>6</v>
      </c>
      <c r="B8" s="8" t="s">
        <v>10</v>
      </c>
      <c r="C8" s="9">
        <v>300</v>
      </c>
      <c r="D8" s="9">
        <v>300</v>
      </c>
      <c r="E8" s="9">
        <v>300</v>
      </c>
      <c r="F8" s="9">
        <f t="shared" si="0"/>
        <v>900</v>
      </c>
      <c r="G8" s="9" t="s">
        <v>64</v>
      </c>
      <c r="H8" s="9" t="s">
        <v>61</v>
      </c>
      <c r="I8" s="9" t="s">
        <v>62</v>
      </c>
      <c r="J8" s="9" t="s">
        <v>65</v>
      </c>
      <c r="K8" s="9" t="s">
        <v>36</v>
      </c>
      <c r="L8" s="9" t="s">
        <v>63</v>
      </c>
      <c r="M8" s="9" t="s">
        <v>66</v>
      </c>
      <c r="N8" s="9" t="s">
        <v>36</v>
      </c>
      <c r="O8" s="9" t="s">
        <v>26</v>
      </c>
      <c r="P8" s="9">
        <v>21</v>
      </c>
      <c r="Q8" s="9" t="s">
        <v>36</v>
      </c>
      <c r="R8" s="9">
        <v>20</v>
      </c>
      <c r="S8" s="9" t="s">
        <v>45</v>
      </c>
      <c r="T8" s="9" t="s">
        <v>36</v>
      </c>
      <c r="U8" s="9" t="s">
        <v>48</v>
      </c>
      <c r="V8" s="9" t="s">
        <v>41</v>
      </c>
      <c r="W8" s="9" t="s">
        <v>36</v>
      </c>
      <c r="X8" s="9" t="s">
        <v>41</v>
      </c>
    </row>
    <row r="9" spans="1:27" ht="150" x14ac:dyDescent="0.25">
      <c r="A9" s="8">
        <v>7</v>
      </c>
      <c r="B9" s="8" t="s">
        <v>10</v>
      </c>
      <c r="C9" s="9">
        <v>300</v>
      </c>
      <c r="D9" s="9">
        <v>300</v>
      </c>
      <c r="E9" s="9">
        <v>300</v>
      </c>
      <c r="F9" s="9">
        <f t="shared" si="0"/>
        <v>900</v>
      </c>
      <c r="G9" s="9" t="s">
        <v>88</v>
      </c>
      <c r="H9" s="9" t="s">
        <v>86</v>
      </c>
      <c r="I9" s="9" t="s">
        <v>84</v>
      </c>
      <c r="J9" s="9" t="s">
        <v>89</v>
      </c>
      <c r="K9" s="9" t="s">
        <v>87</v>
      </c>
      <c r="L9" s="9" t="s">
        <v>85</v>
      </c>
      <c r="M9" s="9" t="s">
        <v>44</v>
      </c>
      <c r="N9" s="9" t="s">
        <v>44</v>
      </c>
      <c r="O9" s="9" t="s">
        <v>22</v>
      </c>
      <c r="P9" s="9">
        <v>21</v>
      </c>
      <c r="Q9" s="9">
        <v>21</v>
      </c>
      <c r="R9" s="9">
        <v>22</v>
      </c>
      <c r="S9" s="9" t="s">
        <v>72</v>
      </c>
      <c r="T9" s="9" t="s">
        <v>23</v>
      </c>
      <c r="U9" s="9" t="s">
        <v>23</v>
      </c>
      <c r="V9" s="9" t="s">
        <v>71</v>
      </c>
      <c r="W9" s="9" t="s">
        <v>41</v>
      </c>
      <c r="X9" s="9" t="s">
        <v>41</v>
      </c>
    </row>
    <row r="10" spans="1:27" ht="195" x14ac:dyDescent="0.25">
      <c r="A10" s="8">
        <v>8</v>
      </c>
      <c r="B10" s="8" t="s">
        <v>10</v>
      </c>
      <c r="C10" s="9">
        <v>300</v>
      </c>
      <c r="D10" s="9">
        <v>300</v>
      </c>
      <c r="E10" s="9">
        <v>300</v>
      </c>
      <c r="F10" s="9">
        <f t="shared" si="0"/>
        <v>900</v>
      </c>
      <c r="G10" s="9" t="s">
        <v>100</v>
      </c>
      <c r="H10" s="9" t="s">
        <v>90</v>
      </c>
      <c r="I10" s="9" t="s">
        <v>92</v>
      </c>
      <c r="J10" s="9" t="s">
        <v>101</v>
      </c>
      <c r="K10" s="9" t="s">
        <v>91</v>
      </c>
      <c r="L10" s="9" t="s">
        <v>93</v>
      </c>
      <c r="M10" s="9" t="s">
        <v>26</v>
      </c>
      <c r="N10" s="9" t="s">
        <v>32</v>
      </c>
      <c r="O10" s="9" t="s">
        <v>36</v>
      </c>
      <c r="P10" s="9">
        <v>18</v>
      </c>
      <c r="Q10" s="9">
        <v>19</v>
      </c>
      <c r="R10" s="9" t="s">
        <v>36</v>
      </c>
      <c r="S10" s="9" t="s">
        <v>23</v>
      </c>
      <c r="T10" s="9" t="s">
        <v>48</v>
      </c>
      <c r="U10" s="9" t="s">
        <v>36</v>
      </c>
      <c r="V10" s="9" t="s">
        <v>71</v>
      </c>
      <c r="W10" s="9" t="s">
        <v>15</v>
      </c>
      <c r="X10" s="9" t="s">
        <v>36</v>
      </c>
    </row>
    <row r="11" spans="1:27" ht="48" customHeight="1" x14ac:dyDescent="0.25">
      <c r="A11" s="8">
        <v>9</v>
      </c>
      <c r="B11" s="8" t="s">
        <v>10</v>
      </c>
      <c r="C11" s="9">
        <v>300</v>
      </c>
      <c r="D11" s="9">
        <v>300</v>
      </c>
      <c r="E11" s="9">
        <v>300</v>
      </c>
      <c r="F11" s="9">
        <f t="shared" si="0"/>
        <v>900</v>
      </c>
      <c r="G11" s="9" t="s">
        <v>24</v>
      </c>
      <c r="H11" s="9" t="s">
        <v>121</v>
      </c>
      <c r="I11" s="9" t="s">
        <v>118</v>
      </c>
      <c r="J11" s="9" t="s">
        <v>25</v>
      </c>
      <c r="K11" s="9" t="s">
        <v>120</v>
      </c>
      <c r="L11" s="9" t="s">
        <v>119</v>
      </c>
      <c r="M11" s="9" t="s">
        <v>26</v>
      </c>
      <c r="N11" s="9" t="s">
        <v>66</v>
      </c>
      <c r="O11" s="9" t="s">
        <v>26</v>
      </c>
      <c r="P11" s="9">
        <v>19</v>
      </c>
      <c r="Q11" s="9">
        <v>20</v>
      </c>
      <c r="R11" s="9">
        <v>18</v>
      </c>
      <c r="S11" s="9" t="s">
        <v>16</v>
      </c>
      <c r="T11" s="9" t="s">
        <v>23</v>
      </c>
      <c r="U11" s="9" t="s">
        <v>23</v>
      </c>
      <c r="V11" s="9" t="s">
        <v>15</v>
      </c>
      <c r="W11" s="9" t="s">
        <v>41</v>
      </c>
      <c r="X11" s="9" t="s">
        <v>41</v>
      </c>
    </row>
    <row r="12" spans="1:27" ht="60" x14ac:dyDescent="0.25">
      <c r="A12" s="8">
        <v>10</v>
      </c>
      <c r="B12" s="8" t="s">
        <v>10</v>
      </c>
      <c r="C12" s="9">
        <v>300</v>
      </c>
      <c r="D12" s="9">
        <v>300</v>
      </c>
      <c r="E12" s="9">
        <v>300</v>
      </c>
      <c r="F12" s="9">
        <f t="shared" si="0"/>
        <v>900</v>
      </c>
      <c r="G12" s="9" t="s">
        <v>116</v>
      </c>
      <c r="H12" s="9" t="s">
        <v>115</v>
      </c>
      <c r="I12" s="9" t="s">
        <v>112</v>
      </c>
      <c r="J12" s="9" t="s">
        <v>117</v>
      </c>
      <c r="K12" s="9" t="s">
        <v>114</v>
      </c>
      <c r="L12" s="9" t="s">
        <v>113</v>
      </c>
      <c r="M12" s="9" t="s">
        <v>66</v>
      </c>
      <c r="N12" s="9" t="s">
        <v>26</v>
      </c>
      <c r="O12" s="9" t="s">
        <v>66</v>
      </c>
      <c r="P12" s="9">
        <v>20</v>
      </c>
      <c r="Q12" s="9">
        <v>20</v>
      </c>
      <c r="R12" s="9">
        <v>21</v>
      </c>
      <c r="S12" s="9" t="s">
        <v>23</v>
      </c>
      <c r="T12" s="9" t="s">
        <v>48</v>
      </c>
      <c r="U12" s="9" t="s">
        <v>23</v>
      </c>
      <c r="V12" s="9" t="s">
        <v>71</v>
      </c>
      <c r="W12" s="9" t="s">
        <v>41</v>
      </c>
      <c r="X12" s="9" t="s">
        <v>41</v>
      </c>
    </row>
    <row r="13" spans="1:27" ht="180" x14ac:dyDescent="0.25">
      <c r="A13" s="15">
        <v>11</v>
      </c>
      <c r="B13" s="15" t="s">
        <v>10</v>
      </c>
      <c r="C13" s="16">
        <v>250</v>
      </c>
      <c r="D13" s="16">
        <v>250</v>
      </c>
      <c r="E13" s="16">
        <v>400</v>
      </c>
      <c r="F13" s="16">
        <f t="shared" si="0"/>
        <v>900</v>
      </c>
      <c r="G13" s="16" t="s">
        <v>98</v>
      </c>
      <c r="H13" s="16" t="s">
        <v>94</v>
      </c>
      <c r="I13" s="16" t="s">
        <v>96</v>
      </c>
      <c r="J13" s="16" t="s">
        <v>99</v>
      </c>
      <c r="K13" s="16" t="s">
        <v>95</v>
      </c>
      <c r="L13" s="16" t="s">
        <v>97</v>
      </c>
      <c r="M13" s="16" t="s">
        <v>44</v>
      </c>
      <c r="N13" s="16" t="s">
        <v>22</v>
      </c>
      <c r="O13" s="16" t="s">
        <v>22</v>
      </c>
      <c r="P13" s="16">
        <v>26</v>
      </c>
      <c r="Q13" s="16">
        <v>23</v>
      </c>
      <c r="R13" s="16">
        <v>22</v>
      </c>
      <c r="S13" s="16" t="s">
        <v>72</v>
      </c>
      <c r="T13" s="16" t="s">
        <v>72</v>
      </c>
      <c r="U13" s="16" t="s">
        <v>72</v>
      </c>
      <c r="V13" s="16" t="s">
        <v>71</v>
      </c>
      <c r="W13" s="16" t="s">
        <v>41</v>
      </c>
      <c r="X13" s="16" t="s">
        <v>41</v>
      </c>
    </row>
    <row r="14" spans="1:27" ht="90" x14ac:dyDescent="0.25">
      <c r="A14" s="8">
        <v>12</v>
      </c>
      <c r="B14" s="8" t="s">
        <v>10</v>
      </c>
      <c r="C14" s="9">
        <v>300</v>
      </c>
      <c r="D14" s="9">
        <v>300</v>
      </c>
      <c r="E14" s="9">
        <v>300</v>
      </c>
      <c r="F14" s="9">
        <f t="shared" si="0"/>
        <v>900</v>
      </c>
      <c r="G14" s="9" t="s">
        <v>74</v>
      </c>
      <c r="H14" s="9" t="s">
        <v>69</v>
      </c>
      <c r="I14" s="9" t="s">
        <v>67</v>
      </c>
      <c r="J14" s="9" t="s">
        <v>73</v>
      </c>
      <c r="K14" s="9" t="s">
        <v>70</v>
      </c>
      <c r="L14" s="9" t="s">
        <v>68</v>
      </c>
      <c r="M14" s="9" t="s">
        <v>66</v>
      </c>
      <c r="N14" s="9" t="s">
        <v>26</v>
      </c>
      <c r="O14" s="9" t="s">
        <v>32</v>
      </c>
      <c r="P14" s="9">
        <v>20</v>
      </c>
      <c r="Q14" s="9">
        <v>20</v>
      </c>
      <c r="R14" s="9">
        <v>19</v>
      </c>
      <c r="S14" s="9" t="s">
        <v>72</v>
      </c>
      <c r="T14" s="9" t="s">
        <v>23</v>
      </c>
      <c r="U14" s="9" t="s">
        <v>23</v>
      </c>
      <c r="V14" s="9" t="s">
        <v>71</v>
      </c>
      <c r="W14" s="9" t="s">
        <v>41</v>
      </c>
      <c r="X14" s="9" t="s">
        <v>41</v>
      </c>
    </row>
    <row r="15" spans="1:27" s="1" customFormat="1" ht="105" x14ac:dyDescent="0.25">
      <c r="A15" s="8">
        <v>13</v>
      </c>
      <c r="B15" s="8" t="s">
        <v>10</v>
      </c>
      <c r="C15" s="9">
        <v>300</v>
      </c>
      <c r="D15" s="9">
        <v>300</v>
      </c>
      <c r="E15" s="9">
        <v>300</v>
      </c>
      <c r="F15" s="9">
        <f t="shared" si="0"/>
        <v>900</v>
      </c>
      <c r="G15" s="9" t="s">
        <v>77</v>
      </c>
      <c r="H15" s="9" t="s">
        <v>75</v>
      </c>
      <c r="I15" s="9" t="s">
        <v>80</v>
      </c>
      <c r="J15" s="9" t="s">
        <v>78</v>
      </c>
      <c r="K15" s="9" t="s">
        <v>76</v>
      </c>
      <c r="L15" s="9" t="s">
        <v>81</v>
      </c>
      <c r="M15" s="9" t="s">
        <v>66</v>
      </c>
      <c r="N15" s="9" t="s">
        <v>32</v>
      </c>
      <c r="O15" s="9" t="s">
        <v>22</v>
      </c>
      <c r="P15" s="9">
        <v>19</v>
      </c>
      <c r="Q15" s="9">
        <v>19</v>
      </c>
      <c r="R15" s="9">
        <v>19</v>
      </c>
      <c r="S15" s="9" t="s">
        <v>72</v>
      </c>
      <c r="T15" s="9" t="s">
        <v>23</v>
      </c>
      <c r="U15" s="9" t="s">
        <v>48</v>
      </c>
      <c r="V15" s="9" t="s">
        <v>79</v>
      </c>
      <c r="W15" s="9" t="s">
        <v>41</v>
      </c>
      <c r="X15" s="9" t="s">
        <v>41</v>
      </c>
      <c r="Y15" s="9"/>
      <c r="Z15" s="9"/>
      <c r="AA15" s="9"/>
    </row>
    <row r="16" spans="1:27" ht="60" x14ac:dyDescent="0.25">
      <c r="A16" s="11">
        <v>14</v>
      </c>
      <c r="B16" s="8" t="s">
        <v>10</v>
      </c>
      <c r="C16" s="9">
        <v>300</v>
      </c>
      <c r="D16" s="9">
        <v>300</v>
      </c>
      <c r="E16" s="9">
        <v>300</v>
      </c>
      <c r="F16" s="9">
        <f t="shared" si="0"/>
        <v>900</v>
      </c>
      <c r="G16" s="9" t="s">
        <v>110</v>
      </c>
      <c r="H16" s="9" t="s">
        <v>109</v>
      </c>
      <c r="I16" s="9" t="s">
        <v>106</v>
      </c>
      <c r="J16" s="9" t="s">
        <v>111</v>
      </c>
      <c r="K16" s="9" t="s">
        <v>108</v>
      </c>
      <c r="L16" s="9" t="s">
        <v>107</v>
      </c>
      <c r="M16" s="9" t="s">
        <v>44</v>
      </c>
      <c r="N16" s="9" t="s">
        <v>26</v>
      </c>
      <c r="O16" s="9" t="s">
        <v>22</v>
      </c>
      <c r="P16" s="9">
        <v>22</v>
      </c>
      <c r="Q16" s="9">
        <v>20</v>
      </c>
      <c r="R16" s="9">
        <v>18</v>
      </c>
      <c r="S16" s="9" t="s">
        <v>48</v>
      </c>
      <c r="T16" s="9" t="s">
        <v>48</v>
      </c>
      <c r="U16" s="9" t="s">
        <v>72</v>
      </c>
      <c r="V16" s="9" t="s">
        <v>79</v>
      </c>
      <c r="W16" s="9" t="s">
        <v>41</v>
      </c>
      <c r="X16" s="9" t="s">
        <v>41</v>
      </c>
    </row>
    <row r="17" spans="1:27" s="1" customFormat="1" ht="105" x14ac:dyDescent="0.25">
      <c r="A17" s="8">
        <v>15</v>
      </c>
      <c r="B17" s="8" t="s">
        <v>10</v>
      </c>
      <c r="C17" s="9">
        <v>300</v>
      </c>
      <c r="D17" s="9">
        <v>300</v>
      </c>
      <c r="E17" s="9">
        <v>300</v>
      </c>
      <c r="F17" s="9">
        <f t="shared" si="0"/>
        <v>900</v>
      </c>
      <c r="G17" s="9" t="s">
        <v>82</v>
      </c>
      <c r="H17" s="9" t="s">
        <v>104</v>
      </c>
      <c r="I17" s="9" t="s">
        <v>102</v>
      </c>
      <c r="J17" s="9" t="s">
        <v>83</v>
      </c>
      <c r="K17" s="9" t="s">
        <v>105</v>
      </c>
      <c r="L17" s="9" t="s">
        <v>103</v>
      </c>
      <c r="M17" s="9" t="s">
        <v>26</v>
      </c>
      <c r="N17" s="9" t="s">
        <v>44</v>
      </c>
      <c r="O17" s="9" t="s">
        <v>22</v>
      </c>
      <c r="P17" s="9">
        <v>19</v>
      </c>
      <c r="Q17" s="9">
        <v>19</v>
      </c>
      <c r="R17" s="9">
        <v>19</v>
      </c>
      <c r="S17" s="9" t="s">
        <v>23</v>
      </c>
      <c r="T17" s="9" t="s">
        <v>48</v>
      </c>
      <c r="U17" s="9" t="s">
        <v>45</v>
      </c>
      <c r="V17" s="9" t="s">
        <v>79</v>
      </c>
      <c r="W17" s="9" t="s">
        <v>41</v>
      </c>
      <c r="X17" s="9" t="s">
        <v>41</v>
      </c>
      <c r="Y17" s="9"/>
      <c r="Z17" s="9"/>
      <c r="AA17" s="9"/>
    </row>
    <row r="18" spans="1:27" ht="75" x14ac:dyDescent="0.25">
      <c r="A18" s="11">
        <v>16</v>
      </c>
      <c r="B18" s="8" t="s">
        <v>10</v>
      </c>
      <c r="C18" s="9">
        <v>300</v>
      </c>
      <c r="D18" s="9">
        <v>300</v>
      </c>
      <c r="E18" s="9">
        <v>300</v>
      </c>
      <c r="F18" s="9">
        <f t="shared" si="0"/>
        <v>900</v>
      </c>
      <c r="G18" s="9" t="s">
        <v>122</v>
      </c>
      <c r="H18" s="9" t="s">
        <v>124</v>
      </c>
      <c r="I18" s="9" t="s">
        <v>126</v>
      </c>
      <c r="J18" s="9" t="s">
        <v>123</v>
      </c>
      <c r="K18" s="9" t="s">
        <v>125</v>
      </c>
      <c r="L18" s="9" t="s">
        <v>127</v>
      </c>
      <c r="M18" s="10" t="s">
        <v>26</v>
      </c>
      <c r="N18" s="10" t="s">
        <v>26</v>
      </c>
      <c r="O18" s="10" t="s">
        <v>26</v>
      </c>
      <c r="P18" s="10">
        <v>22</v>
      </c>
      <c r="Q18" s="10">
        <v>21</v>
      </c>
      <c r="R18" s="10">
        <v>21</v>
      </c>
      <c r="S18" s="10" t="s">
        <v>23</v>
      </c>
      <c r="T18" s="10" t="s">
        <v>23</v>
      </c>
      <c r="U18" s="10" t="s">
        <v>23</v>
      </c>
      <c r="V18" s="9" t="s">
        <v>79</v>
      </c>
      <c r="W18" s="9" t="s">
        <v>79</v>
      </c>
      <c r="X18" s="9" t="s">
        <v>79</v>
      </c>
    </row>
    <row r="19" spans="1:27" ht="90" x14ac:dyDescent="0.25">
      <c r="A19" s="11">
        <v>17</v>
      </c>
      <c r="B19" s="8" t="s">
        <v>10</v>
      </c>
      <c r="C19" s="9">
        <v>300</v>
      </c>
      <c r="D19" s="9">
        <v>300</v>
      </c>
      <c r="E19" s="9">
        <v>300</v>
      </c>
      <c r="F19" s="9">
        <f t="shared" si="0"/>
        <v>900</v>
      </c>
      <c r="G19" s="9" t="s">
        <v>128</v>
      </c>
      <c r="H19" s="9" t="s">
        <v>130</v>
      </c>
      <c r="I19" s="9" t="s">
        <v>131</v>
      </c>
      <c r="J19" s="9" t="s">
        <v>129</v>
      </c>
      <c r="K19" s="9" t="s">
        <v>83</v>
      </c>
      <c r="L19" s="9" t="s">
        <v>132</v>
      </c>
      <c r="M19" s="10" t="s">
        <v>26</v>
      </c>
      <c r="N19" s="10" t="s">
        <v>26</v>
      </c>
      <c r="O19" s="10" t="s">
        <v>22</v>
      </c>
      <c r="P19" s="10">
        <v>24</v>
      </c>
      <c r="Q19" s="10">
        <v>20</v>
      </c>
      <c r="R19" s="10">
        <v>20</v>
      </c>
      <c r="S19" s="10" t="s">
        <v>23</v>
      </c>
      <c r="T19" s="10" t="s">
        <v>23</v>
      </c>
      <c r="U19" s="10" t="s">
        <v>23</v>
      </c>
      <c r="V19" s="9" t="s">
        <v>79</v>
      </c>
      <c r="W19" s="9" t="s">
        <v>79</v>
      </c>
      <c r="X19" s="9" t="s">
        <v>79</v>
      </c>
    </row>
    <row r="20" spans="1:27" ht="120" x14ac:dyDescent="0.25">
      <c r="A20" s="18">
        <v>18</v>
      </c>
      <c r="B20" s="18"/>
      <c r="C20" s="16">
        <v>0</v>
      </c>
      <c r="D20" s="16">
        <v>0</v>
      </c>
      <c r="E20" s="16">
        <v>0</v>
      </c>
      <c r="F20" s="16">
        <f t="shared" si="0"/>
        <v>0</v>
      </c>
      <c r="G20" s="16" t="s">
        <v>133</v>
      </c>
      <c r="H20" s="16" t="s">
        <v>134</v>
      </c>
      <c r="I20" s="16" t="s">
        <v>135</v>
      </c>
      <c r="J20" s="16" t="s">
        <v>136</v>
      </c>
      <c r="K20" s="16" t="s">
        <v>137</v>
      </c>
      <c r="L20" s="16" t="s">
        <v>23</v>
      </c>
      <c r="M20" s="17" t="s">
        <v>44</v>
      </c>
      <c r="N20" s="17" t="s">
        <v>44</v>
      </c>
      <c r="O20" s="17" t="s">
        <v>22</v>
      </c>
      <c r="P20" s="17">
        <v>19</v>
      </c>
      <c r="Q20" s="17">
        <v>20</v>
      </c>
      <c r="R20" s="17">
        <v>19</v>
      </c>
      <c r="S20" s="17" t="s">
        <v>23</v>
      </c>
      <c r="T20" s="17" t="s">
        <v>23</v>
      </c>
      <c r="U20" s="17" t="s">
        <v>23</v>
      </c>
      <c r="V20" s="16" t="s">
        <v>79</v>
      </c>
      <c r="W20" s="16" t="s">
        <v>79</v>
      </c>
      <c r="X20" s="16" t="s">
        <v>79</v>
      </c>
    </row>
    <row r="21" spans="1:27" ht="75" x14ac:dyDescent="0.25">
      <c r="A21" s="18">
        <v>19</v>
      </c>
      <c r="B21" s="18" t="s">
        <v>204</v>
      </c>
      <c r="C21" s="17">
        <v>150</v>
      </c>
      <c r="D21" s="17">
        <v>150</v>
      </c>
      <c r="E21" s="17">
        <v>0</v>
      </c>
      <c r="F21" s="16">
        <f t="shared" si="0"/>
        <v>300</v>
      </c>
      <c r="G21" s="16" t="s">
        <v>138</v>
      </c>
      <c r="H21" s="16" t="s">
        <v>139</v>
      </c>
      <c r="I21" s="16" t="s">
        <v>140</v>
      </c>
      <c r="J21" s="16" t="s">
        <v>141</v>
      </c>
      <c r="K21" s="16" t="s">
        <v>142</v>
      </c>
      <c r="L21" s="16" t="s">
        <v>143</v>
      </c>
      <c r="M21" s="17" t="s">
        <v>26</v>
      </c>
      <c r="N21" s="17" t="s">
        <v>44</v>
      </c>
      <c r="O21" s="17" t="s">
        <v>26</v>
      </c>
      <c r="P21" s="17">
        <v>18</v>
      </c>
      <c r="Q21" s="17">
        <v>18</v>
      </c>
      <c r="R21" s="17">
        <v>20</v>
      </c>
      <c r="S21" s="17" t="s">
        <v>23</v>
      </c>
      <c r="T21" s="17" t="s">
        <v>23</v>
      </c>
      <c r="U21" s="17" t="s">
        <v>23</v>
      </c>
      <c r="V21" s="16" t="s">
        <v>79</v>
      </c>
      <c r="W21" s="16" t="s">
        <v>79</v>
      </c>
      <c r="X21" s="16" t="s">
        <v>79</v>
      </c>
    </row>
    <row r="22" spans="1:27" ht="45" x14ac:dyDescent="0.25">
      <c r="A22" s="11">
        <v>20</v>
      </c>
      <c r="B22" s="11" t="s">
        <v>10</v>
      </c>
      <c r="C22" s="9">
        <v>300</v>
      </c>
      <c r="D22" s="9">
        <v>300</v>
      </c>
      <c r="E22" s="9">
        <v>300</v>
      </c>
      <c r="F22" s="9">
        <f t="shared" si="0"/>
        <v>900</v>
      </c>
      <c r="G22" s="9" t="s">
        <v>144</v>
      </c>
      <c r="H22" s="9" t="s">
        <v>145</v>
      </c>
      <c r="I22" s="9" t="s">
        <v>146</v>
      </c>
      <c r="J22" s="9" t="s">
        <v>83</v>
      </c>
      <c r="K22" s="9" t="s">
        <v>147</v>
      </c>
      <c r="L22" s="9" t="s">
        <v>83</v>
      </c>
      <c r="M22" s="10" t="s">
        <v>44</v>
      </c>
      <c r="N22" s="10" t="s">
        <v>44</v>
      </c>
      <c r="O22" s="10" t="s">
        <v>22</v>
      </c>
      <c r="P22" s="10">
        <v>19</v>
      </c>
      <c r="Q22" s="10">
        <v>20</v>
      </c>
      <c r="R22" s="10">
        <v>21</v>
      </c>
      <c r="S22" s="10" t="s">
        <v>23</v>
      </c>
      <c r="T22" s="10" t="s">
        <v>23</v>
      </c>
      <c r="U22" s="10" t="s">
        <v>23</v>
      </c>
      <c r="V22" s="9" t="s">
        <v>79</v>
      </c>
      <c r="W22" s="9" t="s">
        <v>79</v>
      </c>
      <c r="X22" s="9" t="s">
        <v>79</v>
      </c>
    </row>
    <row r="23" spans="1:27" ht="45" x14ac:dyDescent="0.25">
      <c r="A23" s="11">
        <v>21</v>
      </c>
      <c r="B23" s="11" t="s">
        <v>10</v>
      </c>
      <c r="C23" s="9">
        <v>300</v>
      </c>
      <c r="D23" s="9">
        <v>300</v>
      </c>
      <c r="E23" s="9">
        <v>300</v>
      </c>
      <c r="F23" s="9">
        <f t="shared" si="0"/>
        <v>900</v>
      </c>
      <c r="G23" s="9" t="s">
        <v>192</v>
      </c>
      <c r="I23" s="9" t="s">
        <v>193</v>
      </c>
      <c r="J23" s="9" t="s">
        <v>83</v>
      </c>
      <c r="K23" s="9" t="s">
        <v>150</v>
      </c>
      <c r="L23" s="9" t="s">
        <v>83</v>
      </c>
      <c r="M23" s="10" t="s">
        <v>26</v>
      </c>
      <c r="N23" s="10" t="s">
        <v>26</v>
      </c>
      <c r="O23" s="10" t="s">
        <v>22</v>
      </c>
      <c r="P23" s="10">
        <v>22</v>
      </c>
      <c r="Q23" s="10">
        <v>21</v>
      </c>
      <c r="R23" s="10">
        <v>21</v>
      </c>
      <c r="S23" s="10" t="s">
        <v>23</v>
      </c>
      <c r="T23" s="10" t="s">
        <v>23</v>
      </c>
      <c r="U23" s="10" t="s">
        <v>23</v>
      </c>
      <c r="V23" s="9" t="s">
        <v>79</v>
      </c>
      <c r="W23" s="9" t="s">
        <v>79</v>
      </c>
      <c r="X23" s="9" t="s">
        <v>79</v>
      </c>
    </row>
    <row r="24" spans="1:27" ht="45" x14ac:dyDescent="0.25">
      <c r="A24" s="11">
        <v>22</v>
      </c>
      <c r="B24" s="11" t="s">
        <v>10</v>
      </c>
      <c r="C24" s="9">
        <v>300</v>
      </c>
      <c r="D24" s="9">
        <v>300</v>
      </c>
      <c r="E24" s="9">
        <v>300</v>
      </c>
      <c r="F24" s="9">
        <f t="shared" si="0"/>
        <v>900</v>
      </c>
      <c r="G24" s="9" t="s">
        <v>194</v>
      </c>
      <c r="H24" s="9" t="s">
        <v>195</v>
      </c>
      <c r="I24" s="9" t="s">
        <v>196</v>
      </c>
      <c r="J24" s="9" t="s">
        <v>83</v>
      </c>
      <c r="K24" s="9" t="s">
        <v>83</v>
      </c>
      <c r="L24" s="9" t="s">
        <v>154</v>
      </c>
      <c r="M24" s="10" t="s">
        <v>17</v>
      </c>
      <c r="N24" s="10" t="s">
        <v>26</v>
      </c>
      <c r="O24" s="10" t="s">
        <v>26</v>
      </c>
      <c r="P24" s="9">
        <v>22</v>
      </c>
      <c r="Q24" s="9">
        <v>20</v>
      </c>
      <c r="R24" s="10">
        <v>20</v>
      </c>
      <c r="S24" s="10" t="s">
        <v>23</v>
      </c>
      <c r="T24" s="10" t="s">
        <v>23</v>
      </c>
      <c r="U24" s="10" t="s">
        <v>23</v>
      </c>
      <c r="V24" s="9" t="s">
        <v>79</v>
      </c>
      <c r="W24" s="9" t="s">
        <v>79</v>
      </c>
      <c r="X24" s="9" t="s">
        <v>79</v>
      </c>
    </row>
    <row r="25" spans="1:27" ht="75" x14ac:dyDescent="0.25">
      <c r="A25" s="18">
        <v>23</v>
      </c>
      <c r="B25" s="18" t="s">
        <v>10</v>
      </c>
      <c r="C25" s="17">
        <v>250</v>
      </c>
      <c r="D25" s="17">
        <v>300</v>
      </c>
      <c r="E25" s="17">
        <v>350</v>
      </c>
      <c r="F25" s="16">
        <f t="shared" si="0"/>
        <v>900</v>
      </c>
      <c r="G25" s="16" t="s">
        <v>165</v>
      </c>
      <c r="H25" s="16" t="s">
        <v>166</v>
      </c>
      <c r="I25" s="16" t="s">
        <v>167</v>
      </c>
      <c r="J25" s="16" t="s">
        <v>151</v>
      </c>
      <c r="K25" s="16" t="s">
        <v>83</v>
      </c>
      <c r="L25" s="16" t="s">
        <v>83</v>
      </c>
      <c r="M25" s="17" t="s">
        <v>44</v>
      </c>
      <c r="N25" s="17" t="s">
        <v>44</v>
      </c>
      <c r="O25" s="17" t="s">
        <v>22</v>
      </c>
      <c r="P25" s="17"/>
      <c r="Q25" s="17"/>
      <c r="R25" s="17"/>
      <c r="S25" s="17" t="s">
        <v>23</v>
      </c>
      <c r="T25" s="17" t="s">
        <v>23</v>
      </c>
      <c r="U25" s="17" t="s">
        <v>23</v>
      </c>
      <c r="V25" s="16" t="s">
        <v>79</v>
      </c>
      <c r="W25" s="16" t="s">
        <v>79</v>
      </c>
      <c r="X25" s="16" t="s">
        <v>79</v>
      </c>
    </row>
    <row r="26" spans="1:27" ht="60" x14ac:dyDescent="0.25">
      <c r="A26" s="11">
        <v>24</v>
      </c>
      <c r="B26" s="11" t="s">
        <v>10</v>
      </c>
      <c r="C26" s="10">
        <v>300</v>
      </c>
      <c r="D26" s="10">
        <v>300</v>
      </c>
      <c r="E26" s="10">
        <v>300</v>
      </c>
      <c r="F26" s="9">
        <f t="shared" si="0"/>
        <v>900</v>
      </c>
      <c r="G26" s="9" t="s">
        <v>171</v>
      </c>
      <c r="H26" s="9" t="s">
        <v>172</v>
      </c>
      <c r="I26" s="9" t="s">
        <v>173</v>
      </c>
      <c r="J26" s="9" t="s">
        <v>123</v>
      </c>
      <c r="K26" s="9" t="s">
        <v>152</v>
      </c>
      <c r="L26" s="9" t="s">
        <v>153</v>
      </c>
      <c r="M26" s="10" t="s">
        <v>26</v>
      </c>
      <c r="N26" s="10" t="s">
        <v>44</v>
      </c>
      <c r="O26" s="10" t="s">
        <v>26</v>
      </c>
      <c r="P26" s="10">
        <v>22</v>
      </c>
      <c r="Q26" s="10">
        <v>21</v>
      </c>
      <c r="R26" s="10">
        <v>21</v>
      </c>
      <c r="S26" s="10" t="s">
        <v>23</v>
      </c>
      <c r="T26" s="10" t="s">
        <v>23</v>
      </c>
      <c r="U26" s="10" t="s">
        <v>23</v>
      </c>
      <c r="V26" s="9" t="s">
        <v>79</v>
      </c>
      <c r="W26" s="9" t="s">
        <v>79</v>
      </c>
      <c r="X26" s="9" t="s">
        <v>79</v>
      </c>
    </row>
    <row r="27" spans="1:27" ht="75" x14ac:dyDescent="0.25">
      <c r="A27" s="11">
        <v>25</v>
      </c>
      <c r="B27" s="11" t="s">
        <v>10</v>
      </c>
      <c r="C27" s="10">
        <v>300</v>
      </c>
      <c r="D27" s="10">
        <v>300</v>
      </c>
      <c r="E27" s="10">
        <v>300</v>
      </c>
      <c r="F27" s="9">
        <f t="shared" si="0"/>
        <v>900</v>
      </c>
      <c r="G27" s="9" t="s">
        <v>174</v>
      </c>
      <c r="H27" s="9" t="s">
        <v>175</v>
      </c>
      <c r="I27" s="9" t="s">
        <v>176</v>
      </c>
      <c r="J27" s="9" t="s">
        <v>148</v>
      </c>
      <c r="K27" s="9" t="s">
        <v>155</v>
      </c>
      <c r="L27" s="9" t="s">
        <v>83</v>
      </c>
      <c r="M27" s="10" t="s">
        <v>26</v>
      </c>
      <c r="N27" s="10" t="s">
        <v>66</v>
      </c>
      <c r="O27" s="10" t="s">
        <v>26</v>
      </c>
      <c r="P27" s="10">
        <v>21</v>
      </c>
      <c r="Q27" s="10">
        <v>22</v>
      </c>
      <c r="R27" s="10">
        <v>21</v>
      </c>
      <c r="S27" s="10" t="s">
        <v>23</v>
      </c>
      <c r="T27" s="10" t="s">
        <v>23</v>
      </c>
      <c r="U27" s="10" t="s">
        <v>23</v>
      </c>
      <c r="V27" s="9" t="s">
        <v>79</v>
      </c>
      <c r="W27" s="9" t="s">
        <v>79</v>
      </c>
      <c r="X27" s="9" t="s">
        <v>79</v>
      </c>
    </row>
    <row r="28" spans="1:27" ht="30" x14ac:dyDescent="0.25">
      <c r="A28" s="11">
        <v>26</v>
      </c>
      <c r="B28" s="11" t="s">
        <v>10</v>
      </c>
      <c r="C28" s="10">
        <v>300</v>
      </c>
      <c r="D28" s="10">
        <v>300</v>
      </c>
      <c r="E28" s="10">
        <v>300</v>
      </c>
      <c r="F28" s="9">
        <f t="shared" si="0"/>
        <v>900</v>
      </c>
      <c r="G28" s="9" t="s">
        <v>180</v>
      </c>
      <c r="H28" s="9" t="s">
        <v>179</v>
      </c>
      <c r="I28" s="9"/>
      <c r="J28" s="9" t="s">
        <v>149</v>
      </c>
      <c r="K28" s="9" t="s">
        <v>83</v>
      </c>
      <c r="L28" s="9" t="s">
        <v>156</v>
      </c>
      <c r="M28" s="10" t="s">
        <v>26</v>
      </c>
      <c r="N28" s="10" t="s">
        <v>66</v>
      </c>
      <c r="O28" s="10" t="s">
        <v>26</v>
      </c>
      <c r="P28" s="10">
        <v>19</v>
      </c>
      <c r="Q28" s="10">
        <v>20</v>
      </c>
      <c r="R28" s="10">
        <v>19</v>
      </c>
      <c r="S28" s="10" t="s">
        <v>23</v>
      </c>
      <c r="T28" s="10" t="s">
        <v>23</v>
      </c>
      <c r="U28" s="10" t="s">
        <v>23</v>
      </c>
      <c r="V28" s="9" t="s">
        <v>79</v>
      </c>
      <c r="W28" s="9" t="s">
        <v>79</v>
      </c>
      <c r="X28" s="9" t="s">
        <v>79</v>
      </c>
    </row>
    <row r="29" spans="1:27" ht="90" x14ac:dyDescent="0.25">
      <c r="A29" s="11">
        <v>27</v>
      </c>
      <c r="B29" s="11" t="s">
        <v>10</v>
      </c>
      <c r="C29" s="10">
        <v>300</v>
      </c>
      <c r="D29" s="10">
        <v>300</v>
      </c>
      <c r="E29" s="10">
        <v>300</v>
      </c>
      <c r="F29" s="9">
        <f t="shared" si="0"/>
        <v>900</v>
      </c>
      <c r="G29" s="9" t="s">
        <v>178</v>
      </c>
      <c r="H29" s="9"/>
      <c r="I29" s="9" t="s">
        <v>177</v>
      </c>
      <c r="J29" s="9" t="s">
        <v>83</v>
      </c>
      <c r="K29" s="9" t="s">
        <v>83</v>
      </c>
      <c r="L29" s="9" t="s">
        <v>83</v>
      </c>
      <c r="M29" s="10" t="s">
        <v>26</v>
      </c>
      <c r="N29" s="10" t="s">
        <v>66</v>
      </c>
      <c r="O29" s="10" t="s">
        <v>26</v>
      </c>
      <c r="P29" s="10">
        <v>21</v>
      </c>
      <c r="Q29" s="10">
        <v>22</v>
      </c>
      <c r="R29" s="10">
        <v>21</v>
      </c>
      <c r="S29" s="10" t="s">
        <v>23</v>
      </c>
      <c r="T29" s="10" t="s">
        <v>23</v>
      </c>
      <c r="U29" s="10" t="s">
        <v>23</v>
      </c>
      <c r="V29" s="9" t="s">
        <v>79</v>
      </c>
      <c r="W29" s="9" t="s">
        <v>79</v>
      </c>
      <c r="X29" s="9" t="s">
        <v>79</v>
      </c>
    </row>
    <row r="30" spans="1:27" ht="45" x14ac:dyDescent="0.25">
      <c r="A30" s="18">
        <v>28</v>
      </c>
      <c r="B30" s="18"/>
      <c r="C30" s="17">
        <v>0</v>
      </c>
      <c r="D30" s="17">
        <v>0</v>
      </c>
      <c r="E30" s="17">
        <v>0</v>
      </c>
      <c r="F30" s="16">
        <f t="shared" si="0"/>
        <v>0</v>
      </c>
      <c r="G30" s="16" t="s">
        <v>170</v>
      </c>
      <c r="H30" s="16" t="s">
        <v>169</v>
      </c>
      <c r="I30" s="16" t="s">
        <v>168</v>
      </c>
      <c r="J30" s="16" t="s">
        <v>23</v>
      </c>
      <c r="K30" s="16" t="s">
        <v>157</v>
      </c>
      <c r="L30" s="16" t="s">
        <v>23</v>
      </c>
      <c r="M30" s="17" t="s">
        <v>44</v>
      </c>
      <c r="N30" s="17" t="s">
        <v>44</v>
      </c>
      <c r="O30" s="17" t="s">
        <v>22</v>
      </c>
      <c r="P30" s="17">
        <v>21</v>
      </c>
      <c r="Q30" s="17">
        <v>19</v>
      </c>
      <c r="R30" s="17">
        <v>19</v>
      </c>
      <c r="S30" s="17" t="s">
        <v>23</v>
      </c>
      <c r="T30" s="17" t="s">
        <v>23</v>
      </c>
      <c r="U30" s="17" t="s">
        <v>23</v>
      </c>
      <c r="V30" s="16" t="s">
        <v>79</v>
      </c>
      <c r="W30" s="16" t="s">
        <v>79</v>
      </c>
      <c r="X30" s="16" t="s">
        <v>79</v>
      </c>
    </row>
    <row r="31" spans="1:27" ht="45" x14ac:dyDescent="0.25">
      <c r="A31" s="11">
        <v>29</v>
      </c>
      <c r="B31" s="11" t="s">
        <v>10</v>
      </c>
      <c r="C31" s="10">
        <v>300</v>
      </c>
      <c r="D31" s="10">
        <v>300</v>
      </c>
      <c r="E31" s="10">
        <v>300</v>
      </c>
      <c r="F31" s="9">
        <f t="shared" si="0"/>
        <v>900</v>
      </c>
      <c r="G31" s="9" t="s">
        <v>181</v>
      </c>
      <c r="H31" s="9" t="s">
        <v>182</v>
      </c>
      <c r="I31" s="9" t="s">
        <v>183</v>
      </c>
      <c r="J31" s="9" t="s">
        <v>158</v>
      </c>
      <c r="K31" s="9" t="s">
        <v>159</v>
      </c>
      <c r="L31" s="9" t="s">
        <v>83</v>
      </c>
      <c r="M31" s="10" t="s">
        <v>44</v>
      </c>
      <c r="N31" s="10" t="s">
        <v>44</v>
      </c>
      <c r="O31" s="10" t="s">
        <v>26</v>
      </c>
      <c r="P31" s="10">
        <v>20</v>
      </c>
      <c r="Q31" s="10">
        <v>22</v>
      </c>
      <c r="R31" s="10">
        <v>19</v>
      </c>
      <c r="S31" s="10" t="s">
        <v>23</v>
      </c>
      <c r="T31" s="10" t="s">
        <v>23</v>
      </c>
      <c r="U31" s="10" t="s">
        <v>23</v>
      </c>
      <c r="V31" s="9" t="s">
        <v>79</v>
      </c>
      <c r="W31" s="9" t="s">
        <v>79</v>
      </c>
      <c r="X31" s="9" t="s">
        <v>79</v>
      </c>
    </row>
    <row r="32" spans="1:27" ht="45" x14ac:dyDescent="0.25">
      <c r="A32" s="11">
        <v>30</v>
      </c>
      <c r="B32" s="11" t="s">
        <v>10</v>
      </c>
      <c r="C32" s="10">
        <v>300</v>
      </c>
      <c r="D32" s="10">
        <v>300</v>
      </c>
      <c r="E32" s="10">
        <v>300</v>
      </c>
      <c r="F32" s="9">
        <f t="shared" si="0"/>
        <v>900</v>
      </c>
      <c r="G32" s="9" t="s">
        <v>186</v>
      </c>
      <c r="H32" s="9" t="s">
        <v>185</v>
      </c>
      <c r="I32" s="9" t="s">
        <v>184</v>
      </c>
      <c r="J32" s="9" t="s">
        <v>160</v>
      </c>
      <c r="K32" s="9" t="s">
        <v>152</v>
      </c>
      <c r="L32" s="9" t="s">
        <v>152</v>
      </c>
      <c r="M32" s="10" t="s">
        <v>26</v>
      </c>
      <c r="N32" s="10" t="s">
        <v>26</v>
      </c>
      <c r="O32" s="10" t="s">
        <v>22</v>
      </c>
      <c r="P32" s="10">
        <v>21</v>
      </c>
      <c r="Q32" s="10">
        <v>21</v>
      </c>
      <c r="R32" s="10">
        <v>21</v>
      </c>
      <c r="S32" s="10" t="s">
        <v>23</v>
      </c>
      <c r="T32" s="10" t="s">
        <v>23</v>
      </c>
      <c r="U32" s="10" t="s">
        <v>23</v>
      </c>
      <c r="V32" s="9" t="s">
        <v>79</v>
      </c>
      <c r="W32" s="9" t="s">
        <v>79</v>
      </c>
      <c r="X32" s="9" t="s">
        <v>79</v>
      </c>
    </row>
    <row r="33" spans="1:24" ht="45" x14ac:dyDescent="0.25">
      <c r="A33" s="11">
        <v>31</v>
      </c>
      <c r="B33" s="11" t="s">
        <v>10</v>
      </c>
      <c r="C33" s="10">
        <v>300</v>
      </c>
      <c r="D33" s="10">
        <v>300</v>
      </c>
      <c r="E33" s="10">
        <v>300</v>
      </c>
      <c r="F33" s="9">
        <f t="shared" si="0"/>
        <v>900</v>
      </c>
      <c r="H33" s="9" t="s">
        <v>188</v>
      </c>
      <c r="I33" s="9" t="s">
        <v>187</v>
      </c>
      <c r="J33" s="9" t="s">
        <v>83</v>
      </c>
      <c r="K33" s="9" t="s">
        <v>161</v>
      </c>
      <c r="L33" s="9" t="s">
        <v>83</v>
      </c>
      <c r="M33" s="10" t="s">
        <v>26</v>
      </c>
      <c r="N33" s="10" t="s">
        <v>26</v>
      </c>
      <c r="O33" s="10" t="s">
        <v>26</v>
      </c>
      <c r="P33" s="10">
        <v>19</v>
      </c>
      <c r="Q33" s="10">
        <v>19</v>
      </c>
      <c r="R33" s="10">
        <v>22</v>
      </c>
      <c r="S33" s="10" t="s">
        <v>23</v>
      </c>
      <c r="T33" s="10" t="s">
        <v>23</v>
      </c>
      <c r="U33" s="10" t="s">
        <v>23</v>
      </c>
      <c r="V33" s="9" t="s">
        <v>79</v>
      </c>
      <c r="W33" s="9" t="s">
        <v>79</v>
      </c>
      <c r="X33" s="9" t="s">
        <v>79</v>
      </c>
    </row>
    <row r="34" spans="1:24" ht="120" x14ac:dyDescent="0.25">
      <c r="A34" s="18">
        <v>32</v>
      </c>
      <c r="B34" s="18" t="s">
        <v>10</v>
      </c>
      <c r="C34" s="17">
        <v>250</v>
      </c>
      <c r="D34" s="17">
        <v>300</v>
      </c>
      <c r="E34" s="17">
        <v>350</v>
      </c>
      <c r="F34" s="16">
        <f t="shared" si="0"/>
        <v>900</v>
      </c>
      <c r="G34" s="16" t="s">
        <v>189</v>
      </c>
      <c r="H34" s="16" t="s">
        <v>191</v>
      </c>
      <c r="I34" s="16" t="s">
        <v>200</v>
      </c>
      <c r="J34" s="16" t="s">
        <v>199</v>
      </c>
      <c r="K34" s="16" t="s">
        <v>83</v>
      </c>
      <c r="L34" s="16" t="s">
        <v>190</v>
      </c>
      <c r="M34" s="17" t="s">
        <v>26</v>
      </c>
      <c r="N34" s="17" t="s">
        <v>26</v>
      </c>
      <c r="O34" s="17" t="s">
        <v>22</v>
      </c>
      <c r="P34" s="17">
        <v>19</v>
      </c>
      <c r="Q34" s="17">
        <v>19</v>
      </c>
      <c r="R34" s="17">
        <v>22</v>
      </c>
      <c r="S34" s="17" t="s">
        <v>23</v>
      </c>
      <c r="T34" s="17" t="s">
        <v>23</v>
      </c>
      <c r="U34" s="17" t="s">
        <v>23</v>
      </c>
      <c r="V34" s="16" t="s">
        <v>79</v>
      </c>
      <c r="W34" s="16" t="s">
        <v>79</v>
      </c>
      <c r="X34" s="16" t="s">
        <v>79</v>
      </c>
    </row>
    <row r="35" spans="1:24" ht="30" x14ac:dyDescent="0.25">
      <c r="A35" s="11">
        <v>33</v>
      </c>
      <c r="B35" s="11" t="s">
        <v>10</v>
      </c>
      <c r="C35" s="10">
        <v>300</v>
      </c>
      <c r="D35" s="10">
        <v>300</v>
      </c>
      <c r="E35" s="10">
        <v>300</v>
      </c>
      <c r="F35" s="9">
        <f t="shared" si="0"/>
        <v>900</v>
      </c>
      <c r="G35" s="9" t="s">
        <v>197</v>
      </c>
      <c r="I35" s="9" t="s">
        <v>198</v>
      </c>
      <c r="J35" s="9" t="s">
        <v>83</v>
      </c>
      <c r="K35" s="9" t="s">
        <v>162</v>
      </c>
      <c r="L35" s="9" t="s">
        <v>83</v>
      </c>
      <c r="M35" s="10" t="s">
        <v>44</v>
      </c>
      <c r="N35" s="10" t="s">
        <v>44</v>
      </c>
      <c r="O35" s="10" t="s">
        <v>22</v>
      </c>
      <c r="P35" s="10">
        <v>20</v>
      </c>
      <c r="Q35" s="10">
        <v>20</v>
      </c>
      <c r="R35" s="10">
        <v>20</v>
      </c>
      <c r="S35" s="10" t="s">
        <v>23</v>
      </c>
      <c r="T35" s="10" t="s">
        <v>23</v>
      </c>
      <c r="U35" s="10" t="s">
        <v>23</v>
      </c>
      <c r="V35" s="9" t="s">
        <v>79</v>
      </c>
      <c r="W35" s="9" t="s">
        <v>79</v>
      </c>
      <c r="X35" s="9" t="s">
        <v>79</v>
      </c>
    </row>
    <row r="36" spans="1:24" ht="60" x14ac:dyDescent="0.25">
      <c r="A36" s="11">
        <v>34</v>
      </c>
      <c r="B36" s="11" t="s">
        <v>10</v>
      </c>
      <c r="C36" s="10">
        <v>300</v>
      </c>
      <c r="D36" s="10">
        <v>300</v>
      </c>
      <c r="E36" s="10">
        <v>300</v>
      </c>
      <c r="F36" s="9">
        <f t="shared" si="0"/>
        <v>900</v>
      </c>
      <c r="G36" s="9" t="s">
        <v>201</v>
      </c>
      <c r="H36" s="9" t="s">
        <v>202</v>
      </c>
      <c r="I36" s="9" t="s">
        <v>203</v>
      </c>
      <c r="J36" s="9" t="s">
        <v>163</v>
      </c>
      <c r="K36" s="9" t="s">
        <v>83</v>
      </c>
      <c r="L36" s="9" t="s">
        <v>164</v>
      </c>
      <c r="M36" s="10" t="s">
        <v>44</v>
      </c>
      <c r="N36" s="10" t="s">
        <v>44</v>
      </c>
      <c r="O36" s="10" t="s">
        <v>22</v>
      </c>
      <c r="P36" s="10">
        <v>21</v>
      </c>
      <c r="Q36" s="10">
        <v>22</v>
      </c>
      <c r="R36" s="10">
        <v>21</v>
      </c>
      <c r="S36" s="10" t="s">
        <v>23</v>
      </c>
      <c r="T36" s="10" t="s">
        <v>23</v>
      </c>
      <c r="U36" s="10" t="s">
        <v>23</v>
      </c>
      <c r="V36" s="9" t="s">
        <v>79</v>
      </c>
      <c r="W36" s="9" t="s">
        <v>79</v>
      </c>
      <c r="X36" s="9" t="s">
        <v>79</v>
      </c>
    </row>
    <row r="37" spans="1:24" x14ac:dyDescent="0.25">
      <c r="A37" s="11"/>
      <c r="F37" s="9"/>
      <c r="G37" s="9"/>
      <c r="H37" s="9"/>
      <c r="I37" s="9"/>
      <c r="J37" s="9"/>
      <c r="K37" s="9"/>
      <c r="L37" s="9"/>
      <c r="V37" s="9"/>
      <c r="W37" s="9"/>
      <c r="X37" s="9"/>
    </row>
    <row r="38" spans="1:24" x14ac:dyDescent="0.25">
      <c r="A38" s="11"/>
    </row>
    <row r="39" spans="1:24" x14ac:dyDescent="0.25">
      <c r="A39" s="11"/>
      <c r="C39" s="19">
        <v>0</v>
      </c>
      <c r="D39" s="19">
        <v>0</v>
      </c>
      <c r="E39" s="19">
        <v>0</v>
      </c>
      <c r="F39" s="21">
        <v>2</v>
      </c>
      <c r="G39" s="19">
        <f t="shared" ref="G39:G42" si="1">F39/$F$44</f>
        <v>5.8823529411764705E-2</v>
      </c>
    </row>
    <row r="40" spans="1:24" x14ac:dyDescent="0.25">
      <c r="A40" s="11"/>
      <c r="B40" s="11" t="s">
        <v>204</v>
      </c>
      <c r="C40" s="10">
        <v>150</v>
      </c>
      <c r="D40" s="10">
        <v>150</v>
      </c>
      <c r="E40" s="19">
        <v>0</v>
      </c>
      <c r="F40" s="21">
        <v>1</v>
      </c>
      <c r="G40" s="19">
        <f t="shared" si="1"/>
        <v>2.9411764705882353E-2</v>
      </c>
    </row>
    <row r="41" spans="1:24" x14ac:dyDescent="0.25">
      <c r="A41" s="11"/>
      <c r="B41" s="11" t="s">
        <v>10</v>
      </c>
      <c r="C41" s="14">
        <v>250</v>
      </c>
      <c r="D41" s="14">
        <v>300</v>
      </c>
      <c r="E41" s="20">
        <v>350</v>
      </c>
      <c r="F41" s="21">
        <v>2</v>
      </c>
      <c r="G41" s="19">
        <f t="shared" si="1"/>
        <v>5.8823529411764705E-2</v>
      </c>
    </row>
    <row r="42" spans="1:24" x14ac:dyDescent="0.25">
      <c r="A42" s="11"/>
      <c r="B42" s="11" t="s">
        <v>10</v>
      </c>
      <c r="C42" s="10">
        <v>250</v>
      </c>
      <c r="D42" s="10">
        <v>250</v>
      </c>
      <c r="E42" s="19">
        <v>400</v>
      </c>
      <c r="F42" s="21">
        <v>1</v>
      </c>
      <c r="G42" s="19">
        <f t="shared" si="1"/>
        <v>2.9411764705882353E-2</v>
      </c>
    </row>
    <row r="43" spans="1:24" x14ac:dyDescent="0.25">
      <c r="A43" s="11"/>
      <c r="B43" s="11" t="s">
        <v>10</v>
      </c>
      <c r="C43" s="10">
        <v>300</v>
      </c>
      <c r="D43" s="10">
        <v>300</v>
      </c>
      <c r="E43" s="19">
        <v>300</v>
      </c>
      <c r="F43" s="22">
        <v>28</v>
      </c>
      <c r="G43" s="19">
        <f>F43/$F$44</f>
        <v>0.82352941176470584</v>
      </c>
    </row>
    <row r="44" spans="1:24" x14ac:dyDescent="0.25">
      <c r="F44" s="21">
        <f>SUM(F39:F43)</f>
        <v>34</v>
      </c>
      <c r="G44" s="19">
        <f>SUM(G39:G43)</f>
        <v>1</v>
      </c>
    </row>
    <row r="45" spans="1:24" x14ac:dyDescent="0.25">
      <c r="F45" s="21"/>
    </row>
  </sheetData>
  <mergeCells count="10">
    <mergeCell ref="M1:O1"/>
    <mergeCell ref="P1:R1"/>
    <mergeCell ref="Y1:AA1"/>
    <mergeCell ref="V1:X1"/>
    <mergeCell ref="S1:U1"/>
    <mergeCell ref="A1:A2"/>
    <mergeCell ref="B1:B2"/>
    <mergeCell ref="C1:E1"/>
    <mergeCell ref="G1:I1"/>
    <mergeCell ref="J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Radboud Universiteit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Samsura, D.A.A. (Ary)</dc:creator>
  <cp:lastModifiedBy>Berit Irene Nordahl</cp:lastModifiedBy>
  <dcterms:created xsi:type="dcterms:W3CDTF">2019-04-16T14:19:27Z</dcterms:created>
  <dcterms:modified xsi:type="dcterms:W3CDTF">2019-06-18T13:32:18Z</dcterms:modified>
</cp:coreProperties>
</file>