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/>
  <xr:revisionPtr revIDLastSave="0" documentId="8_{2962A5B0-5FE1-4068-B91E-57B56FFA256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BINKA A" sheetId="1" r:id="rId1"/>
    <sheet name="BINKA B" sheetId="2" r:id="rId2"/>
    <sheet name="INDORE" sheetId="5" r:id="rId3"/>
    <sheet name="UGANDA" sheetId="3" r:id="rId4"/>
    <sheet name="GHANA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M19" i="5" l="1"/>
  <c r="CN19" i="5" s="1"/>
  <c r="CL19" i="5"/>
  <c r="CK19" i="5"/>
  <c r="BQ19" i="5"/>
  <c r="BP19" i="5"/>
  <c r="BO19" i="5"/>
  <c r="BR19" i="5" s="1"/>
  <c r="CM18" i="5"/>
  <c r="CN18" i="5" s="1"/>
  <c r="CL18" i="5"/>
  <c r="CK18" i="5"/>
  <c r="BQ18" i="5"/>
  <c r="BP18" i="5"/>
  <c r="BO18" i="5"/>
  <c r="BR18" i="5" s="1"/>
  <c r="CM17" i="5"/>
  <c r="CN17" i="5" s="1"/>
  <c r="CL17" i="5"/>
  <c r="CK17" i="5"/>
  <c r="BQ17" i="5"/>
  <c r="BP17" i="5"/>
  <c r="BO17" i="5"/>
  <c r="BR17" i="5" s="1"/>
  <c r="CM16" i="5"/>
  <c r="CN16" i="5" s="1"/>
  <c r="CL16" i="5"/>
  <c r="CK16" i="5"/>
  <c r="BQ16" i="5"/>
  <c r="BP16" i="5"/>
  <c r="BO16" i="5"/>
  <c r="BR16" i="5" s="1"/>
  <c r="AS16" i="5"/>
  <c r="AT16" i="5" s="1"/>
  <c r="AR16" i="5"/>
  <c r="AQ16" i="5"/>
  <c r="CM15" i="5"/>
  <c r="CL15" i="5"/>
  <c r="CK15" i="5"/>
  <c r="CN15" i="5" s="1"/>
  <c r="BQ15" i="5"/>
  <c r="BP15" i="5"/>
  <c r="BR15" i="5" s="1"/>
  <c r="BO15" i="5"/>
  <c r="AS15" i="5"/>
  <c r="AR15" i="5"/>
  <c r="AQ15" i="5"/>
  <c r="AT15" i="5" s="1"/>
  <c r="V15" i="5"/>
  <c r="U15" i="5"/>
  <c r="W15" i="5" s="1"/>
  <c r="T15" i="5"/>
  <c r="CM14" i="5"/>
  <c r="CL14" i="5"/>
  <c r="CK14" i="5"/>
  <c r="CN14" i="5" s="1"/>
  <c r="BQ14" i="5"/>
  <c r="BP14" i="5"/>
  <c r="BR14" i="5" s="1"/>
  <c r="BO14" i="5"/>
  <c r="AS14" i="5"/>
  <c r="AR14" i="5"/>
  <c r="AQ14" i="5"/>
  <c r="AT14" i="5" s="1"/>
  <c r="V14" i="5"/>
  <c r="U14" i="5"/>
  <c r="W14" i="5" s="1"/>
  <c r="T14" i="5"/>
  <c r="CM13" i="5"/>
  <c r="CL13" i="5"/>
  <c r="CK13" i="5"/>
  <c r="CN13" i="5" s="1"/>
  <c r="BQ13" i="5"/>
  <c r="BP13" i="5"/>
  <c r="BR13" i="5" s="1"/>
  <c r="BO13" i="5"/>
  <c r="AS13" i="5"/>
  <c r="AR13" i="5"/>
  <c r="AQ13" i="5"/>
  <c r="AT13" i="5" s="1"/>
  <c r="V13" i="5"/>
  <c r="U13" i="5"/>
  <c r="W13" i="5" s="1"/>
  <c r="T13" i="5"/>
  <c r="CM12" i="5"/>
  <c r="CL12" i="5"/>
  <c r="CK12" i="5"/>
  <c r="CN12" i="5" s="1"/>
  <c r="BQ12" i="5"/>
  <c r="BP12" i="5"/>
  <c r="BR12" i="5" s="1"/>
  <c r="BO12" i="5"/>
  <c r="AS12" i="5"/>
  <c r="AR12" i="5"/>
  <c r="AQ12" i="5"/>
  <c r="AT12" i="5" s="1"/>
  <c r="V12" i="5"/>
  <c r="U12" i="5"/>
  <c r="W12" i="5" s="1"/>
  <c r="T12" i="5"/>
  <c r="CM11" i="5"/>
  <c r="CL11" i="5"/>
  <c r="CK11" i="5"/>
  <c r="CN11" i="5" s="1"/>
  <c r="BQ11" i="5"/>
  <c r="BP11" i="5"/>
  <c r="BR11" i="5" s="1"/>
  <c r="BO11" i="5"/>
  <c r="AS11" i="5"/>
  <c r="AR11" i="5"/>
  <c r="AQ11" i="5"/>
  <c r="AT11" i="5" s="1"/>
  <c r="V11" i="5"/>
  <c r="U11" i="5"/>
  <c r="W11" i="5" s="1"/>
  <c r="T11" i="5"/>
  <c r="CM10" i="5"/>
  <c r="CL10" i="5"/>
  <c r="CK10" i="5"/>
  <c r="CN10" i="5" s="1"/>
  <c r="BQ10" i="5"/>
  <c r="BP10" i="5"/>
  <c r="BR10" i="5" s="1"/>
  <c r="BO10" i="5"/>
  <c r="AS10" i="5"/>
  <c r="AR10" i="5"/>
  <c r="AQ10" i="5"/>
  <c r="AT10" i="5" s="1"/>
  <c r="V10" i="5"/>
  <c r="U10" i="5"/>
  <c r="W10" i="5" s="1"/>
  <c r="T10" i="5"/>
  <c r="CM9" i="5"/>
  <c r="CL9" i="5"/>
  <c r="CK9" i="5"/>
  <c r="CN9" i="5" s="1"/>
  <c r="BQ9" i="5"/>
  <c r="BP9" i="5"/>
  <c r="BR9" i="5" s="1"/>
  <c r="BO9" i="5"/>
  <c r="AS9" i="5"/>
  <c r="AR9" i="5"/>
  <c r="AQ9" i="5"/>
  <c r="AT9" i="5" s="1"/>
  <c r="V9" i="5"/>
  <c r="U9" i="5"/>
  <c r="W9" i="5" s="1"/>
  <c r="T9" i="5"/>
  <c r="CM8" i="5"/>
  <c r="CL8" i="5"/>
  <c r="CK8" i="5"/>
  <c r="CN8" i="5" s="1"/>
  <c r="BQ8" i="5"/>
  <c r="BP8" i="5"/>
  <c r="BR8" i="5" s="1"/>
  <c r="BO8" i="5"/>
  <c r="AS8" i="5"/>
  <c r="AR8" i="5"/>
  <c r="AQ8" i="5"/>
  <c r="AT8" i="5" s="1"/>
  <c r="V8" i="5"/>
  <c r="U8" i="5"/>
  <c r="W8" i="5" s="1"/>
  <c r="T8" i="5"/>
  <c r="CM7" i="5"/>
  <c r="CN7" i="5" s="1"/>
  <c r="CL7" i="5"/>
  <c r="BQ7" i="5"/>
  <c r="BP7" i="5"/>
  <c r="BR7" i="5" s="1"/>
  <c r="BO7" i="5"/>
  <c r="AS7" i="5"/>
  <c r="AR7" i="5"/>
  <c r="AQ7" i="5"/>
  <c r="AT7" i="5" s="1"/>
  <c r="V7" i="5"/>
  <c r="U7" i="5"/>
  <c r="W7" i="5" s="1"/>
  <c r="T7" i="5"/>
  <c r="CM6" i="5"/>
  <c r="CL6" i="5"/>
  <c r="CN6" i="5" s="1"/>
  <c r="CK6" i="5"/>
  <c r="BQ6" i="5"/>
  <c r="BP6" i="5"/>
  <c r="BR6" i="5" s="1"/>
  <c r="BO6" i="5"/>
  <c r="AS6" i="5"/>
  <c r="AR6" i="5"/>
  <c r="AQ6" i="5"/>
  <c r="AT6" i="5" s="1"/>
  <c r="V6" i="5"/>
  <c r="U6" i="5"/>
  <c r="W6" i="5" s="1"/>
  <c r="T6" i="5"/>
  <c r="CM5" i="5"/>
  <c r="CL5" i="5"/>
  <c r="CK5" i="5"/>
  <c r="CN5" i="5" s="1"/>
  <c r="BQ5" i="5"/>
  <c r="BP5" i="5"/>
  <c r="BR5" i="5" s="1"/>
  <c r="BO5" i="5"/>
  <c r="AS5" i="5"/>
  <c r="AR5" i="5"/>
  <c r="AQ5" i="5"/>
  <c r="AT5" i="5" s="1"/>
  <c r="V5" i="5"/>
  <c r="U5" i="5"/>
  <c r="W5" i="5" s="1"/>
  <c r="T5" i="5"/>
  <c r="CK18" i="4"/>
  <c r="CJ18" i="4"/>
  <c r="CI18" i="4"/>
  <c r="CL18" i="4" s="1"/>
  <c r="BO18" i="4"/>
  <c r="BN18" i="4"/>
  <c r="BP18" i="4" s="1"/>
  <c r="BM18" i="4"/>
  <c r="AR18" i="4"/>
  <c r="AQ18" i="4"/>
  <c r="AP18" i="4"/>
  <c r="AS18" i="4" s="1"/>
  <c r="V18" i="4"/>
  <c r="U18" i="4"/>
  <c r="T18" i="4"/>
  <c r="CL17" i="4"/>
  <c r="CK17" i="4"/>
  <c r="CJ17" i="4"/>
  <c r="CI17" i="4"/>
  <c r="BO17" i="4"/>
  <c r="BN17" i="4"/>
  <c r="BM17" i="4"/>
  <c r="BP17" i="4" s="1"/>
  <c r="AS17" i="4"/>
  <c r="AR17" i="4"/>
  <c r="AQ17" i="4"/>
  <c r="AP17" i="4"/>
  <c r="V17" i="4"/>
  <c r="U17" i="4"/>
  <c r="T17" i="4"/>
  <c r="CL16" i="4"/>
  <c r="CK16" i="4"/>
  <c r="CJ16" i="4"/>
  <c r="CI16" i="4"/>
  <c r="BO16" i="4"/>
  <c r="BN16" i="4"/>
  <c r="BM16" i="4"/>
  <c r="BP16" i="4" s="1"/>
  <c r="AS16" i="4"/>
  <c r="AR16" i="4"/>
  <c r="AQ16" i="4"/>
  <c r="AP16" i="4"/>
  <c r="V16" i="4"/>
  <c r="U16" i="4"/>
  <c r="T16" i="4"/>
  <c r="CK15" i="4"/>
  <c r="CJ15" i="4"/>
  <c r="CL15" i="4" s="1"/>
  <c r="CI15" i="4"/>
  <c r="BO15" i="4"/>
  <c r="BN15" i="4"/>
  <c r="BM15" i="4"/>
  <c r="BP15" i="4" s="1"/>
  <c r="AR15" i="4"/>
  <c r="AQ15" i="4"/>
  <c r="AS15" i="4" s="1"/>
  <c r="AP15" i="4"/>
  <c r="V15" i="4"/>
  <c r="U15" i="4"/>
  <c r="T15" i="4"/>
  <c r="CK14" i="4"/>
  <c r="CJ14" i="4"/>
  <c r="CL14" i="4" s="1"/>
  <c r="CI14" i="4"/>
  <c r="BO14" i="4"/>
  <c r="BN14" i="4"/>
  <c r="BM14" i="4"/>
  <c r="BP14" i="4" s="1"/>
  <c r="AR14" i="4"/>
  <c r="AQ14" i="4"/>
  <c r="AS14" i="4" s="1"/>
  <c r="AP14" i="4"/>
  <c r="V14" i="4"/>
  <c r="U14" i="4"/>
  <c r="T14" i="4"/>
  <c r="CK13" i="4"/>
  <c r="CJ13" i="4"/>
  <c r="CI13" i="4"/>
  <c r="CL13" i="4" s="1"/>
  <c r="BP13" i="4"/>
  <c r="BO13" i="4"/>
  <c r="BN13" i="4"/>
  <c r="BM13" i="4"/>
  <c r="AR13" i="4"/>
  <c r="AQ13" i="4"/>
  <c r="AP13" i="4"/>
  <c r="AS13" i="4" s="1"/>
  <c r="V13" i="4"/>
  <c r="U13" i="4"/>
  <c r="T13" i="4"/>
  <c r="CK12" i="4"/>
  <c r="CJ12" i="4"/>
  <c r="CL12" i="4" s="1"/>
  <c r="CI12" i="4"/>
  <c r="BP12" i="4"/>
  <c r="BO12" i="4"/>
  <c r="BN12" i="4"/>
  <c r="BM12" i="4"/>
  <c r="AR12" i="4"/>
  <c r="AQ12" i="4"/>
  <c r="AS12" i="4" s="1"/>
  <c r="AP12" i="4"/>
  <c r="V12" i="4"/>
  <c r="U12" i="4"/>
  <c r="T12" i="4"/>
  <c r="CK11" i="4"/>
  <c r="CJ11" i="4"/>
  <c r="CI11" i="4"/>
  <c r="CL11" i="4" s="1"/>
  <c r="BO11" i="4"/>
  <c r="BN11" i="4"/>
  <c r="BP11" i="4" s="1"/>
  <c r="BM11" i="4"/>
  <c r="AR11" i="4"/>
  <c r="AQ11" i="4"/>
  <c r="AP11" i="4"/>
  <c r="AS11" i="4" s="1"/>
  <c r="V11" i="4"/>
  <c r="U11" i="4"/>
  <c r="T11" i="4"/>
  <c r="CK10" i="4"/>
  <c r="CJ10" i="4"/>
  <c r="CI10" i="4"/>
  <c r="CL10" i="4" s="1"/>
  <c r="BO10" i="4"/>
  <c r="BN10" i="4"/>
  <c r="BP10" i="4" s="1"/>
  <c r="BM10" i="4"/>
  <c r="AR10" i="4"/>
  <c r="AQ10" i="4"/>
  <c r="AP10" i="4"/>
  <c r="AS10" i="4" s="1"/>
  <c r="V10" i="4"/>
  <c r="U10" i="4"/>
  <c r="T10" i="4"/>
  <c r="CL9" i="4"/>
  <c r="CK9" i="4"/>
  <c r="CJ9" i="4"/>
  <c r="CI9" i="4"/>
  <c r="BO9" i="4"/>
  <c r="BN9" i="4"/>
  <c r="BM9" i="4"/>
  <c r="BP9" i="4" s="1"/>
  <c r="AS9" i="4"/>
  <c r="AR9" i="4"/>
  <c r="AQ9" i="4"/>
  <c r="AP9" i="4"/>
  <c r="V9" i="4"/>
  <c r="U9" i="4"/>
  <c r="T9" i="4"/>
  <c r="CL8" i="4"/>
  <c r="CK8" i="4"/>
  <c r="CJ8" i="4"/>
  <c r="CI8" i="4"/>
  <c r="BO8" i="4"/>
  <c r="BN8" i="4"/>
  <c r="BP8" i="4" s="1"/>
  <c r="BM8" i="4"/>
  <c r="AS8" i="4"/>
  <c r="AR8" i="4"/>
  <c r="AQ8" i="4"/>
  <c r="AP8" i="4"/>
  <c r="V8" i="4"/>
  <c r="U8" i="4"/>
  <c r="T8" i="4"/>
  <c r="CK7" i="4"/>
  <c r="CJ7" i="4"/>
  <c r="CL7" i="4" s="1"/>
  <c r="CI7" i="4"/>
  <c r="BO7" i="4"/>
  <c r="BN7" i="4"/>
  <c r="BM7" i="4"/>
  <c r="BP7" i="4" s="1"/>
  <c r="AR7" i="4"/>
  <c r="AQ7" i="4"/>
  <c r="AS7" i="4" s="1"/>
  <c r="AP7" i="4"/>
  <c r="V7" i="4"/>
  <c r="U7" i="4"/>
  <c r="T7" i="4"/>
  <c r="CK6" i="4"/>
  <c r="CJ6" i="4"/>
  <c r="CL6" i="4" s="1"/>
  <c r="BP6" i="4"/>
  <c r="BO6" i="4"/>
  <c r="BN6" i="4"/>
  <c r="BM6" i="4"/>
  <c r="AR6" i="4"/>
  <c r="AQ6" i="4"/>
  <c r="AP6" i="4"/>
  <c r="AS6" i="4" s="1"/>
  <c r="V6" i="4"/>
  <c r="U6" i="4"/>
  <c r="T6" i="4"/>
  <c r="CK5" i="4"/>
  <c r="CJ5" i="4"/>
  <c r="CL5" i="4" s="1"/>
  <c r="CI5" i="4"/>
  <c r="BP5" i="4"/>
  <c r="BO5" i="4"/>
  <c r="BN5" i="4"/>
  <c r="BM5" i="4"/>
  <c r="AR5" i="4"/>
  <c r="AQ5" i="4"/>
  <c r="AS5" i="4" s="1"/>
  <c r="AP5" i="4"/>
  <c r="V5" i="4"/>
  <c r="U5" i="4"/>
  <c r="T5" i="4"/>
  <c r="CK4" i="4"/>
  <c r="CJ4" i="4"/>
  <c r="CI4" i="4"/>
  <c r="CL4" i="4" s="1"/>
  <c r="BO4" i="4"/>
  <c r="BN4" i="4"/>
  <c r="BP4" i="4" s="1"/>
  <c r="BM4" i="4"/>
  <c r="AR4" i="4"/>
  <c r="AQ4" i="4"/>
  <c r="AP4" i="4"/>
  <c r="AS4" i="4" s="1"/>
  <c r="V4" i="4"/>
  <c r="U4" i="4"/>
  <c r="T4" i="4"/>
  <c r="CL22" i="3"/>
  <c r="CK22" i="3"/>
  <c r="CJ22" i="3"/>
  <c r="CM22" i="3" s="1"/>
  <c r="BO22" i="3"/>
  <c r="BN22" i="3"/>
  <c r="BP22" i="3" s="1"/>
  <c r="BM22" i="3"/>
  <c r="AR22" i="3"/>
  <c r="AQ22" i="3"/>
  <c r="AP22" i="3"/>
  <c r="AS22" i="3" s="1"/>
  <c r="V22" i="3"/>
  <c r="U22" i="3"/>
  <c r="W22" i="3" s="1"/>
  <c r="T22" i="3"/>
  <c r="CL21" i="3"/>
  <c r="CK21" i="3"/>
  <c r="CJ21" i="3"/>
  <c r="CM21" i="3" s="1"/>
  <c r="BO21" i="3"/>
  <c r="BN21" i="3"/>
  <c r="BP21" i="3" s="1"/>
  <c r="BM21" i="3"/>
  <c r="AR21" i="3"/>
  <c r="AQ21" i="3"/>
  <c r="AP21" i="3"/>
  <c r="AS21" i="3" s="1"/>
  <c r="V21" i="3"/>
  <c r="U21" i="3"/>
  <c r="W21" i="3" s="1"/>
  <c r="T21" i="3"/>
  <c r="CL20" i="3"/>
  <c r="CK20" i="3"/>
  <c r="CJ20" i="3"/>
  <c r="CM20" i="3" s="1"/>
  <c r="BO20" i="3"/>
  <c r="BN20" i="3"/>
  <c r="BP20" i="3" s="1"/>
  <c r="BM20" i="3"/>
  <c r="AR20" i="3"/>
  <c r="AQ20" i="3"/>
  <c r="AP20" i="3"/>
  <c r="AS20" i="3" s="1"/>
  <c r="V20" i="3"/>
  <c r="U20" i="3"/>
  <c r="W20" i="3" s="1"/>
  <c r="T20" i="3"/>
  <c r="CL19" i="3"/>
  <c r="CK19" i="3"/>
  <c r="CJ19" i="3"/>
  <c r="CM19" i="3" s="1"/>
  <c r="BO19" i="3"/>
  <c r="BN19" i="3"/>
  <c r="BP19" i="3" s="1"/>
  <c r="BM19" i="3"/>
  <c r="AR19" i="3"/>
  <c r="AQ19" i="3"/>
  <c r="AP19" i="3"/>
  <c r="AS19" i="3" s="1"/>
  <c r="V19" i="3"/>
  <c r="U19" i="3"/>
  <c r="W19" i="3" s="1"/>
  <c r="T19" i="3"/>
  <c r="CL18" i="3"/>
  <c r="CK18" i="3"/>
  <c r="CJ18" i="3"/>
  <c r="CM18" i="3" s="1"/>
  <c r="BO18" i="3"/>
  <c r="BN18" i="3"/>
  <c r="BP18" i="3" s="1"/>
  <c r="BM18" i="3"/>
  <c r="AR18" i="3"/>
  <c r="AQ18" i="3"/>
  <c r="AP18" i="3"/>
  <c r="AS18" i="3" s="1"/>
  <c r="V18" i="3"/>
  <c r="U18" i="3"/>
  <c r="W18" i="3" s="1"/>
  <c r="T18" i="3"/>
  <c r="CL17" i="3"/>
  <c r="CK17" i="3"/>
  <c r="CJ17" i="3"/>
  <c r="CM17" i="3" s="1"/>
  <c r="BO17" i="3"/>
  <c r="BN17" i="3"/>
  <c r="BP17" i="3" s="1"/>
  <c r="BM17" i="3"/>
  <c r="AR17" i="3"/>
  <c r="AQ17" i="3"/>
  <c r="AP17" i="3"/>
  <c r="AS17" i="3" s="1"/>
  <c r="V17" i="3"/>
  <c r="U17" i="3"/>
  <c r="W17" i="3" s="1"/>
  <c r="T17" i="3"/>
  <c r="CL16" i="3"/>
  <c r="CK16" i="3"/>
  <c r="CJ16" i="3"/>
  <c r="CM16" i="3" s="1"/>
  <c r="BO16" i="3"/>
  <c r="BN16" i="3"/>
  <c r="BP16" i="3" s="1"/>
  <c r="BM16" i="3"/>
  <c r="AR16" i="3"/>
  <c r="AQ16" i="3"/>
  <c r="AP16" i="3"/>
  <c r="AS16" i="3" s="1"/>
  <c r="V16" i="3"/>
  <c r="U16" i="3"/>
  <c r="W16" i="3" s="1"/>
  <c r="T16" i="3"/>
  <c r="CL15" i="3"/>
  <c r="CK15" i="3"/>
  <c r="CJ15" i="3"/>
  <c r="CM15" i="3" s="1"/>
  <c r="BO15" i="3"/>
  <c r="BN15" i="3"/>
  <c r="BP15" i="3" s="1"/>
  <c r="BM15" i="3"/>
  <c r="AR15" i="3"/>
  <c r="AQ15" i="3"/>
  <c r="AP15" i="3"/>
  <c r="AS15" i="3" s="1"/>
  <c r="V15" i="3"/>
  <c r="U15" i="3"/>
  <c r="W15" i="3" s="1"/>
  <c r="T15" i="3"/>
  <c r="CL14" i="3"/>
  <c r="CK14" i="3"/>
  <c r="CJ14" i="3"/>
  <c r="CM14" i="3" s="1"/>
  <c r="BO14" i="3"/>
  <c r="BN14" i="3"/>
  <c r="BP14" i="3" s="1"/>
  <c r="BM14" i="3"/>
  <c r="AR14" i="3"/>
  <c r="AQ14" i="3"/>
  <c r="AP14" i="3"/>
  <c r="AS14" i="3" s="1"/>
  <c r="V14" i="3"/>
  <c r="U14" i="3"/>
  <c r="W14" i="3" s="1"/>
  <c r="T14" i="3"/>
  <c r="CL13" i="3"/>
  <c r="CK13" i="3"/>
  <c r="CJ13" i="3"/>
  <c r="CM13" i="3" s="1"/>
  <c r="BO13" i="3"/>
  <c r="BN13" i="3"/>
  <c r="BP13" i="3" s="1"/>
  <c r="BM13" i="3"/>
  <c r="AR13" i="3"/>
  <c r="AQ13" i="3"/>
  <c r="AP13" i="3"/>
  <c r="AS13" i="3" s="1"/>
  <c r="V13" i="3"/>
  <c r="U13" i="3"/>
  <c r="W13" i="3" s="1"/>
  <c r="T13" i="3"/>
  <c r="CL12" i="3"/>
  <c r="CK12" i="3"/>
  <c r="CJ12" i="3"/>
  <c r="CM12" i="3" s="1"/>
  <c r="BO12" i="3"/>
  <c r="BN12" i="3"/>
  <c r="BM12" i="3"/>
  <c r="BP12" i="3" s="1"/>
  <c r="AR12" i="3"/>
  <c r="AQ12" i="3"/>
  <c r="AP12" i="3"/>
  <c r="AS12" i="3" s="1"/>
  <c r="V12" i="3"/>
  <c r="U12" i="3"/>
  <c r="T12" i="3"/>
  <c r="W12" i="3" s="1"/>
  <c r="CL11" i="3"/>
  <c r="CK11" i="3"/>
  <c r="CJ11" i="3"/>
  <c r="CM11" i="3" s="1"/>
  <c r="BO11" i="3"/>
  <c r="BN11" i="3"/>
  <c r="BM11" i="3"/>
  <c r="BP11" i="3" s="1"/>
  <c r="AR11" i="3"/>
  <c r="AQ11" i="3"/>
  <c r="AP11" i="3"/>
  <c r="AS11" i="3" s="1"/>
  <c r="V11" i="3"/>
  <c r="U11" i="3"/>
  <c r="T11" i="3"/>
  <c r="W11" i="3" s="1"/>
  <c r="CL10" i="3"/>
  <c r="CK10" i="3"/>
  <c r="CJ10" i="3"/>
  <c r="CM10" i="3" s="1"/>
  <c r="BO10" i="3"/>
  <c r="BN10" i="3"/>
  <c r="BM10" i="3"/>
  <c r="BP10" i="3" s="1"/>
  <c r="AR10" i="3"/>
  <c r="AQ10" i="3"/>
  <c r="AP10" i="3"/>
  <c r="AS10" i="3" s="1"/>
  <c r="V10" i="3"/>
  <c r="U10" i="3"/>
  <c r="T10" i="3"/>
  <c r="W10" i="3" s="1"/>
  <c r="CL9" i="3"/>
  <c r="CK9" i="3"/>
  <c r="CJ9" i="3"/>
  <c r="CM9" i="3" s="1"/>
  <c r="BO9" i="3"/>
  <c r="BN9" i="3"/>
  <c r="BM9" i="3"/>
  <c r="BP9" i="3" s="1"/>
  <c r="AR9" i="3"/>
  <c r="AQ9" i="3"/>
  <c r="AP9" i="3"/>
  <c r="AS9" i="3" s="1"/>
  <c r="V9" i="3"/>
  <c r="U9" i="3"/>
  <c r="T9" i="3"/>
  <c r="W9" i="3" s="1"/>
  <c r="CL8" i="3"/>
  <c r="CK8" i="3"/>
  <c r="CJ8" i="3"/>
  <c r="CM8" i="3" s="1"/>
  <c r="BO8" i="3"/>
  <c r="BN8" i="3"/>
  <c r="BM8" i="3"/>
  <c r="BP8" i="3" s="1"/>
  <c r="AR8" i="3"/>
  <c r="AQ8" i="3"/>
  <c r="AP8" i="3"/>
  <c r="AS8" i="3" s="1"/>
  <c r="V8" i="3"/>
  <c r="U8" i="3"/>
  <c r="T8" i="3"/>
  <c r="W8" i="3" s="1"/>
  <c r="CL7" i="3"/>
  <c r="CK7" i="3"/>
  <c r="CJ7" i="3"/>
  <c r="CM7" i="3" s="1"/>
  <c r="BO7" i="3"/>
  <c r="BN7" i="3"/>
  <c r="BM7" i="3"/>
  <c r="BP7" i="3" s="1"/>
  <c r="AR7" i="3"/>
  <c r="AQ7" i="3"/>
  <c r="AP7" i="3"/>
  <c r="AS7" i="3" s="1"/>
  <c r="V7" i="3"/>
  <c r="U7" i="3"/>
  <c r="T7" i="3"/>
  <c r="W7" i="3" s="1"/>
  <c r="CL6" i="3"/>
  <c r="CK6" i="3"/>
  <c r="CJ6" i="3"/>
  <c r="CM6" i="3" s="1"/>
  <c r="BO6" i="3"/>
  <c r="BN6" i="3"/>
  <c r="BM6" i="3"/>
  <c r="BP6" i="3" s="1"/>
  <c r="AR6" i="3"/>
  <c r="AQ6" i="3"/>
  <c r="AP6" i="3"/>
  <c r="AS6" i="3" s="1"/>
  <c r="V6" i="3"/>
  <c r="U6" i="3"/>
  <c r="T6" i="3"/>
  <c r="W6" i="3" s="1"/>
  <c r="CL5" i="3"/>
  <c r="CK5" i="3"/>
  <c r="CJ5" i="3"/>
  <c r="CM5" i="3" s="1"/>
  <c r="BO5" i="3"/>
  <c r="BN5" i="3"/>
  <c r="BM5" i="3"/>
  <c r="BP5" i="3" s="1"/>
  <c r="AR5" i="3"/>
  <c r="AQ5" i="3"/>
  <c r="AP5" i="3"/>
  <c r="AS5" i="3" s="1"/>
  <c r="V5" i="3"/>
  <c r="U5" i="3"/>
  <c r="T5" i="3"/>
  <c r="W5" i="3" s="1"/>
  <c r="CL4" i="3"/>
  <c r="CK4" i="3"/>
  <c r="CJ4" i="3"/>
  <c r="CM4" i="3" s="1"/>
  <c r="BO4" i="3"/>
  <c r="BN4" i="3"/>
  <c r="BM4" i="3"/>
  <c r="BP4" i="3" s="1"/>
  <c r="AR4" i="3"/>
  <c r="AQ4" i="3"/>
  <c r="AP4" i="3"/>
  <c r="AS4" i="3" s="1"/>
  <c r="V4" i="3"/>
  <c r="U4" i="3"/>
  <c r="T4" i="3"/>
  <c r="W4" i="3" s="1"/>
  <c r="CN12" i="2"/>
  <c r="CM12" i="2"/>
  <c r="CL12" i="2"/>
  <c r="CO12" i="2" s="1"/>
  <c r="BQ12" i="2"/>
  <c r="BP12" i="2"/>
  <c r="BO12" i="2"/>
  <c r="BR12" i="2" s="1"/>
  <c r="AS12" i="2"/>
  <c r="AR12" i="2"/>
  <c r="AQ12" i="2"/>
  <c r="AT12" i="2" s="1"/>
  <c r="V12" i="2"/>
  <c r="U12" i="2"/>
  <c r="T12" i="2"/>
  <c r="W12" i="2" s="1"/>
  <c r="CN11" i="2"/>
  <c r="CM11" i="2"/>
  <c r="CL11" i="2"/>
  <c r="CO11" i="2" s="1"/>
  <c r="BQ11" i="2"/>
  <c r="BP11" i="2"/>
  <c r="BO11" i="2"/>
  <c r="BR11" i="2" s="1"/>
  <c r="AS11" i="2"/>
  <c r="AR11" i="2"/>
  <c r="AQ11" i="2"/>
  <c r="AT11" i="2" s="1"/>
  <c r="V11" i="2"/>
  <c r="U11" i="2"/>
  <c r="T11" i="2"/>
  <c r="W11" i="2" s="1"/>
  <c r="CN10" i="2"/>
  <c r="CM10" i="2"/>
  <c r="CL10" i="2"/>
  <c r="CO10" i="2" s="1"/>
  <c r="BQ10" i="2"/>
  <c r="BP10" i="2"/>
  <c r="BO10" i="2"/>
  <c r="BR10" i="2" s="1"/>
  <c r="AS10" i="2"/>
  <c r="AR10" i="2"/>
  <c r="AQ10" i="2"/>
  <c r="AT10" i="2" s="1"/>
  <c r="V10" i="2"/>
  <c r="U10" i="2"/>
  <c r="T10" i="2"/>
  <c r="W10" i="2" s="1"/>
  <c r="CN9" i="2"/>
  <c r="CM9" i="2"/>
  <c r="CL9" i="2"/>
  <c r="CO9" i="2" s="1"/>
  <c r="BQ9" i="2"/>
  <c r="BP9" i="2"/>
  <c r="BO9" i="2"/>
  <c r="BR9" i="2" s="1"/>
  <c r="AS9" i="2"/>
  <c r="AR9" i="2"/>
  <c r="AQ9" i="2"/>
  <c r="AT9" i="2" s="1"/>
  <c r="V9" i="2"/>
  <c r="U9" i="2"/>
  <c r="T9" i="2"/>
  <c r="W9" i="2" s="1"/>
  <c r="CN8" i="2"/>
  <c r="CM8" i="2"/>
  <c r="CL8" i="2"/>
  <c r="CO8" i="2" s="1"/>
  <c r="BQ8" i="2"/>
  <c r="BP8" i="2"/>
  <c r="BO8" i="2"/>
  <c r="BR8" i="2" s="1"/>
  <c r="AS8" i="2"/>
  <c r="AR8" i="2"/>
  <c r="AQ8" i="2"/>
  <c r="AT8" i="2" s="1"/>
  <c r="V8" i="2"/>
  <c r="U8" i="2"/>
  <c r="T8" i="2"/>
  <c r="W8" i="2" s="1"/>
  <c r="CN7" i="2"/>
  <c r="CM7" i="2"/>
  <c r="CL7" i="2"/>
  <c r="CO7" i="2" s="1"/>
  <c r="BQ7" i="2"/>
  <c r="BP7" i="2"/>
  <c r="BO7" i="2"/>
  <c r="BR7" i="2" s="1"/>
  <c r="AS7" i="2"/>
  <c r="AR7" i="2"/>
  <c r="AQ7" i="2"/>
  <c r="AT7" i="2" s="1"/>
  <c r="V7" i="2"/>
  <c r="U7" i="2"/>
  <c r="T7" i="2"/>
  <c r="W7" i="2" s="1"/>
  <c r="CN6" i="2"/>
  <c r="CM6" i="2"/>
  <c r="CL6" i="2"/>
  <c r="CO6" i="2" s="1"/>
  <c r="BQ6" i="2"/>
  <c r="BP6" i="2"/>
  <c r="BO6" i="2"/>
  <c r="BR6" i="2" s="1"/>
  <c r="AS6" i="2"/>
  <c r="AR6" i="2"/>
  <c r="AQ6" i="2"/>
  <c r="AT6" i="2" s="1"/>
  <c r="V6" i="2"/>
  <c r="U6" i="2"/>
  <c r="T6" i="2"/>
  <c r="W6" i="2" s="1"/>
  <c r="CN5" i="2"/>
  <c r="CM5" i="2"/>
  <c r="CL5" i="2"/>
  <c r="CO5" i="2" s="1"/>
  <c r="BQ5" i="2"/>
  <c r="BP5" i="2"/>
  <c r="BO5" i="2"/>
  <c r="BR5" i="2" s="1"/>
  <c r="AS5" i="2"/>
  <c r="AR5" i="2"/>
  <c r="AQ5" i="2"/>
  <c r="AT5" i="2" s="1"/>
  <c r="V5" i="2"/>
  <c r="U5" i="2"/>
  <c r="T5" i="2"/>
  <c r="W5" i="2" s="1"/>
  <c r="CN18" i="1"/>
  <c r="CL18" i="1"/>
  <c r="CL17" i="1"/>
  <c r="CN15" i="1"/>
  <c r="CM15" i="1"/>
  <c r="CO15" i="1" s="1"/>
  <c r="CL15" i="1"/>
  <c r="BQ15" i="1"/>
  <c r="BP15" i="1"/>
  <c r="BO15" i="1"/>
  <c r="BR15" i="1" s="1"/>
  <c r="AS15" i="1"/>
  <c r="AR15" i="1"/>
  <c r="AT15" i="1" s="1"/>
  <c r="AQ15" i="1"/>
  <c r="V15" i="1"/>
  <c r="U15" i="1"/>
  <c r="T15" i="1"/>
  <c r="W15" i="1" s="1"/>
  <c r="CN14" i="1"/>
  <c r="CM14" i="1"/>
  <c r="CO14" i="1" s="1"/>
  <c r="CL14" i="1"/>
  <c r="BQ14" i="1"/>
  <c r="BP14" i="1"/>
  <c r="BO14" i="1"/>
  <c r="BR14" i="1" s="1"/>
  <c r="AS14" i="1"/>
  <c r="AR14" i="1"/>
  <c r="AT14" i="1" s="1"/>
  <c r="AQ14" i="1"/>
  <c r="V14" i="1"/>
  <c r="U14" i="1"/>
  <c r="T14" i="1"/>
  <c r="W14" i="1" s="1"/>
  <c r="CN13" i="1"/>
  <c r="CM13" i="1"/>
  <c r="CO13" i="1" s="1"/>
  <c r="CL13" i="1"/>
  <c r="BQ13" i="1"/>
  <c r="BP13" i="1"/>
  <c r="BO13" i="1"/>
  <c r="BR13" i="1" s="1"/>
  <c r="AS13" i="1"/>
  <c r="AR13" i="1"/>
  <c r="AT13" i="1" s="1"/>
  <c r="AQ13" i="1"/>
  <c r="V13" i="1"/>
  <c r="U13" i="1"/>
  <c r="T13" i="1"/>
  <c r="W13" i="1" s="1"/>
  <c r="CN12" i="1"/>
  <c r="CM12" i="1"/>
  <c r="CO12" i="1" s="1"/>
  <c r="CL12" i="1"/>
  <c r="BQ12" i="1"/>
  <c r="BP12" i="1"/>
  <c r="BO12" i="1"/>
  <c r="BR12" i="1" s="1"/>
  <c r="AS12" i="1"/>
  <c r="AR12" i="1"/>
  <c r="AT12" i="1" s="1"/>
  <c r="AQ12" i="1"/>
  <c r="V12" i="1"/>
  <c r="U12" i="1"/>
  <c r="T12" i="1"/>
  <c r="W12" i="1" s="1"/>
  <c r="CN11" i="1"/>
  <c r="CM11" i="1"/>
  <c r="CO11" i="1" s="1"/>
  <c r="CL11" i="1"/>
  <c r="BQ11" i="1"/>
  <c r="BP11" i="1"/>
  <c r="BO11" i="1"/>
  <c r="BR11" i="1" s="1"/>
  <c r="AS11" i="1"/>
  <c r="AR11" i="1"/>
  <c r="AT11" i="1" s="1"/>
  <c r="AQ11" i="1"/>
  <c r="V11" i="1"/>
  <c r="U11" i="1"/>
  <c r="T11" i="1"/>
  <c r="W11" i="1" s="1"/>
  <c r="CN10" i="1"/>
  <c r="CM10" i="1"/>
  <c r="CO10" i="1" s="1"/>
  <c r="CL10" i="1"/>
  <c r="BQ10" i="1"/>
  <c r="BP10" i="1"/>
  <c r="BO10" i="1"/>
  <c r="BR10" i="1" s="1"/>
  <c r="AS10" i="1"/>
  <c r="AR10" i="1"/>
  <c r="AT10" i="1" s="1"/>
  <c r="AQ10" i="1"/>
  <c r="V10" i="1"/>
  <c r="U10" i="1"/>
  <c r="T10" i="1"/>
  <c r="W10" i="1" s="1"/>
  <c r="CN9" i="1"/>
  <c r="CM9" i="1"/>
  <c r="CO9" i="1" s="1"/>
  <c r="CL9" i="1"/>
  <c r="BQ9" i="1"/>
  <c r="BP9" i="1"/>
  <c r="BO9" i="1"/>
  <c r="BR9" i="1" s="1"/>
  <c r="AS9" i="1"/>
  <c r="AR9" i="1"/>
  <c r="AT9" i="1" s="1"/>
  <c r="AQ9" i="1"/>
  <c r="V9" i="1"/>
  <c r="U9" i="1"/>
  <c r="T9" i="1"/>
  <c r="W9" i="1" s="1"/>
  <c r="CN8" i="1"/>
  <c r="CM8" i="1"/>
  <c r="CO8" i="1" s="1"/>
  <c r="CL8" i="1"/>
  <c r="BQ8" i="1"/>
  <c r="BP8" i="1"/>
  <c r="BO8" i="1"/>
  <c r="BR8" i="1" s="1"/>
  <c r="AS8" i="1"/>
  <c r="AR8" i="1"/>
  <c r="AT8" i="1" s="1"/>
  <c r="AQ8" i="1"/>
  <c r="V8" i="1"/>
  <c r="U8" i="1"/>
  <c r="T8" i="1"/>
  <c r="W8" i="1" s="1"/>
  <c r="CN7" i="1"/>
  <c r="CM7" i="1"/>
  <c r="CO7" i="1" s="1"/>
  <c r="CL7" i="1"/>
  <c r="BQ7" i="1"/>
  <c r="BP7" i="1"/>
  <c r="BO7" i="1"/>
  <c r="BR7" i="1" s="1"/>
  <c r="AS7" i="1"/>
  <c r="AR7" i="1"/>
  <c r="AT7" i="1" s="1"/>
  <c r="AQ7" i="1"/>
  <c r="V7" i="1"/>
  <c r="U7" i="1"/>
  <c r="T7" i="1"/>
  <c r="W7" i="1" s="1"/>
  <c r="CN6" i="1"/>
  <c r="CM6" i="1"/>
  <c r="CO6" i="1" s="1"/>
  <c r="CL6" i="1"/>
  <c r="BQ6" i="1"/>
  <c r="BP6" i="1"/>
  <c r="BO6" i="1"/>
  <c r="BR6" i="1" s="1"/>
  <c r="AS6" i="1"/>
  <c r="AR6" i="1"/>
  <c r="AT6" i="1" s="1"/>
  <c r="AQ6" i="1"/>
  <c r="V6" i="1"/>
  <c r="U6" i="1"/>
  <c r="T6" i="1"/>
  <c r="W6" i="1" s="1"/>
  <c r="CN5" i="1"/>
  <c r="CM5" i="1"/>
  <c r="CL5" i="1"/>
  <c r="CO5" i="1" s="1"/>
  <c r="BQ5" i="1"/>
  <c r="BP5" i="1"/>
  <c r="BO5" i="1"/>
  <c r="BR5" i="1" s="1"/>
  <c r="AS5" i="1"/>
  <c r="AR5" i="1"/>
  <c r="AQ5" i="1"/>
  <c r="AT5" i="1" s="1"/>
  <c r="V5" i="1"/>
  <c r="U5" i="1"/>
  <c r="T5" i="1"/>
  <c r="W5" i="1" s="1"/>
  <c r="CN4" i="1"/>
  <c r="CN17" i="1" s="1"/>
  <c r="CM4" i="1"/>
  <c r="CM17" i="1" s="1"/>
  <c r="CL4" i="1"/>
  <c r="CO4" i="1" s="1"/>
  <c r="BQ4" i="1"/>
  <c r="BP4" i="1"/>
  <c r="BO4" i="1"/>
  <c r="BR4" i="1" s="1"/>
  <c r="AS4" i="1"/>
  <c r="AR4" i="1"/>
  <c r="AQ4" i="1"/>
  <c r="AT4" i="1" s="1"/>
  <c r="V4" i="1"/>
  <c r="U4" i="1"/>
  <c r="T4" i="1"/>
  <c r="W4" i="1" s="1"/>
</calcChain>
</file>

<file path=xl/sharedStrings.xml><?xml version="1.0" encoding="utf-8"?>
<sst xmlns="http://schemas.openxmlformats.org/spreadsheetml/2006/main" count="939" uniqueCount="192">
  <si>
    <t>PRE TEST  READING - INDIA-BINIKA-CHILDREN-OLDER CHILDREN</t>
  </si>
  <si>
    <t xml:space="preserve">PRE TEST WRITING </t>
  </si>
  <si>
    <t>SECOND POST-TEST READING</t>
  </si>
  <si>
    <t>SECOND POST-TEST WRITING</t>
  </si>
  <si>
    <t>TOTAL SCORES</t>
  </si>
  <si>
    <t>W1.1</t>
  </si>
  <si>
    <t>W1.2</t>
  </si>
  <si>
    <t>W1.3</t>
  </si>
  <si>
    <t>W1.4</t>
  </si>
  <si>
    <t>W1.5</t>
  </si>
  <si>
    <t>W1.6</t>
  </si>
  <si>
    <t>R1.2</t>
  </si>
  <si>
    <t>R1.5</t>
  </si>
  <si>
    <t>INV</t>
  </si>
  <si>
    <t>ACH</t>
  </si>
  <si>
    <t>ACU</t>
  </si>
  <si>
    <t xml:space="preserve">INV </t>
  </si>
  <si>
    <t xml:space="preserve">ACU </t>
  </si>
  <si>
    <t>Pre test reading total INV</t>
  </si>
  <si>
    <t>Pre test reading total ACH</t>
  </si>
  <si>
    <t>Pre test reading total ACU</t>
  </si>
  <si>
    <t xml:space="preserve">Pre test reading total </t>
  </si>
  <si>
    <t>pre test Writing total INV</t>
  </si>
  <si>
    <t>pre test Writing total ACH</t>
  </si>
  <si>
    <t>pre test Writing total ACU</t>
  </si>
  <si>
    <t>Pre-test writing total</t>
  </si>
  <si>
    <t>Post test reading total INV</t>
  </si>
  <si>
    <t>Post test reading total ACH</t>
  </si>
  <si>
    <t>Post test reading total ACU</t>
  </si>
  <si>
    <t xml:space="preserve">Post test reading total </t>
  </si>
  <si>
    <t>Writing total INV</t>
  </si>
  <si>
    <t>Writing total ACH</t>
  </si>
  <si>
    <t>Writing total ACU</t>
  </si>
  <si>
    <t>Post-test writing total</t>
  </si>
  <si>
    <t>Reading total INV</t>
  </si>
  <si>
    <t>Reading total ACH</t>
  </si>
  <si>
    <t>Reading total ACU</t>
  </si>
  <si>
    <t>Post-test Reading total</t>
  </si>
  <si>
    <t>Post-test Writing total</t>
  </si>
  <si>
    <t>BNK1A</t>
  </si>
  <si>
    <t>BNA1A</t>
  </si>
  <si>
    <t>BNK2A</t>
  </si>
  <si>
    <t>BNA2A</t>
  </si>
  <si>
    <t>BNK3A</t>
  </si>
  <si>
    <t>BNA3A</t>
  </si>
  <si>
    <t>BNK4A</t>
  </si>
  <si>
    <t>BNA4A</t>
  </si>
  <si>
    <t>BNK5A</t>
  </si>
  <si>
    <t>BNA5A</t>
  </si>
  <si>
    <t>BNK6A</t>
  </si>
  <si>
    <t>BNA6A</t>
  </si>
  <si>
    <t>BNK7A</t>
  </si>
  <si>
    <t>BNA7A</t>
  </si>
  <si>
    <t>BNK8A</t>
  </si>
  <si>
    <t>BNA8A</t>
  </si>
  <si>
    <t>BNK9A</t>
  </si>
  <si>
    <t>BNA9A</t>
  </si>
  <si>
    <t>BNK10A</t>
  </si>
  <si>
    <t>BNA10A</t>
  </si>
  <si>
    <t>BNK11A</t>
  </si>
  <si>
    <t>BNA11A</t>
  </si>
  <si>
    <t>BNK12A</t>
  </si>
  <si>
    <t>BNA12A</t>
  </si>
  <si>
    <t>Total</t>
  </si>
  <si>
    <t>TOTAL</t>
  </si>
  <si>
    <t>TOTALS</t>
  </si>
  <si>
    <t>Average</t>
  </si>
  <si>
    <t xml:space="preserve"> Average</t>
  </si>
  <si>
    <t xml:space="preserve">BINKA B GROUP: FIRST CLCYCLE </t>
  </si>
  <si>
    <t xml:space="preserve">SECOND POST-TEST READING </t>
  </si>
  <si>
    <t>R1.1</t>
  </si>
  <si>
    <t>R1.3</t>
  </si>
  <si>
    <t>Pre test Writing total INV</t>
  </si>
  <si>
    <t>Pre test Writing total ACH</t>
  </si>
  <si>
    <t>Pre test Writing total ACU</t>
  </si>
  <si>
    <t>BNK1B</t>
  </si>
  <si>
    <t>BNK2B</t>
  </si>
  <si>
    <t>BNK3B</t>
  </si>
  <si>
    <t>BNK4B</t>
  </si>
  <si>
    <t>BNK5B</t>
  </si>
  <si>
    <t>BNK6B</t>
  </si>
  <si>
    <t>BNK7B</t>
  </si>
  <si>
    <t>BNK8B</t>
  </si>
  <si>
    <t>BNK9B</t>
  </si>
  <si>
    <t>BNK10B</t>
  </si>
  <si>
    <t>BNK11B</t>
  </si>
  <si>
    <t>BNK12B</t>
  </si>
  <si>
    <t xml:space="preserve">   </t>
  </si>
  <si>
    <t xml:space="preserve">PRE TEST WRITING- UGANDA </t>
  </si>
  <si>
    <t>WQ1</t>
  </si>
  <si>
    <t>pre test reading total INV</t>
  </si>
  <si>
    <t>pre test reading total ACH</t>
  </si>
  <si>
    <t>pre test reading total ACU</t>
  </si>
  <si>
    <t xml:space="preserve">pre test reading total </t>
  </si>
  <si>
    <t>post test reading total INV</t>
  </si>
  <si>
    <t>post test reading total ACH</t>
  </si>
  <si>
    <t>post test reading total ACU</t>
  </si>
  <si>
    <t xml:space="preserve">post test reading total </t>
  </si>
  <si>
    <t xml:space="preserve"> </t>
  </si>
  <si>
    <t>NAGITA</t>
  </si>
  <si>
    <t>SERAH</t>
  </si>
  <si>
    <t>PRE-TEST  READING - GHANA</t>
  </si>
  <si>
    <t>PRE TEST WRITING  GHANA</t>
  </si>
  <si>
    <t>POST-TEST  READING - GHANA</t>
  </si>
  <si>
    <t>KD1</t>
  </si>
  <si>
    <t>KD2</t>
  </si>
  <si>
    <t>KD3</t>
  </si>
  <si>
    <t>KD4</t>
  </si>
  <si>
    <t>KD5</t>
  </si>
  <si>
    <t>KD6</t>
  </si>
  <si>
    <t>KD7</t>
  </si>
  <si>
    <t>KD8</t>
  </si>
  <si>
    <t>KD9</t>
  </si>
  <si>
    <t>KD10</t>
  </si>
  <si>
    <t>KD11</t>
  </si>
  <si>
    <t>KD12</t>
  </si>
  <si>
    <t>KD13</t>
  </si>
  <si>
    <t>KD14</t>
  </si>
  <si>
    <t>KD15</t>
  </si>
  <si>
    <t xml:space="preserve">PRE TEST  READING - INDIA-INDORE-CHILDREN-1ST CYCLE </t>
  </si>
  <si>
    <t>POST-TEST  READING - INDORE</t>
  </si>
  <si>
    <t>POST TEST WRITING  INDORE</t>
  </si>
  <si>
    <t>INDORE 1</t>
  </si>
  <si>
    <t>INDORE 2</t>
  </si>
  <si>
    <t>INDORE 3</t>
  </si>
  <si>
    <t>INDORE 4</t>
  </si>
  <si>
    <t>INDORE 5</t>
  </si>
  <si>
    <t>INDORE 6</t>
  </si>
  <si>
    <t>INDORE 7</t>
  </si>
  <si>
    <t>INDORE 8</t>
  </si>
  <si>
    <t>INDORE 9</t>
  </si>
  <si>
    <t>INDORE 10</t>
  </si>
  <si>
    <t>INDORE 11</t>
  </si>
  <si>
    <t>UG1</t>
  </si>
  <si>
    <t>UG2</t>
  </si>
  <si>
    <t>UG3</t>
  </si>
  <si>
    <t>UG4</t>
  </si>
  <si>
    <t>UG5</t>
  </si>
  <si>
    <t>UG6</t>
  </si>
  <si>
    <t>UG7</t>
  </si>
  <si>
    <t>UG8</t>
  </si>
  <si>
    <t>UG9</t>
  </si>
  <si>
    <t>UG10</t>
  </si>
  <si>
    <t>UG11</t>
  </si>
  <si>
    <t>UG12</t>
  </si>
  <si>
    <t>UG13</t>
  </si>
  <si>
    <t>UG14</t>
  </si>
  <si>
    <t>UG15</t>
  </si>
  <si>
    <t>UG16</t>
  </si>
  <si>
    <t>UG17</t>
  </si>
  <si>
    <t>UG18</t>
  </si>
  <si>
    <t>UG19</t>
  </si>
  <si>
    <t>R1.4</t>
  </si>
  <si>
    <t>R 1.6</t>
  </si>
  <si>
    <t>POST TEST 1 READING - INDIA-BINIKA-CHILDREN-OLDER CHILDREN</t>
  </si>
  <si>
    <t xml:space="preserve">POST TEST 1 WRITING </t>
  </si>
  <si>
    <t xml:space="preserve">TOTAL SCORES SECOND POST TEST WRITING </t>
  </si>
  <si>
    <t>TOTAL SCORES SECOND POST TEST READING</t>
  </si>
  <si>
    <t xml:space="preserve">TOTAL SCORES POST TEST 1 WRITING </t>
  </si>
  <si>
    <t xml:space="preserve">TOTAL SCORES POST TEST 1 READING </t>
  </si>
  <si>
    <t>TOTAL SCORES PRE TEST READING</t>
  </si>
  <si>
    <t>TOTAL SCORES PRE TEST WRITING</t>
  </si>
  <si>
    <t>PRE TEST  READING - INDIA-BINIKA-CHILDREN-YOUNGER CHILDREN</t>
  </si>
  <si>
    <t>POST TEST 1 READING - INDIA-INDORE-CHILDREN-YOUNGER CHILDREN</t>
  </si>
  <si>
    <t>Post test 1 reading total INV</t>
  </si>
  <si>
    <t>Post test 1 reading total ACH</t>
  </si>
  <si>
    <t>Post test 1 reading total ACU</t>
  </si>
  <si>
    <t xml:space="preserve">Post test 1 reading total </t>
  </si>
  <si>
    <t>Pre test Writing  total INV</t>
  </si>
  <si>
    <t>Post test 1 Writing total INV</t>
  </si>
  <si>
    <t>Post test 1 Writing total ACH</t>
  </si>
  <si>
    <t>Post test 1 Writing total ACU</t>
  </si>
  <si>
    <t>Post-test 1 writing total</t>
  </si>
  <si>
    <t>TOTAL SCORES SECOND POST-TEST READING</t>
  </si>
  <si>
    <t>Post test 2 Reading total INV</t>
  </si>
  <si>
    <t>Post test 2 Reading total ACH</t>
  </si>
  <si>
    <t>Post test 2 Reading total ACU</t>
  </si>
  <si>
    <t>Post-test 2 Reading total</t>
  </si>
  <si>
    <t>TOTAL SCORES SECOND POST-TEST WRITING</t>
  </si>
  <si>
    <t>Post test 2 Writing total INV</t>
  </si>
  <si>
    <t>Post test 2 Writing total ACH</t>
  </si>
  <si>
    <t>Post test 2 Writing total ACU</t>
  </si>
  <si>
    <t>Post-test 2 Writiing total</t>
  </si>
  <si>
    <t xml:space="preserve">INDORE GROUP </t>
  </si>
  <si>
    <t>PRE TEST  READING - UGANDA CHILDREN</t>
  </si>
  <si>
    <t xml:space="preserve">POST TEST  READING - UGANDA </t>
  </si>
  <si>
    <t>Post test Writing total INV</t>
  </si>
  <si>
    <t>Post test Writing total ACH</t>
  </si>
  <si>
    <t>Post test Writing total ACU</t>
  </si>
  <si>
    <t>Pre test writing total</t>
  </si>
  <si>
    <t>POST-TEST WRITING  GHANA</t>
  </si>
  <si>
    <t>Post test writing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</si>
</sst>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rgb="FF000000"/>
      <name val="Calibri"/>
    </font>
    <font>
      <b/>
      <sz val="12"/>
      <color rgb="FF000000"/>
      <name val="Calibri"/>
    </font>
    <font>
      <sz val="11"/>
      <color theme="1"/>
      <name val="Calibri"/>
    </font>
    <font>
      <sz val="11"/>
      <name val="Calibri"/>
    </font>
    <font>
      <b/>
      <sz val="12"/>
      <color theme="1"/>
      <name val="Calibri"/>
    </font>
    <font>
      <b/>
      <sz val="11"/>
      <color theme="1"/>
      <name val="Calibri"/>
    </font>
  </fonts>
  <fills count="25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theme="7"/>
        <bgColor theme="7"/>
      </patternFill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  <fill>
      <patternFill patternType="solid">
        <fgColor rgb="FFD5A6BD"/>
        <bgColor rgb="FFD5A6BD"/>
      </patternFill>
    </fill>
    <fill>
      <patternFill patternType="solid">
        <fgColor rgb="FFEA9999"/>
        <bgColor rgb="FFEA9999"/>
      </patternFill>
    </fill>
    <fill>
      <patternFill patternType="solid">
        <fgColor rgb="FFF8CBAD"/>
        <bgColor rgb="FFF8CBAD"/>
      </patternFill>
    </fill>
    <fill>
      <patternFill patternType="solid">
        <fgColor rgb="FFED7D31"/>
        <bgColor rgb="FFED7D31"/>
      </patternFill>
    </fill>
    <fill>
      <patternFill patternType="solid">
        <fgColor rgb="FFC65911"/>
        <bgColor rgb="FFC65911"/>
      </patternFill>
    </fill>
    <fill>
      <patternFill patternType="solid">
        <fgColor rgb="FF2F75B5"/>
        <bgColor rgb="FF2F75B5"/>
      </patternFill>
    </fill>
    <fill>
      <patternFill patternType="solid">
        <fgColor rgb="FFA9D08E"/>
        <bgColor rgb="FFA9D08E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92D050"/>
        <bgColor rgb="FF92D050"/>
      </patternFill>
    </fill>
    <fill>
      <patternFill patternType="solid">
        <fgColor rgb="FF9BC2E6"/>
        <bgColor rgb="FF9BC2E6"/>
      </patternFill>
    </fill>
    <fill>
      <patternFill patternType="solid">
        <fgColor rgb="FF00B050"/>
        <bgColor rgb="FF00B050"/>
      </patternFill>
    </fill>
    <fill>
      <patternFill patternType="solid">
        <fgColor rgb="FFF7CAAC"/>
        <bgColor rgb="FFF7CAAC"/>
      </patternFill>
    </fill>
    <fill>
      <patternFill patternType="solid">
        <fgColor rgb="FFAEABAB"/>
        <bgColor rgb="FFAEABAB"/>
      </patternFill>
    </fill>
    <fill>
      <patternFill patternType="solid">
        <fgColor rgb="FF00FFFF"/>
        <bgColor rgb="FF00FFFF"/>
      </patternFill>
    </fill>
    <fill>
      <patternFill patternType="solid">
        <fgColor rgb="FF9900FF"/>
        <bgColor rgb="FF9900FF"/>
      </patternFill>
    </fill>
    <fill>
      <patternFill patternType="solid">
        <fgColor rgb="FFFF00FF"/>
        <bgColor rgb="FFFF00FF"/>
      </patternFill>
    </fill>
    <fill>
      <patternFill patternType="solid">
        <fgColor rgb="FF1155CC"/>
        <bgColor rgb="FF1155CC"/>
      </patternFill>
    </fill>
    <fill>
      <patternFill patternType="solid">
        <fgColor rgb="FFD9D9D9"/>
        <bgColor rgb="FFD9D9D9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9">
    <xf numFmtId="0" fontId="0" fillId="0" borderId="0" xfId="0" applyFont="1" applyAlignment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0" fillId="4" borderId="1" xfId="0" applyFont="1" applyFill="1" applyBorder="1"/>
    <xf numFmtId="0" fontId="2" fillId="0" borderId="0" xfId="0" applyFont="1" applyAlignment="1">
      <alignment horizontal="right"/>
    </xf>
    <xf numFmtId="0" fontId="1" fillId="6" borderId="1" xfId="0" applyFont="1" applyFill="1" applyBorder="1"/>
    <xf numFmtId="0" fontId="1" fillId="7" borderId="1" xfId="0" applyFont="1" applyFill="1" applyBorder="1"/>
    <xf numFmtId="0" fontId="1" fillId="4" borderId="0" xfId="0" applyFont="1" applyFill="1"/>
    <xf numFmtId="0" fontId="4" fillId="0" borderId="1" xfId="0" applyFont="1" applyBorder="1"/>
    <xf numFmtId="0" fontId="1" fillId="14" borderId="1" xfId="0" applyFont="1" applyFill="1" applyBorder="1"/>
    <xf numFmtId="0" fontId="0" fillId="14" borderId="1" xfId="0" applyFont="1" applyFill="1" applyBorder="1"/>
    <xf numFmtId="0" fontId="1" fillId="14" borderId="1" xfId="0" applyFont="1" applyFill="1" applyBorder="1" applyAlignme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 wrapText="1"/>
    </xf>
    <xf numFmtId="0" fontId="0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/>
    <xf numFmtId="0" fontId="4" fillId="0" borderId="0" xfId="0" applyFont="1"/>
    <xf numFmtId="0" fontId="1" fillId="23" borderId="1" xfId="0" applyFont="1" applyFill="1" applyBorder="1"/>
    <xf numFmtId="0" fontId="1" fillId="24" borderId="1" xfId="0" applyFont="1" applyFill="1" applyBorder="1"/>
    <xf numFmtId="0" fontId="1" fillId="8" borderId="1" xfId="0" applyFont="1" applyFill="1" applyBorder="1"/>
    <xf numFmtId="0" fontId="1" fillId="9" borderId="1" xfId="0" applyFont="1" applyFill="1" applyBorder="1"/>
    <xf numFmtId="0" fontId="1" fillId="10" borderId="1" xfId="0" applyFont="1" applyFill="1" applyBorder="1"/>
    <xf numFmtId="0" fontId="1" fillId="11" borderId="1" xfId="0" applyFont="1" applyFill="1" applyBorder="1"/>
    <xf numFmtId="0" fontId="1" fillId="12" borderId="1" xfId="0" applyFont="1" applyFill="1" applyBorder="1"/>
    <xf numFmtId="0" fontId="1" fillId="13" borderId="1" xfId="0" applyFont="1" applyFill="1" applyBorder="1"/>
    <xf numFmtId="0" fontId="1" fillId="15" borderId="1" xfId="0" applyFont="1" applyFill="1" applyBorder="1"/>
    <xf numFmtId="0" fontId="1" fillId="16" borderId="1" xfId="0" applyFont="1" applyFill="1" applyBorder="1"/>
    <xf numFmtId="0" fontId="1" fillId="17" borderId="1" xfId="0" applyFont="1" applyFill="1" applyBorder="1"/>
    <xf numFmtId="0" fontId="1" fillId="18" borderId="1" xfId="0" applyFont="1" applyFill="1" applyBorder="1"/>
    <xf numFmtId="0" fontId="1" fillId="19" borderId="1" xfId="0" applyFont="1" applyFill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9" xfId="0" applyFont="1" applyBorder="1" applyAlignment="1"/>
    <xf numFmtId="0" fontId="2" fillId="0" borderId="9" xfId="0" applyFont="1" applyBorder="1" applyAlignment="1">
      <alignment horizontal="center"/>
    </xf>
    <xf numFmtId="0" fontId="2" fillId="0" borderId="0" xfId="0" applyFont="1" applyAlignment="1"/>
    <xf numFmtId="0" fontId="0" fillId="2" borderId="14" xfId="0" applyFont="1" applyFill="1" applyBorder="1"/>
    <xf numFmtId="0" fontId="0" fillId="3" borderId="14" xfId="0" applyFont="1" applyFill="1" applyBorder="1"/>
    <xf numFmtId="0" fontId="0" fillId="4" borderId="14" xfId="0" applyFont="1" applyFill="1" applyBorder="1"/>
    <xf numFmtId="0" fontId="0" fillId="8" borderId="14" xfId="0" applyFont="1" applyFill="1" applyBorder="1"/>
    <xf numFmtId="0" fontId="0" fillId="9" borderId="14" xfId="0" applyFont="1" applyFill="1" applyBorder="1"/>
    <xf numFmtId="0" fontId="0" fillId="10" borderId="14" xfId="0" applyFont="1" applyFill="1" applyBorder="1"/>
    <xf numFmtId="0" fontId="0" fillId="11" borderId="14" xfId="0" applyFont="1" applyFill="1" applyBorder="1"/>
    <xf numFmtId="0" fontId="0" fillId="12" borderId="14" xfId="0" applyFont="1" applyFill="1" applyBorder="1"/>
    <xf numFmtId="0" fontId="0" fillId="13" borderId="14" xfId="0" applyFont="1" applyFill="1" applyBorder="1"/>
    <xf numFmtId="0" fontId="0" fillId="14" borderId="14" xfId="0" applyFont="1" applyFill="1" applyBorder="1"/>
    <xf numFmtId="0" fontId="0" fillId="15" borderId="14" xfId="0" applyFont="1" applyFill="1" applyBorder="1"/>
    <xf numFmtId="0" fontId="0" fillId="16" borderId="14" xfId="0" applyFont="1" applyFill="1" applyBorder="1"/>
    <xf numFmtId="0" fontId="0" fillId="17" borderId="14" xfId="0" applyFont="1" applyFill="1" applyBorder="1"/>
    <xf numFmtId="0" fontId="0" fillId="18" borderId="14" xfId="0" applyFont="1" applyFill="1" applyBorder="1"/>
    <xf numFmtId="0" fontId="0" fillId="19" borderId="14" xfId="0" applyFont="1" applyFill="1" applyBorder="1"/>
    <xf numFmtId="0" fontId="2" fillId="0" borderId="0" xfId="0" applyFont="1"/>
    <xf numFmtId="0" fontId="0" fillId="0" borderId="0" xfId="0" applyFont="1" applyAlignment="1">
      <alignment wrapText="1"/>
    </xf>
    <xf numFmtId="0" fontId="1" fillId="9" borderId="4" xfId="0" applyFont="1" applyFill="1" applyBorder="1"/>
    <xf numFmtId="0" fontId="3" fillId="0" borderId="5" xfId="0" applyFont="1" applyBorder="1"/>
    <xf numFmtId="0" fontId="3" fillId="0" borderId="6" xfId="0" applyFont="1" applyBorder="1"/>
    <xf numFmtId="0" fontId="1" fillId="10" borderId="4" xfId="0" applyFont="1" applyFill="1" applyBorder="1"/>
    <xf numFmtId="0" fontId="1" fillId="11" borderId="4" xfId="0" applyFont="1" applyFill="1" applyBorder="1"/>
    <xf numFmtId="0" fontId="1" fillId="12" borderId="4" xfId="0" applyFont="1" applyFill="1" applyBorder="1"/>
    <xf numFmtId="0" fontId="1" fillId="13" borderId="4" xfId="0" applyFont="1" applyFill="1" applyBorder="1"/>
    <xf numFmtId="0" fontId="1" fillId="15" borderId="4" xfId="0" applyFont="1" applyFill="1" applyBorder="1" applyAlignment="1"/>
    <xf numFmtId="0" fontId="1" fillId="16" borderId="4" xfId="0" applyFont="1" applyFill="1" applyBorder="1"/>
    <xf numFmtId="0" fontId="1" fillId="17" borderId="4" xfId="0" applyFont="1" applyFill="1" applyBorder="1"/>
    <xf numFmtId="0" fontId="1" fillId="18" borderId="4" xfId="0" applyFont="1" applyFill="1" applyBorder="1"/>
    <xf numFmtId="0" fontId="1" fillId="14" borderId="4" xfId="0" applyFont="1" applyFill="1" applyBorder="1" applyAlignment="1"/>
    <xf numFmtId="0" fontId="0" fillId="5" borderId="0" xfId="0" applyFont="1" applyFill="1" applyAlignment="1">
      <alignment horizontal="right"/>
    </xf>
    <xf numFmtId="0" fontId="0" fillId="0" borderId="0" xfId="0" applyFont="1" applyAlignment="1"/>
    <xf numFmtId="0" fontId="1" fillId="4" borderId="4" xfId="0" applyFont="1" applyFill="1" applyBorder="1" applyAlignment="1"/>
    <xf numFmtId="0" fontId="1" fillId="13" borderId="4" xfId="0" applyFont="1" applyFill="1" applyBorder="1" applyAlignment="1"/>
    <xf numFmtId="0" fontId="1" fillId="6" borderId="4" xfId="0" applyFont="1" applyFill="1" applyBorder="1" applyAlignment="1"/>
    <xf numFmtId="0" fontId="1" fillId="20" borderId="4" xfId="0" applyFont="1" applyFill="1" applyBorder="1" applyAlignment="1"/>
    <xf numFmtId="0" fontId="1" fillId="21" borderId="4" xfId="0" applyFont="1" applyFill="1" applyBorder="1" applyAlignment="1"/>
    <xf numFmtId="0" fontId="1" fillId="22" borderId="4" xfId="0" applyFont="1" applyFill="1" applyBorder="1" applyAlignment="1"/>
    <xf numFmtId="0" fontId="1" fillId="5" borderId="2" xfId="0" applyFont="1" applyFill="1" applyBorder="1"/>
    <xf numFmtId="0" fontId="3" fillId="0" borderId="7" xfId="0" applyFont="1" applyBorder="1"/>
    <xf numFmtId="0" fontId="3" fillId="0" borderId="9" xfId="0" applyFont="1" applyBorder="1"/>
    <xf numFmtId="0" fontId="2" fillId="0" borderId="3" xfId="0" applyFont="1" applyBorder="1"/>
    <xf numFmtId="0" fontId="3" fillId="0" borderId="8" xfId="0" applyFont="1" applyBorder="1"/>
    <xf numFmtId="0" fontId="3" fillId="0" borderId="10" xfId="0" applyFont="1" applyBorder="1"/>
    <xf numFmtId="0" fontId="1" fillId="8" borderId="4" xfId="0" applyFont="1" applyFill="1" applyBorder="1"/>
    <xf numFmtId="0" fontId="1" fillId="19" borderId="4" xfId="0" applyFont="1" applyFill="1" applyBorder="1"/>
    <xf numFmtId="0" fontId="1" fillId="15" borderId="4" xfId="0" applyFont="1" applyFill="1" applyBorder="1"/>
    <xf numFmtId="0" fontId="2" fillId="0" borderId="2" xfId="0" applyFont="1" applyBorder="1"/>
    <xf numFmtId="0" fontId="2" fillId="0" borderId="11" xfId="0" applyFont="1" applyBorder="1"/>
    <xf numFmtId="0" fontId="3" fillId="0" borderId="12" xfId="0" applyFont="1" applyBorder="1"/>
    <xf numFmtId="0" fontId="2" fillId="0" borderId="11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" fillId="3" borderId="4" xfId="0" applyFont="1" applyFill="1" applyBorder="1"/>
    <xf numFmtId="0" fontId="1" fillId="3" borderId="4" xfId="0" applyFont="1" applyFill="1" applyBorder="1" applyAlignment="1"/>
    <xf numFmtId="0" fontId="4" fillId="0" borderId="13" xfId="0" applyFont="1" applyBorder="1"/>
    <xf numFmtId="0" fontId="3" fillId="0" borderId="13" xfId="0" applyFont="1" applyBorder="1"/>
    <xf numFmtId="0" fontId="1" fillId="24" borderId="4" xfId="0" applyFont="1" applyFill="1" applyBorder="1" applyAlignment="1"/>
    <xf numFmtId="0" fontId="1" fillId="23" borderId="4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L999"/>
  <sheetViews>
    <sheetView tabSelected="1" topLeftCell="Z1" workbookViewId="0">
      <selection activeCell="AP11" sqref="AP11"/>
    </sheetView>
  </sheetViews>
  <sheetFormatPr defaultColWidth="14.47265625" defaultRowHeight="15" customHeight="1"/>
  <cols>
    <col min="1" max="1" width="10.47265625" customWidth="1"/>
    <col min="2" max="23" width="8.734375" customWidth="1"/>
    <col min="24" max="24" width="10.47265625" customWidth="1"/>
    <col min="25" max="46" width="8.734375" customWidth="1"/>
    <col min="47" max="47" width="9.47265625" customWidth="1"/>
    <col min="48" max="66" width="8.734375" customWidth="1"/>
    <col min="67" max="67" width="11" customWidth="1"/>
    <col min="68" max="68" width="10.1015625" customWidth="1"/>
    <col min="69" max="69" width="11.1015625" customWidth="1"/>
    <col min="70" max="93" width="8.734375" customWidth="1"/>
    <col min="94" max="94" width="13" customWidth="1"/>
    <col min="95" max="95" width="12.1015625" customWidth="1"/>
    <col min="96" max="101" width="8.734375" customWidth="1"/>
    <col min="102" max="102" width="12.7890625" customWidth="1"/>
    <col min="103" max="103" width="12" customWidth="1"/>
    <col min="104" max="105" width="13.5234375" customWidth="1"/>
    <col min="106" max="106" width="10.26171875" customWidth="1"/>
    <col min="107" max="107" width="13.5234375" customWidth="1"/>
    <col min="108" max="108" width="14" customWidth="1"/>
    <col min="109" max="109" width="11.47265625" customWidth="1"/>
    <col min="110" max="110" width="12.26171875" customWidth="1"/>
    <col min="111" max="111" width="10.47265625" customWidth="1"/>
    <col min="112" max="112" width="10.26171875" customWidth="1"/>
    <col min="113" max="113" width="12.5234375" customWidth="1"/>
    <col min="114" max="116" width="13.5234375" customWidth="1"/>
  </cols>
  <sheetData>
    <row r="1" spans="1:116" ht="14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97"/>
      <c r="Y1" s="2" t="s">
        <v>1</v>
      </c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/>
      <c r="AV1" s="1" t="s">
        <v>154</v>
      </c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88"/>
      <c r="BT1" s="2" t="s">
        <v>155</v>
      </c>
      <c r="BU1" s="2"/>
      <c r="BV1" s="2"/>
      <c r="BW1" s="2"/>
      <c r="BX1" s="2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91"/>
      <c r="CQ1" s="5"/>
      <c r="CR1" s="84" t="s">
        <v>2</v>
      </c>
      <c r="CS1" s="69"/>
      <c r="CT1" s="69"/>
      <c r="CU1" s="70"/>
      <c r="CV1" s="6"/>
      <c r="CW1" s="6"/>
      <c r="CX1" s="7"/>
      <c r="CY1" s="7"/>
      <c r="CZ1" s="7"/>
      <c r="DA1" s="7"/>
      <c r="DB1" s="80"/>
      <c r="DC1" s="82" t="s">
        <v>3</v>
      </c>
      <c r="DD1" s="69"/>
      <c r="DE1" s="70"/>
      <c r="DF1" s="3"/>
      <c r="DG1" s="3"/>
      <c r="DH1" s="3"/>
      <c r="DI1" s="3"/>
      <c r="DJ1" s="3"/>
      <c r="DK1" s="3"/>
      <c r="DL1" s="8"/>
    </row>
    <row r="2" spans="1:116" ht="14.25" customHeight="1">
      <c r="A2" s="9"/>
      <c r="B2" s="94" t="s">
        <v>70</v>
      </c>
      <c r="C2" s="69"/>
      <c r="D2" s="70"/>
      <c r="E2" s="68" t="s">
        <v>11</v>
      </c>
      <c r="F2" s="69"/>
      <c r="G2" s="70"/>
      <c r="H2" s="71" t="s">
        <v>71</v>
      </c>
      <c r="I2" s="69"/>
      <c r="J2" s="70"/>
      <c r="K2" s="72" t="s">
        <v>152</v>
      </c>
      <c r="L2" s="69"/>
      <c r="M2" s="70"/>
      <c r="N2" s="73" t="s">
        <v>12</v>
      </c>
      <c r="O2" s="69"/>
      <c r="P2" s="70"/>
      <c r="Q2" s="74" t="s">
        <v>153</v>
      </c>
      <c r="R2" s="69"/>
      <c r="S2" s="70"/>
      <c r="T2" s="10" t="s">
        <v>160</v>
      </c>
      <c r="U2" s="10"/>
      <c r="V2" s="10"/>
      <c r="W2" s="10"/>
      <c r="X2" s="89"/>
      <c r="Y2" s="75" t="s">
        <v>5</v>
      </c>
      <c r="Z2" s="69"/>
      <c r="AA2" s="70"/>
      <c r="AB2" s="76" t="s">
        <v>6</v>
      </c>
      <c r="AC2" s="69"/>
      <c r="AD2" s="70"/>
      <c r="AE2" s="74" t="s">
        <v>7</v>
      </c>
      <c r="AF2" s="69"/>
      <c r="AG2" s="70"/>
      <c r="AH2" s="77" t="s">
        <v>8</v>
      </c>
      <c r="AI2" s="69"/>
      <c r="AJ2" s="70"/>
      <c r="AK2" s="78" t="s">
        <v>9</v>
      </c>
      <c r="AL2" s="69"/>
      <c r="AM2" s="70"/>
      <c r="AN2" s="95" t="s">
        <v>10</v>
      </c>
      <c r="AO2" s="69"/>
      <c r="AP2" s="70"/>
      <c r="AQ2" s="10" t="s">
        <v>161</v>
      </c>
      <c r="AR2" s="10"/>
      <c r="AS2" s="10"/>
      <c r="AT2" s="11"/>
      <c r="AV2" s="9"/>
      <c r="AW2" s="94" t="s">
        <v>70</v>
      </c>
      <c r="AX2" s="69"/>
      <c r="AY2" s="70"/>
      <c r="AZ2" s="68" t="s">
        <v>11</v>
      </c>
      <c r="BA2" s="69"/>
      <c r="BB2" s="70"/>
      <c r="BC2" s="71" t="s">
        <v>71</v>
      </c>
      <c r="BD2" s="69"/>
      <c r="BE2" s="70"/>
      <c r="BF2" s="72" t="s">
        <v>152</v>
      </c>
      <c r="BG2" s="69"/>
      <c r="BH2" s="70"/>
      <c r="BI2" s="73" t="s">
        <v>12</v>
      </c>
      <c r="BJ2" s="69"/>
      <c r="BK2" s="70"/>
      <c r="BL2" s="74" t="s">
        <v>153</v>
      </c>
      <c r="BM2" s="69"/>
      <c r="BN2" s="70"/>
      <c r="BO2" s="10" t="s">
        <v>159</v>
      </c>
      <c r="BP2" s="10"/>
      <c r="BQ2" s="10"/>
      <c r="BR2" s="10"/>
      <c r="BS2" s="89"/>
      <c r="BT2" s="96" t="s">
        <v>5</v>
      </c>
      <c r="BU2" s="69"/>
      <c r="BV2" s="70"/>
      <c r="BW2" s="76" t="s">
        <v>6</v>
      </c>
      <c r="BX2" s="69"/>
      <c r="BY2" s="70"/>
      <c r="BZ2" s="74" t="s">
        <v>7</v>
      </c>
      <c r="CA2" s="69"/>
      <c r="CB2" s="70"/>
      <c r="CC2" s="77" t="s">
        <v>8</v>
      </c>
      <c r="CD2" s="69"/>
      <c r="CE2" s="70"/>
      <c r="CF2" s="78" t="s">
        <v>9</v>
      </c>
      <c r="CG2" s="69"/>
      <c r="CH2" s="70"/>
      <c r="CI2" s="95" t="s">
        <v>10</v>
      </c>
      <c r="CJ2" s="69"/>
      <c r="CK2" s="70"/>
      <c r="CL2" s="10" t="s">
        <v>158</v>
      </c>
      <c r="CM2" s="10"/>
      <c r="CN2" s="10"/>
      <c r="CO2" s="10"/>
      <c r="CP2" s="92"/>
      <c r="CQ2" s="5"/>
      <c r="CR2" s="85" t="s">
        <v>11</v>
      </c>
      <c r="CS2" s="69"/>
      <c r="CT2" s="70"/>
      <c r="CU2" s="86" t="s">
        <v>12</v>
      </c>
      <c r="CV2" s="69"/>
      <c r="CW2" s="70"/>
      <c r="CX2" s="79" t="s">
        <v>157</v>
      </c>
      <c r="CY2" s="69"/>
      <c r="CZ2" s="70"/>
      <c r="DA2" s="12"/>
      <c r="DB2" s="81"/>
      <c r="DC2" s="83" t="s">
        <v>7</v>
      </c>
      <c r="DD2" s="69"/>
      <c r="DE2" s="70"/>
      <c r="DF2" s="87" t="s">
        <v>8</v>
      </c>
      <c r="DG2" s="69"/>
      <c r="DH2" s="70"/>
      <c r="DI2" s="79" t="s">
        <v>156</v>
      </c>
      <c r="DJ2" s="69"/>
      <c r="DK2" s="69"/>
      <c r="DL2" s="70"/>
    </row>
    <row r="3" spans="1:116" ht="14.25" customHeight="1">
      <c r="A3" s="13"/>
      <c r="B3" s="14" t="s">
        <v>13</v>
      </c>
      <c r="C3" s="14" t="s">
        <v>14</v>
      </c>
      <c r="D3" s="14" t="s">
        <v>15</v>
      </c>
      <c r="E3" s="14" t="s">
        <v>13</v>
      </c>
      <c r="F3" s="14" t="s">
        <v>14</v>
      </c>
      <c r="G3" s="14" t="s">
        <v>15</v>
      </c>
      <c r="H3" s="14" t="s">
        <v>13</v>
      </c>
      <c r="I3" s="14" t="s">
        <v>14</v>
      </c>
      <c r="J3" s="14" t="s">
        <v>15</v>
      </c>
      <c r="K3" s="14" t="s">
        <v>13</v>
      </c>
      <c r="L3" s="14" t="s">
        <v>14</v>
      </c>
      <c r="M3" s="14" t="s">
        <v>15</v>
      </c>
      <c r="N3" s="14" t="s">
        <v>13</v>
      </c>
      <c r="O3" s="14" t="s">
        <v>14</v>
      </c>
      <c r="P3" s="14" t="s">
        <v>15</v>
      </c>
      <c r="Q3" s="14" t="s">
        <v>16</v>
      </c>
      <c r="R3" s="14" t="s">
        <v>14</v>
      </c>
      <c r="S3" s="14" t="s">
        <v>17</v>
      </c>
      <c r="T3" s="15" t="s">
        <v>18</v>
      </c>
      <c r="U3" s="15" t="s">
        <v>19</v>
      </c>
      <c r="V3" s="15" t="s">
        <v>20</v>
      </c>
      <c r="W3" s="15" t="s">
        <v>21</v>
      </c>
      <c r="X3" s="90"/>
      <c r="Y3" s="16" t="s">
        <v>13</v>
      </c>
      <c r="Z3" s="16" t="s">
        <v>14</v>
      </c>
      <c r="AA3" s="16" t="s">
        <v>15</v>
      </c>
      <c r="AB3" s="14" t="s">
        <v>13</v>
      </c>
      <c r="AC3" s="14" t="s">
        <v>14</v>
      </c>
      <c r="AD3" s="14" t="s">
        <v>15</v>
      </c>
      <c r="AE3" s="14" t="s">
        <v>13</v>
      </c>
      <c r="AF3" s="14" t="s">
        <v>14</v>
      </c>
      <c r="AG3" s="14" t="s">
        <v>15</v>
      </c>
      <c r="AH3" s="14" t="s">
        <v>13</v>
      </c>
      <c r="AI3" s="14" t="s">
        <v>14</v>
      </c>
      <c r="AJ3" s="14" t="s">
        <v>15</v>
      </c>
      <c r="AK3" s="14" t="s">
        <v>13</v>
      </c>
      <c r="AL3" s="14" t="s">
        <v>14</v>
      </c>
      <c r="AM3" s="14" t="s">
        <v>15</v>
      </c>
      <c r="AN3" s="14" t="s">
        <v>13</v>
      </c>
      <c r="AO3" s="14" t="s">
        <v>14</v>
      </c>
      <c r="AP3" s="14" t="s">
        <v>15</v>
      </c>
      <c r="AQ3" s="16" t="s">
        <v>22</v>
      </c>
      <c r="AR3" s="16" t="s">
        <v>23</v>
      </c>
      <c r="AS3" s="16" t="s">
        <v>24</v>
      </c>
      <c r="AT3" s="16" t="s">
        <v>25</v>
      </c>
      <c r="AV3" s="17"/>
      <c r="AW3" s="14" t="s">
        <v>13</v>
      </c>
      <c r="AX3" s="14" t="s">
        <v>14</v>
      </c>
      <c r="AY3" s="14" t="s">
        <v>15</v>
      </c>
      <c r="AZ3" s="14" t="s">
        <v>13</v>
      </c>
      <c r="BA3" s="14" t="s">
        <v>14</v>
      </c>
      <c r="BB3" s="14" t="s">
        <v>15</v>
      </c>
      <c r="BC3" s="14" t="s">
        <v>13</v>
      </c>
      <c r="BD3" s="14" t="s">
        <v>14</v>
      </c>
      <c r="BE3" s="14" t="s">
        <v>15</v>
      </c>
      <c r="BF3" s="14" t="s">
        <v>13</v>
      </c>
      <c r="BG3" s="14" t="s">
        <v>14</v>
      </c>
      <c r="BH3" s="14" t="s">
        <v>15</v>
      </c>
      <c r="BI3" s="14" t="s">
        <v>13</v>
      </c>
      <c r="BJ3" s="14" t="s">
        <v>14</v>
      </c>
      <c r="BK3" s="14" t="s">
        <v>15</v>
      </c>
      <c r="BL3" s="14" t="s">
        <v>16</v>
      </c>
      <c r="BM3" s="14" t="s">
        <v>14</v>
      </c>
      <c r="BN3" s="14" t="s">
        <v>17</v>
      </c>
      <c r="BO3" s="15" t="s">
        <v>26</v>
      </c>
      <c r="BP3" s="15" t="s">
        <v>27</v>
      </c>
      <c r="BQ3" s="15" t="s">
        <v>28</v>
      </c>
      <c r="BR3" s="15" t="s">
        <v>29</v>
      </c>
      <c r="BS3" s="90"/>
      <c r="BT3" s="16" t="s">
        <v>13</v>
      </c>
      <c r="BU3" s="16" t="s">
        <v>14</v>
      </c>
      <c r="BV3" s="16" t="s">
        <v>15</v>
      </c>
      <c r="BW3" s="14" t="s">
        <v>13</v>
      </c>
      <c r="BX3" s="14" t="s">
        <v>14</v>
      </c>
      <c r="BY3" s="14" t="s">
        <v>15</v>
      </c>
      <c r="BZ3" s="14" t="s">
        <v>13</v>
      </c>
      <c r="CA3" s="14" t="s">
        <v>14</v>
      </c>
      <c r="CB3" s="14" t="s">
        <v>15</v>
      </c>
      <c r="CC3" s="14" t="s">
        <v>13</v>
      </c>
      <c r="CD3" s="14" t="s">
        <v>14</v>
      </c>
      <c r="CE3" s="14" t="s">
        <v>15</v>
      </c>
      <c r="CF3" s="14" t="s">
        <v>13</v>
      </c>
      <c r="CG3" s="14" t="s">
        <v>14</v>
      </c>
      <c r="CH3" s="14" t="s">
        <v>15</v>
      </c>
      <c r="CI3" s="14" t="s">
        <v>13</v>
      </c>
      <c r="CJ3" s="14" t="s">
        <v>14</v>
      </c>
      <c r="CK3" s="14" t="s">
        <v>15</v>
      </c>
      <c r="CL3" s="16" t="s">
        <v>30</v>
      </c>
      <c r="CM3" s="16" t="s">
        <v>31</v>
      </c>
      <c r="CN3" s="16" t="s">
        <v>32</v>
      </c>
      <c r="CO3" s="16" t="s">
        <v>33</v>
      </c>
      <c r="CP3" s="92"/>
      <c r="CQ3" s="17"/>
      <c r="CR3" s="15" t="s">
        <v>13</v>
      </c>
      <c r="CS3" s="15" t="s">
        <v>14</v>
      </c>
      <c r="CT3" s="15" t="s">
        <v>15</v>
      </c>
      <c r="CU3" s="15" t="s">
        <v>13</v>
      </c>
      <c r="CV3" s="15" t="s">
        <v>14</v>
      </c>
      <c r="CW3" s="15" t="s">
        <v>15</v>
      </c>
      <c r="CX3" s="15" t="s">
        <v>34</v>
      </c>
      <c r="CY3" s="15" t="s">
        <v>35</v>
      </c>
      <c r="CZ3" s="15" t="s">
        <v>36</v>
      </c>
      <c r="DA3" s="15" t="s">
        <v>37</v>
      </c>
      <c r="DB3" s="18"/>
      <c r="DC3" s="15" t="s">
        <v>13</v>
      </c>
      <c r="DD3" s="15" t="s">
        <v>14</v>
      </c>
      <c r="DE3" s="15" t="s">
        <v>15</v>
      </c>
      <c r="DF3" s="15" t="s">
        <v>13</v>
      </c>
      <c r="DG3" s="15" t="s">
        <v>14</v>
      </c>
      <c r="DH3" s="15" t="s">
        <v>15</v>
      </c>
      <c r="DI3" s="15" t="s">
        <v>30</v>
      </c>
      <c r="DJ3" s="15" t="s">
        <v>31</v>
      </c>
      <c r="DK3" s="15" t="s">
        <v>32</v>
      </c>
      <c r="DL3" s="15" t="s">
        <v>38</v>
      </c>
    </row>
    <row r="4" spans="1:116" ht="14.25" customHeight="1">
      <c r="A4" s="19" t="s">
        <v>39</v>
      </c>
      <c r="B4" s="14">
        <v>2</v>
      </c>
      <c r="C4" s="14">
        <v>1</v>
      </c>
      <c r="D4" s="14">
        <v>2</v>
      </c>
      <c r="E4" s="14">
        <v>1</v>
      </c>
      <c r="F4" s="14">
        <v>1</v>
      </c>
      <c r="G4" s="14">
        <v>2</v>
      </c>
      <c r="H4" s="14">
        <v>1</v>
      </c>
      <c r="I4" s="14">
        <v>1</v>
      </c>
      <c r="J4" s="14">
        <v>1</v>
      </c>
      <c r="K4" s="14">
        <v>2</v>
      </c>
      <c r="L4" s="14">
        <v>2</v>
      </c>
      <c r="M4" s="14">
        <v>2</v>
      </c>
      <c r="N4" s="14">
        <v>1</v>
      </c>
      <c r="O4" s="14">
        <v>1</v>
      </c>
      <c r="P4" s="14">
        <v>1</v>
      </c>
      <c r="Q4" s="14">
        <v>1</v>
      </c>
      <c r="R4" s="14">
        <v>1</v>
      </c>
      <c r="S4" s="14">
        <v>1</v>
      </c>
      <c r="T4" s="14">
        <f t="shared" ref="T4:V4" si="0">B4+E4+H4+K4+N4+Q4</f>
        <v>8</v>
      </c>
      <c r="U4" s="14">
        <f t="shared" si="0"/>
        <v>7</v>
      </c>
      <c r="V4" s="14">
        <f t="shared" si="0"/>
        <v>9</v>
      </c>
      <c r="W4" s="14">
        <f t="shared" ref="W4:W15" si="1">SUM(T4:V4)</f>
        <v>24</v>
      </c>
      <c r="X4" s="19" t="s">
        <v>39</v>
      </c>
      <c r="Y4" s="14">
        <v>0</v>
      </c>
      <c r="Z4" s="14">
        <v>1</v>
      </c>
      <c r="AA4" s="14">
        <v>1</v>
      </c>
      <c r="AB4" s="14">
        <v>2</v>
      </c>
      <c r="AC4" s="14">
        <v>1</v>
      </c>
      <c r="AD4" s="14">
        <v>1</v>
      </c>
      <c r="AE4" s="14">
        <v>2</v>
      </c>
      <c r="AF4" s="14">
        <v>2</v>
      </c>
      <c r="AG4" s="14">
        <v>2</v>
      </c>
      <c r="AH4" s="14">
        <v>2</v>
      </c>
      <c r="AI4" s="14">
        <v>1</v>
      </c>
      <c r="AJ4" s="14">
        <v>2</v>
      </c>
      <c r="AK4" s="14">
        <v>1</v>
      </c>
      <c r="AL4" s="14">
        <v>1</v>
      </c>
      <c r="AM4" s="14">
        <v>1</v>
      </c>
      <c r="AN4" s="14"/>
      <c r="AO4" s="14"/>
      <c r="AP4" s="14"/>
      <c r="AQ4" s="14">
        <f t="shared" ref="AQ4:AS4" si="2">Y4+AB4+AE4+AH4+AK4+AN4</f>
        <v>7</v>
      </c>
      <c r="AR4" s="14">
        <f t="shared" si="2"/>
        <v>6</v>
      </c>
      <c r="AS4" s="14">
        <f t="shared" si="2"/>
        <v>7</v>
      </c>
      <c r="AT4" s="14">
        <f t="shared" ref="AT4:AT15" si="3">SUM(AQ4:AS4)</f>
        <v>20</v>
      </c>
      <c r="AV4" s="19" t="s">
        <v>39</v>
      </c>
      <c r="AW4" s="14">
        <v>2</v>
      </c>
      <c r="AX4" s="14">
        <v>1</v>
      </c>
      <c r="AY4" s="14">
        <v>2</v>
      </c>
      <c r="AZ4" s="14">
        <v>2</v>
      </c>
      <c r="BA4" s="14">
        <v>1</v>
      </c>
      <c r="BB4" s="14">
        <v>2</v>
      </c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>
        <f t="shared" ref="BO4:BQ4" si="4">AW4+AZ4+BC4+BF4+BI4+BL4</f>
        <v>4</v>
      </c>
      <c r="BP4" s="14">
        <f t="shared" si="4"/>
        <v>2</v>
      </c>
      <c r="BQ4" s="14">
        <f t="shared" si="4"/>
        <v>4</v>
      </c>
      <c r="BR4" s="14">
        <f t="shared" ref="BR4:BR15" si="5">SUM(BO4:BQ4)</f>
        <v>10</v>
      </c>
      <c r="BS4" s="19" t="s">
        <v>39</v>
      </c>
      <c r="BT4" s="14">
        <v>2</v>
      </c>
      <c r="BU4" s="14">
        <v>1</v>
      </c>
      <c r="BV4" s="14">
        <v>1</v>
      </c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>
        <f t="shared" ref="CL4:CN4" si="6">BT4+BW4+BZ4+CC4+CF4+CI4</f>
        <v>2</v>
      </c>
      <c r="CM4" s="14">
        <f t="shared" si="6"/>
        <v>1</v>
      </c>
      <c r="CN4" s="14">
        <f t="shared" si="6"/>
        <v>1</v>
      </c>
      <c r="CO4" s="14">
        <f t="shared" ref="CO4:CO15" si="7">SUM(CL4:CN4)</f>
        <v>4</v>
      </c>
      <c r="CP4" s="92"/>
      <c r="CQ4" s="20" t="s">
        <v>39</v>
      </c>
      <c r="CR4" s="21">
        <v>2</v>
      </c>
      <c r="CS4" s="21">
        <v>2</v>
      </c>
      <c r="CT4" s="21">
        <v>2</v>
      </c>
      <c r="CU4" s="21">
        <v>2</v>
      </c>
      <c r="CV4" s="21">
        <v>2</v>
      </c>
      <c r="CW4" s="21">
        <v>2</v>
      </c>
      <c r="CX4" s="21">
        <v>4</v>
      </c>
      <c r="CY4" s="21">
        <v>4</v>
      </c>
      <c r="CZ4" s="21">
        <v>4</v>
      </c>
      <c r="DA4" s="21">
        <v>12</v>
      </c>
      <c r="DB4" s="20" t="s">
        <v>40</v>
      </c>
      <c r="DC4" s="21">
        <v>2</v>
      </c>
      <c r="DD4" s="21">
        <v>1</v>
      </c>
      <c r="DE4" s="21">
        <v>1</v>
      </c>
      <c r="DF4" s="21">
        <v>2</v>
      </c>
      <c r="DG4" s="21">
        <v>2</v>
      </c>
      <c r="DH4" s="21">
        <v>2</v>
      </c>
      <c r="DI4" s="21">
        <v>4</v>
      </c>
      <c r="DJ4" s="21">
        <v>3</v>
      </c>
      <c r="DK4" s="21">
        <v>3</v>
      </c>
      <c r="DL4" s="21">
        <v>10</v>
      </c>
    </row>
    <row r="5" spans="1:116" ht="14.25" customHeight="1">
      <c r="A5" s="19" t="s">
        <v>41</v>
      </c>
      <c r="B5" s="14">
        <v>2</v>
      </c>
      <c r="C5" s="14">
        <v>1</v>
      </c>
      <c r="D5" s="14">
        <v>2</v>
      </c>
      <c r="E5" s="14">
        <v>2</v>
      </c>
      <c r="F5" s="14">
        <v>1</v>
      </c>
      <c r="G5" s="14">
        <v>2</v>
      </c>
      <c r="H5" s="14">
        <v>2</v>
      </c>
      <c r="I5" s="14">
        <v>1</v>
      </c>
      <c r="J5" s="14">
        <v>2</v>
      </c>
      <c r="K5" s="14">
        <v>2</v>
      </c>
      <c r="L5" s="14">
        <v>2</v>
      </c>
      <c r="M5" s="14">
        <v>2</v>
      </c>
      <c r="N5" s="14">
        <v>2</v>
      </c>
      <c r="O5" s="14">
        <v>1</v>
      </c>
      <c r="P5" s="14">
        <v>1</v>
      </c>
      <c r="Q5" s="14">
        <v>1</v>
      </c>
      <c r="R5" s="14">
        <v>1</v>
      </c>
      <c r="S5" s="14">
        <v>1</v>
      </c>
      <c r="T5" s="14">
        <f t="shared" ref="T5:V5" si="8">B5+E5+H5+K5+N5+Q5</f>
        <v>11</v>
      </c>
      <c r="U5" s="14">
        <f t="shared" si="8"/>
        <v>7</v>
      </c>
      <c r="V5" s="14">
        <f t="shared" si="8"/>
        <v>10</v>
      </c>
      <c r="W5" s="14">
        <f t="shared" si="1"/>
        <v>28</v>
      </c>
      <c r="X5" s="19" t="s">
        <v>41</v>
      </c>
      <c r="Y5" s="14">
        <v>1</v>
      </c>
      <c r="Z5" s="14">
        <v>0</v>
      </c>
      <c r="AA5" s="14">
        <v>1</v>
      </c>
      <c r="AB5" s="14">
        <v>2</v>
      </c>
      <c r="AC5" s="14">
        <v>1</v>
      </c>
      <c r="AD5" s="14">
        <v>1</v>
      </c>
      <c r="AE5" s="14">
        <v>2</v>
      </c>
      <c r="AF5" s="14">
        <v>2</v>
      </c>
      <c r="AG5" s="14">
        <v>2</v>
      </c>
      <c r="AH5" s="14">
        <v>2</v>
      </c>
      <c r="AI5" s="14">
        <v>1</v>
      </c>
      <c r="AJ5" s="14">
        <v>2</v>
      </c>
      <c r="AK5" s="14">
        <v>1</v>
      </c>
      <c r="AL5" s="14">
        <v>1</v>
      </c>
      <c r="AM5" s="14">
        <v>1</v>
      </c>
      <c r="AN5" s="14"/>
      <c r="AO5" s="14"/>
      <c r="AP5" s="14"/>
      <c r="AQ5" s="14">
        <f t="shared" ref="AQ5:AS5" si="9">Y5+AB5+AE5+AH5+AK5+AN5</f>
        <v>8</v>
      </c>
      <c r="AR5" s="14">
        <f t="shared" si="9"/>
        <v>5</v>
      </c>
      <c r="AS5" s="14">
        <f t="shared" si="9"/>
        <v>7</v>
      </c>
      <c r="AT5" s="14">
        <f t="shared" si="3"/>
        <v>20</v>
      </c>
      <c r="AV5" s="19" t="s">
        <v>41</v>
      </c>
      <c r="AW5" s="14">
        <v>2</v>
      </c>
      <c r="AX5" s="14">
        <v>1</v>
      </c>
      <c r="AY5" s="14">
        <v>2</v>
      </c>
      <c r="AZ5" s="14">
        <v>2</v>
      </c>
      <c r="BA5" s="14">
        <v>1</v>
      </c>
      <c r="BB5" s="14">
        <v>1</v>
      </c>
      <c r="BC5" s="14">
        <v>2</v>
      </c>
      <c r="BD5" s="14">
        <v>2</v>
      </c>
      <c r="BE5" s="14">
        <v>2</v>
      </c>
      <c r="BF5" s="14">
        <v>2</v>
      </c>
      <c r="BG5" s="14">
        <v>1</v>
      </c>
      <c r="BH5" s="14">
        <v>2</v>
      </c>
      <c r="BI5" s="14">
        <v>2</v>
      </c>
      <c r="BJ5" s="14">
        <v>1</v>
      </c>
      <c r="BK5" s="14">
        <v>0</v>
      </c>
      <c r="BL5" s="14">
        <v>1</v>
      </c>
      <c r="BM5" s="14">
        <v>1</v>
      </c>
      <c r="BN5" s="14">
        <v>1</v>
      </c>
      <c r="BO5" s="14">
        <f t="shared" ref="BO5:BQ5" si="10">AW5+AZ5+BC5+BF5+BI5+BL5</f>
        <v>11</v>
      </c>
      <c r="BP5" s="14">
        <f t="shared" si="10"/>
        <v>7</v>
      </c>
      <c r="BQ5" s="14">
        <f t="shared" si="10"/>
        <v>8</v>
      </c>
      <c r="BR5" s="14">
        <f t="shared" si="5"/>
        <v>26</v>
      </c>
      <c r="BS5" s="19" t="s">
        <v>41</v>
      </c>
      <c r="BT5" s="14">
        <v>2</v>
      </c>
      <c r="BU5" s="14">
        <v>1</v>
      </c>
      <c r="BV5" s="14">
        <v>1</v>
      </c>
      <c r="BW5" s="14">
        <v>2</v>
      </c>
      <c r="BX5" s="14">
        <v>2</v>
      </c>
      <c r="BY5" s="14">
        <v>2</v>
      </c>
      <c r="BZ5" s="14">
        <v>2</v>
      </c>
      <c r="CA5" s="14">
        <v>2</v>
      </c>
      <c r="CB5" s="14">
        <v>1</v>
      </c>
      <c r="CC5" s="14">
        <v>2</v>
      </c>
      <c r="CD5" s="14">
        <v>2</v>
      </c>
      <c r="CE5" s="14">
        <v>2</v>
      </c>
      <c r="CF5" s="14">
        <v>2</v>
      </c>
      <c r="CG5" s="14">
        <v>0</v>
      </c>
      <c r="CH5" s="14">
        <v>0</v>
      </c>
      <c r="CI5" s="14">
        <v>1</v>
      </c>
      <c r="CJ5" s="14">
        <v>2</v>
      </c>
      <c r="CK5" s="14">
        <v>2</v>
      </c>
      <c r="CL5" s="14">
        <f t="shared" ref="CL5:CN5" si="11">BT5+BW5+BZ5+CC5+CF5+CI5</f>
        <v>11</v>
      </c>
      <c r="CM5" s="14">
        <f t="shared" si="11"/>
        <v>9</v>
      </c>
      <c r="CN5" s="14">
        <f t="shared" si="11"/>
        <v>8</v>
      </c>
      <c r="CO5" s="14">
        <f t="shared" si="7"/>
        <v>28</v>
      </c>
      <c r="CP5" s="92"/>
      <c r="CQ5" s="20" t="s">
        <v>41</v>
      </c>
      <c r="CR5" s="21">
        <v>2</v>
      </c>
      <c r="CS5" s="21">
        <v>2</v>
      </c>
      <c r="CT5" s="21">
        <v>2</v>
      </c>
      <c r="CU5" s="21">
        <v>2</v>
      </c>
      <c r="CV5" s="21">
        <v>2</v>
      </c>
      <c r="CW5" s="21">
        <v>1</v>
      </c>
      <c r="CX5" s="21">
        <v>4</v>
      </c>
      <c r="CY5" s="21">
        <v>4</v>
      </c>
      <c r="CZ5" s="21">
        <v>3</v>
      </c>
      <c r="DA5" s="21">
        <v>11</v>
      </c>
      <c r="DB5" s="20" t="s">
        <v>42</v>
      </c>
      <c r="DC5" s="21">
        <v>2</v>
      </c>
      <c r="DD5" s="21">
        <v>2</v>
      </c>
      <c r="DE5" s="21">
        <v>1</v>
      </c>
      <c r="DF5" s="21">
        <v>2</v>
      </c>
      <c r="DG5" s="21">
        <v>1</v>
      </c>
      <c r="DH5" s="21">
        <v>2</v>
      </c>
      <c r="DI5" s="21">
        <v>4</v>
      </c>
      <c r="DJ5" s="21">
        <v>3</v>
      </c>
      <c r="DK5" s="21">
        <v>3</v>
      </c>
      <c r="DL5" s="21">
        <v>10</v>
      </c>
    </row>
    <row r="6" spans="1:116" ht="14.25" customHeight="1">
      <c r="A6" s="19" t="s">
        <v>43</v>
      </c>
      <c r="B6" s="14">
        <v>2</v>
      </c>
      <c r="C6" s="14">
        <v>1</v>
      </c>
      <c r="D6" s="14">
        <v>1</v>
      </c>
      <c r="E6" s="14">
        <v>1</v>
      </c>
      <c r="F6" s="14">
        <v>0</v>
      </c>
      <c r="G6" s="14">
        <v>1</v>
      </c>
      <c r="H6" s="14">
        <v>0</v>
      </c>
      <c r="I6" s="14">
        <v>0</v>
      </c>
      <c r="J6" s="14">
        <v>1</v>
      </c>
      <c r="K6" s="14">
        <v>2</v>
      </c>
      <c r="L6" s="14">
        <v>2</v>
      </c>
      <c r="M6" s="14">
        <v>2</v>
      </c>
      <c r="N6" s="14">
        <v>1</v>
      </c>
      <c r="O6" s="14">
        <v>1</v>
      </c>
      <c r="P6" s="14">
        <v>1</v>
      </c>
      <c r="Q6" s="14">
        <v>1</v>
      </c>
      <c r="R6" s="14">
        <v>1</v>
      </c>
      <c r="S6" s="14">
        <v>1</v>
      </c>
      <c r="T6" s="14">
        <f t="shared" ref="T6:V6" si="12">B6+E6+H6+K6+N6+Q6</f>
        <v>7</v>
      </c>
      <c r="U6" s="14">
        <f t="shared" si="12"/>
        <v>5</v>
      </c>
      <c r="V6" s="14">
        <f t="shared" si="12"/>
        <v>7</v>
      </c>
      <c r="W6" s="14">
        <f t="shared" si="1"/>
        <v>19</v>
      </c>
      <c r="X6" s="19" t="s">
        <v>43</v>
      </c>
      <c r="Y6" s="14">
        <v>0</v>
      </c>
      <c r="Z6" s="14">
        <v>0</v>
      </c>
      <c r="AA6" s="14">
        <v>0</v>
      </c>
      <c r="AB6" s="14">
        <v>1</v>
      </c>
      <c r="AC6" s="14">
        <v>1</v>
      </c>
      <c r="AD6" s="14">
        <v>1</v>
      </c>
      <c r="AE6" s="14">
        <v>2</v>
      </c>
      <c r="AF6" s="14">
        <v>2</v>
      </c>
      <c r="AG6" s="14">
        <v>2</v>
      </c>
      <c r="AH6" s="14">
        <v>1</v>
      </c>
      <c r="AI6" s="14">
        <v>1</v>
      </c>
      <c r="AJ6" s="14">
        <v>1</v>
      </c>
      <c r="AK6" s="14">
        <v>1</v>
      </c>
      <c r="AL6" s="14">
        <v>1</v>
      </c>
      <c r="AM6" s="14">
        <v>1</v>
      </c>
      <c r="AN6" s="14"/>
      <c r="AO6" s="14"/>
      <c r="AP6" s="14"/>
      <c r="AQ6" s="14">
        <f t="shared" ref="AQ6:AS6" si="13">Y6+AB6+AE6+AH6+AK6+AN6</f>
        <v>5</v>
      </c>
      <c r="AR6" s="14">
        <f t="shared" si="13"/>
        <v>5</v>
      </c>
      <c r="AS6" s="14">
        <f t="shared" si="13"/>
        <v>5</v>
      </c>
      <c r="AT6" s="14">
        <f t="shared" si="3"/>
        <v>15</v>
      </c>
      <c r="AV6" s="19" t="s">
        <v>43</v>
      </c>
      <c r="AW6" s="14">
        <v>2</v>
      </c>
      <c r="AX6" s="14">
        <v>1</v>
      </c>
      <c r="AY6" s="14">
        <v>2</v>
      </c>
      <c r="AZ6" s="14">
        <v>2</v>
      </c>
      <c r="BA6" s="14">
        <v>1</v>
      </c>
      <c r="BB6" s="14">
        <v>1</v>
      </c>
      <c r="BC6" s="14">
        <v>2</v>
      </c>
      <c r="BD6" s="14">
        <v>2</v>
      </c>
      <c r="BE6" s="14">
        <v>2</v>
      </c>
      <c r="BF6" s="14">
        <v>1</v>
      </c>
      <c r="BG6" s="14">
        <v>0</v>
      </c>
      <c r="BH6" s="14">
        <v>1</v>
      </c>
      <c r="BI6" s="14">
        <v>1</v>
      </c>
      <c r="BJ6" s="14">
        <v>0</v>
      </c>
      <c r="BK6" s="14">
        <v>0</v>
      </c>
      <c r="BL6" s="14">
        <v>1</v>
      </c>
      <c r="BM6" s="14">
        <v>0</v>
      </c>
      <c r="BN6" s="14">
        <v>0</v>
      </c>
      <c r="BO6" s="14">
        <f t="shared" ref="BO6:BQ6" si="14">AW6+AZ6+BC6+BF6+BI6+BL6</f>
        <v>9</v>
      </c>
      <c r="BP6" s="14">
        <f t="shared" si="14"/>
        <v>4</v>
      </c>
      <c r="BQ6" s="14">
        <f t="shared" si="14"/>
        <v>6</v>
      </c>
      <c r="BR6" s="14">
        <f t="shared" si="5"/>
        <v>19</v>
      </c>
      <c r="BS6" s="19" t="s">
        <v>43</v>
      </c>
      <c r="BT6" s="14">
        <v>2</v>
      </c>
      <c r="BU6" s="14">
        <v>1</v>
      </c>
      <c r="BV6" s="14">
        <v>1</v>
      </c>
      <c r="BW6" s="14">
        <v>2</v>
      </c>
      <c r="BX6" s="14">
        <v>1</v>
      </c>
      <c r="BY6" s="14">
        <v>1</v>
      </c>
      <c r="BZ6" s="14">
        <v>2</v>
      </c>
      <c r="CA6" s="14">
        <v>2</v>
      </c>
      <c r="CB6" s="14">
        <v>1</v>
      </c>
      <c r="CC6" s="14">
        <v>2</v>
      </c>
      <c r="CD6" s="14">
        <v>1</v>
      </c>
      <c r="CE6" s="14">
        <v>1</v>
      </c>
      <c r="CF6" s="14">
        <v>2</v>
      </c>
      <c r="CG6" s="14">
        <v>0</v>
      </c>
      <c r="CH6" s="14">
        <v>0</v>
      </c>
      <c r="CI6" s="14">
        <v>1</v>
      </c>
      <c r="CJ6" s="14">
        <v>0</v>
      </c>
      <c r="CK6" s="14">
        <v>0</v>
      </c>
      <c r="CL6" s="14">
        <f t="shared" ref="CL6:CN6" si="15">BT6+BW6+BZ6+CC6+CF6+CI6</f>
        <v>11</v>
      </c>
      <c r="CM6" s="14">
        <f t="shared" si="15"/>
        <v>5</v>
      </c>
      <c r="CN6" s="14">
        <f t="shared" si="15"/>
        <v>4</v>
      </c>
      <c r="CO6" s="14">
        <f t="shared" si="7"/>
        <v>20</v>
      </c>
      <c r="CP6" s="92"/>
      <c r="CQ6" s="20" t="s">
        <v>43</v>
      </c>
      <c r="CR6" s="21">
        <v>2</v>
      </c>
      <c r="CS6" s="21">
        <v>2</v>
      </c>
      <c r="CT6" s="21">
        <v>1</v>
      </c>
      <c r="CU6" s="21">
        <v>2</v>
      </c>
      <c r="CV6" s="21">
        <v>1</v>
      </c>
      <c r="CW6" s="21">
        <v>1</v>
      </c>
      <c r="CX6" s="21">
        <v>4</v>
      </c>
      <c r="CY6" s="21">
        <v>3</v>
      </c>
      <c r="CZ6" s="21">
        <v>2</v>
      </c>
      <c r="DA6" s="21">
        <v>9</v>
      </c>
      <c r="DB6" s="20" t="s">
        <v>44</v>
      </c>
      <c r="DC6" s="21">
        <v>2</v>
      </c>
      <c r="DD6" s="21">
        <v>1</v>
      </c>
      <c r="DE6" s="21">
        <v>1</v>
      </c>
      <c r="DF6" s="21">
        <v>2</v>
      </c>
      <c r="DG6" s="21">
        <v>1</v>
      </c>
      <c r="DH6" s="21">
        <v>1</v>
      </c>
      <c r="DI6" s="21">
        <v>4</v>
      </c>
      <c r="DJ6" s="21">
        <v>2</v>
      </c>
      <c r="DK6" s="21">
        <v>2</v>
      </c>
      <c r="DL6" s="21">
        <v>8</v>
      </c>
    </row>
    <row r="7" spans="1:116" ht="14.25" customHeight="1">
      <c r="A7" s="19" t="s">
        <v>45</v>
      </c>
      <c r="B7" s="14">
        <v>2</v>
      </c>
      <c r="C7" s="14">
        <v>1</v>
      </c>
      <c r="D7" s="14">
        <v>2</v>
      </c>
      <c r="E7" s="14">
        <v>2</v>
      </c>
      <c r="F7" s="14">
        <v>1</v>
      </c>
      <c r="G7" s="14">
        <v>2</v>
      </c>
      <c r="H7" s="14">
        <v>2</v>
      </c>
      <c r="I7" s="14">
        <v>1</v>
      </c>
      <c r="J7" s="14">
        <v>2</v>
      </c>
      <c r="K7" s="14">
        <v>2</v>
      </c>
      <c r="L7" s="14">
        <v>2</v>
      </c>
      <c r="M7" s="14">
        <v>2</v>
      </c>
      <c r="N7" s="14">
        <v>2</v>
      </c>
      <c r="O7" s="14">
        <v>2</v>
      </c>
      <c r="P7" s="14">
        <v>2</v>
      </c>
      <c r="Q7" s="14">
        <v>1</v>
      </c>
      <c r="R7" s="14">
        <v>1</v>
      </c>
      <c r="S7" s="14">
        <v>1</v>
      </c>
      <c r="T7" s="14">
        <f t="shared" ref="T7:V7" si="16">B7+E7+H7+K7+N7+Q7</f>
        <v>11</v>
      </c>
      <c r="U7" s="14">
        <f t="shared" si="16"/>
        <v>8</v>
      </c>
      <c r="V7" s="14">
        <f t="shared" si="16"/>
        <v>11</v>
      </c>
      <c r="W7" s="14">
        <f t="shared" si="1"/>
        <v>30</v>
      </c>
      <c r="X7" s="19" t="s">
        <v>45</v>
      </c>
      <c r="Y7" s="14">
        <v>1</v>
      </c>
      <c r="Z7" s="14">
        <v>1</v>
      </c>
      <c r="AA7" s="14">
        <v>1</v>
      </c>
      <c r="AB7" s="14">
        <v>2</v>
      </c>
      <c r="AC7" s="14">
        <v>1</v>
      </c>
      <c r="AD7" s="14">
        <v>1</v>
      </c>
      <c r="AE7" s="14">
        <v>2</v>
      </c>
      <c r="AF7" s="14">
        <v>2</v>
      </c>
      <c r="AG7" s="14">
        <v>2</v>
      </c>
      <c r="AH7" s="14">
        <v>2</v>
      </c>
      <c r="AI7" s="14">
        <v>1</v>
      </c>
      <c r="AJ7" s="14">
        <v>2</v>
      </c>
      <c r="AK7" s="14">
        <v>1</v>
      </c>
      <c r="AL7" s="14">
        <v>1</v>
      </c>
      <c r="AM7" s="14">
        <v>1</v>
      </c>
      <c r="AN7" s="14"/>
      <c r="AO7" s="14"/>
      <c r="AP7" s="14"/>
      <c r="AQ7" s="14">
        <f t="shared" ref="AQ7:AS7" si="17">Y7+AB7+AE7+AH7+AK7+AN7</f>
        <v>8</v>
      </c>
      <c r="AR7" s="14">
        <f t="shared" si="17"/>
        <v>6</v>
      </c>
      <c r="AS7" s="14">
        <f t="shared" si="17"/>
        <v>7</v>
      </c>
      <c r="AT7" s="14">
        <f t="shared" si="3"/>
        <v>21</v>
      </c>
      <c r="AV7" s="19" t="s">
        <v>45</v>
      </c>
      <c r="AW7" s="14">
        <v>2</v>
      </c>
      <c r="AX7" s="14">
        <v>2</v>
      </c>
      <c r="AY7" s="14">
        <v>2</v>
      </c>
      <c r="AZ7" s="14">
        <v>2</v>
      </c>
      <c r="BA7" s="14">
        <v>1</v>
      </c>
      <c r="BB7" s="14">
        <v>2</v>
      </c>
      <c r="BC7" s="14">
        <v>2</v>
      </c>
      <c r="BD7" s="14">
        <v>2</v>
      </c>
      <c r="BE7" s="14">
        <v>2</v>
      </c>
      <c r="BF7" s="14">
        <v>2</v>
      </c>
      <c r="BG7" s="14">
        <v>2</v>
      </c>
      <c r="BH7" s="14">
        <v>2</v>
      </c>
      <c r="BI7" s="14">
        <v>2</v>
      </c>
      <c r="BJ7" s="14">
        <v>1</v>
      </c>
      <c r="BK7" s="14">
        <v>1</v>
      </c>
      <c r="BL7" s="14">
        <v>1</v>
      </c>
      <c r="BM7" s="14">
        <v>1</v>
      </c>
      <c r="BN7" s="14">
        <v>1</v>
      </c>
      <c r="BO7" s="14">
        <f t="shared" ref="BO7:BQ7" si="18">AW7+AZ7+BC7+BF7+BI7+BL7</f>
        <v>11</v>
      </c>
      <c r="BP7" s="14">
        <f t="shared" si="18"/>
        <v>9</v>
      </c>
      <c r="BQ7" s="14">
        <f t="shared" si="18"/>
        <v>10</v>
      </c>
      <c r="BR7" s="14">
        <f t="shared" si="5"/>
        <v>30</v>
      </c>
      <c r="BS7" s="19" t="s">
        <v>45</v>
      </c>
      <c r="BT7" s="14">
        <v>2</v>
      </c>
      <c r="BU7" s="14">
        <v>1</v>
      </c>
      <c r="BV7" s="14">
        <v>1</v>
      </c>
      <c r="BW7" s="14">
        <v>2</v>
      </c>
      <c r="BX7" s="14">
        <v>2</v>
      </c>
      <c r="BY7" s="14">
        <v>2</v>
      </c>
      <c r="BZ7" s="14">
        <v>2</v>
      </c>
      <c r="CA7" s="14">
        <v>2</v>
      </c>
      <c r="CB7" s="14">
        <v>1</v>
      </c>
      <c r="CC7" s="14">
        <v>2</v>
      </c>
      <c r="CD7" s="14">
        <v>2</v>
      </c>
      <c r="CE7" s="14">
        <v>2</v>
      </c>
      <c r="CF7" s="14">
        <v>2</v>
      </c>
      <c r="CG7" s="14">
        <v>0</v>
      </c>
      <c r="CH7" s="14">
        <v>0</v>
      </c>
      <c r="CI7" s="14">
        <v>2</v>
      </c>
      <c r="CJ7" s="14">
        <v>2</v>
      </c>
      <c r="CK7" s="14">
        <v>2</v>
      </c>
      <c r="CL7" s="14">
        <f t="shared" ref="CL7:CN7" si="19">BT7+BW7+BZ7+CC7+CF7+CI7</f>
        <v>12</v>
      </c>
      <c r="CM7" s="14">
        <f t="shared" si="19"/>
        <v>9</v>
      </c>
      <c r="CN7" s="14">
        <f t="shared" si="19"/>
        <v>8</v>
      </c>
      <c r="CO7" s="14">
        <f t="shared" si="7"/>
        <v>29</v>
      </c>
      <c r="CP7" s="92"/>
      <c r="CQ7" s="20" t="s">
        <v>45</v>
      </c>
      <c r="CR7" s="21">
        <v>2</v>
      </c>
      <c r="CS7" s="21">
        <v>2</v>
      </c>
      <c r="CT7" s="21">
        <v>2</v>
      </c>
      <c r="CU7" s="21">
        <v>2</v>
      </c>
      <c r="CV7" s="21">
        <v>2</v>
      </c>
      <c r="CW7" s="21">
        <v>2</v>
      </c>
      <c r="CX7" s="21">
        <v>4</v>
      </c>
      <c r="CY7" s="21">
        <v>4</v>
      </c>
      <c r="CZ7" s="21">
        <v>4</v>
      </c>
      <c r="DA7" s="21">
        <v>12</v>
      </c>
      <c r="DB7" s="20" t="s">
        <v>46</v>
      </c>
      <c r="DC7" s="21">
        <v>2</v>
      </c>
      <c r="DD7" s="21">
        <v>1</v>
      </c>
      <c r="DE7" s="21">
        <v>1</v>
      </c>
      <c r="DF7" s="21">
        <v>2</v>
      </c>
      <c r="DG7" s="21">
        <v>2</v>
      </c>
      <c r="DH7" s="21">
        <v>2</v>
      </c>
      <c r="DI7" s="21">
        <v>4</v>
      </c>
      <c r="DJ7" s="21">
        <v>3</v>
      </c>
      <c r="DK7" s="21">
        <v>3</v>
      </c>
      <c r="DL7" s="21">
        <v>10</v>
      </c>
    </row>
    <row r="8" spans="1:116" ht="14.25" customHeight="1">
      <c r="A8" s="19" t="s">
        <v>47</v>
      </c>
      <c r="B8" s="14">
        <v>2</v>
      </c>
      <c r="C8" s="14">
        <v>1</v>
      </c>
      <c r="D8" s="14">
        <v>2</v>
      </c>
      <c r="E8" s="14">
        <v>1</v>
      </c>
      <c r="F8" s="14">
        <v>1</v>
      </c>
      <c r="G8" s="14">
        <v>2</v>
      </c>
      <c r="H8" s="14">
        <v>1</v>
      </c>
      <c r="I8" s="14">
        <v>1</v>
      </c>
      <c r="J8" s="14">
        <v>1</v>
      </c>
      <c r="K8" s="14">
        <v>2</v>
      </c>
      <c r="L8" s="14">
        <v>2</v>
      </c>
      <c r="M8" s="14">
        <v>2</v>
      </c>
      <c r="N8" s="14">
        <v>1</v>
      </c>
      <c r="O8" s="14">
        <v>1</v>
      </c>
      <c r="P8" s="14">
        <v>1</v>
      </c>
      <c r="Q8" s="14">
        <v>1</v>
      </c>
      <c r="R8" s="14">
        <v>1</v>
      </c>
      <c r="S8" s="14">
        <v>1</v>
      </c>
      <c r="T8" s="14">
        <f t="shared" ref="T8:V8" si="20">B8+E8+H8+K8+N8+Q8</f>
        <v>8</v>
      </c>
      <c r="U8" s="14">
        <f t="shared" si="20"/>
        <v>7</v>
      </c>
      <c r="V8" s="14">
        <f t="shared" si="20"/>
        <v>9</v>
      </c>
      <c r="W8" s="14">
        <f t="shared" si="1"/>
        <v>24</v>
      </c>
      <c r="X8" s="19" t="s">
        <v>47</v>
      </c>
      <c r="Y8" s="14">
        <v>1</v>
      </c>
      <c r="Z8" s="14">
        <v>0</v>
      </c>
      <c r="AA8" s="14">
        <v>1</v>
      </c>
      <c r="AB8" s="14">
        <v>1</v>
      </c>
      <c r="AC8" s="14">
        <v>1</v>
      </c>
      <c r="AD8" s="14">
        <v>1</v>
      </c>
      <c r="AE8" s="14">
        <v>2</v>
      </c>
      <c r="AF8" s="14">
        <v>2</v>
      </c>
      <c r="AG8" s="14">
        <v>2</v>
      </c>
      <c r="AH8" s="14">
        <v>1</v>
      </c>
      <c r="AI8" s="14">
        <v>1</v>
      </c>
      <c r="AJ8" s="14">
        <v>1</v>
      </c>
      <c r="AK8" s="14">
        <v>1</v>
      </c>
      <c r="AL8" s="14">
        <v>1</v>
      </c>
      <c r="AM8" s="14">
        <v>1</v>
      </c>
      <c r="AN8" s="14"/>
      <c r="AO8" s="14"/>
      <c r="AP8" s="14"/>
      <c r="AQ8" s="14">
        <f t="shared" ref="AQ8:AS8" si="21">Y8+AB8+AE8+AH8+AK8+AN8</f>
        <v>6</v>
      </c>
      <c r="AR8" s="14">
        <f t="shared" si="21"/>
        <v>5</v>
      </c>
      <c r="AS8" s="14">
        <f t="shared" si="21"/>
        <v>6</v>
      </c>
      <c r="AT8" s="14">
        <f t="shared" si="3"/>
        <v>17</v>
      </c>
      <c r="AV8" s="19" t="s">
        <v>47</v>
      </c>
      <c r="AW8" s="14">
        <v>2</v>
      </c>
      <c r="AX8" s="14">
        <v>1</v>
      </c>
      <c r="AY8" s="14">
        <v>1</v>
      </c>
      <c r="AZ8" s="14">
        <v>2</v>
      </c>
      <c r="BA8" s="14">
        <v>1</v>
      </c>
      <c r="BB8" s="14">
        <v>1</v>
      </c>
      <c r="BC8" s="14">
        <v>2</v>
      </c>
      <c r="BD8" s="14">
        <v>2</v>
      </c>
      <c r="BE8" s="14">
        <v>2</v>
      </c>
      <c r="BF8" s="14">
        <v>2</v>
      </c>
      <c r="BG8" s="14">
        <v>2</v>
      </c>
      <c r="BH8" s="14">
        <v>2</v>
      </c>
      <c r="BI8" s="14">
        <v>2</v>
      </c>
      <c r="BJ8" s="14">
        <v>1</v>
      </c>
      <c r="BK8" s="14">
        <v>0</v>
      </c>
      <c r="BL8" s="14">
        <v>1</v>
      </c>
      <c r="BM8" s="14">
        <v>1</v>
      </c>
      <c r="BN8" s="14">
        <v>1</v>
      </c>
      <c r="BO8" s="14">
        <f t="shared" ref="BO8:BQ8" si="22">AW8+AZ8+BC8+BF8+BI8+BL8</f>
        <v>11</v>
      </c>
      <c r="BP8" s="14">
        <f t="shared" si="22"/>
        <v>8</v>
      </c>
      <c r="BQ8" s="14">
        <f t="shared" si="22"/>
        <v>7</v>
      </c>
      <c r="BR8" s="14">
        <f t="shared" si="5"/>
        <v>26</v>
      </c>
      <c r="BS8" s="19" t="s">
        <v>47</v>
      </c>
      <c r="BT8" s="14">
        <v>2</v>
      </c>
      <c r="BU8" s="14">
        <v>1</v>
      </c>
      <c r="BV8" s="14">
        <v>1</v>
      </c>
      <c r="BW8" s="14">
        <v>2</v>
      </c>
      <c r="BX8" s="14">
        <v>1</v>
      </c>
      <c r="BY8" s="14">
        <v>1</v>
      </c>
      <c r="BZ8" s="14">
        <v>2</v>
      </c>
      <c r="CA8" s="14">
        <v>1</v>
      </c>
      <c r="CB8" s="14">
        <v>1</v>
      </c>
      <c r="CC8" s="14">
        <v>2</v>
      </c>
      <c r="CD8" s="14">
        <v>2</v>
      </c>
      <c r="CE8" s="14">
        <v>1</v>
      </c>
      <c r="CF8" s="14">
        <v>2</v>
      </c>
      <c r="CG8" s="14">
        <v>0</v>
      </c>
      <c r="CH8" s="14">
        <v>0</v>
      </c>
      <c r="CI8" s="14">
        <v>2</v>
      </c>
      <c r="CJ8" s="14">
        <v>2</v>
      </c>
      <c r="CK8" s="14">
        <v>2</v>
      </c>
      <c r="CL8" s="14">
        <f t="shared" ref="CL8:CN8" si="23">BT8+BW8+BZ8+CC8+CF8+CI8</f>
        <v>12</v>
      </c>
      <c r="CM8" s="14">
        <f t="shared" si="23"/>
        <v>7</v>
      </c>
      <c r="CN8" s="14">
        <f t="shared" si="23"/>
        <v>6</v>
      </c>
      <c r="CO8" s="14">
        <f t="shared" si="7"/>
        <v>25</v>
      </c>
      <c r="CP8" s="92"/>
      <c r="CQ8" s="20" t="s">
        <v>47</v>
      </c>
      <c r="CR8" s="21">
        <v>2</v>
      </c>
      <c r="CS8" s="21">
        <v>2</v>
      </c>
      <c r="CT8" s="21">
        <v>2</v>
      </c>
      <c r="CU8" s="21">
        <v>2</v>
      </c>
      <c r="CV8" s="21">
        <v>1</v>
      </c>
      <c r="CW8" s="21">
        <v>1</v>
      </c>
      <c r="CX8" s="21">
        <v>4</v>
      </c>
      <c r="CY8" s="21">
        <v>3</v>
      </c>
      <c r="CZ8" s="21">
        <v>3</v>
      </c>
      <c r="DA8" s="21">
        <v>10</v>
      </c>
      <c r="DB8" s="20" t="s">
        <v>48</v>
      </c>
      <c r="DC8" s="21">
        <v>2</v>
      </c>
      <c r="DD8" s="21">
        <v>1</v>
      </c>
      <c r="DE8" s="21">
        <v>0</v>
      </c>
      <c r="DF8" s="21">
        <v>2</v>
      </c>
      <c r="DG8" s="21">
        <v>1</v>
      </c>
      <c r="DH8" s="21">
        <v>1</v>
      </c>
      <c r="DI8" s="21">
        <v>4</v>
      </c>
      <c r="DJ8" s="21">
        <v>2</v>
      </c>
      <c r="DK8" s="21">
        <v>1</v>
      </c>
      <c r="DL8" s="21">
        <v>7</v>
      </c>
    </row>
    <row r="9" spans="1:116" ht="14.25" customHeight="1">
      <c r="A9" s="19" t="s">
        <v>49</v>
      </c>
      <c r="B9" s="14">
        <v>2</v>
      </c>
      <c r="C9" s="14">
        <v>1</v>
      </c>
      <c r="D9" s="14">
        <v>2</v>
      </c>
      <c r="E9" s="14">
        <v>2</v>
      </c>
      <c r="F9" s="14">
        <v>1</v>
      </c>
      <c r="G9" s="14">
        <v>2</v>
      </c>
      <c r="H9" s="14">
        <v>2</v>
      </c>
      <c r="I9" s="14">
        <v>1</v>
      </c>
      <c r="J9" s="14">
        <v>2</v>
      </c>
      <c r="K9" s="14">
        <v>2</v>
      </c>
      <c r="L9" s="14">
        <v>2</v>
      </c>
      <c r="M9" s="14">
        <v>2</v>
      </c>
      <c r="N9" s="14">
        <v>2</v>
      </c>
      <c r="O9" s="14">
        <v>1</v>
      </c>
      <c r="P9" s="14">
        <v>2</v>
      </c>
      <c r="Q9" s="14">
        <v>2</v>
      </c>
      <c r="R9" s="14">
        <v>1</v>
      </c>
      <c r="S9" s="14">
        <v>2</v>
      </c>
      <c r="T9" s="14">
        <f t="shared" ref="T9:V9" si="24">B9+E9+H9+K9+N9+Q9</f>
        <v>12</v>
      </c>
      <c r="U9" s="14">
        <f t="shared" si="24"/>
        <v>7</v>
      </c>
      <c r="V9" s="14">
        <f t="shared" si="24"/>
        <v>12</v>
      </c>
      <c r="W9" s="14">
        <f t="shared" si="1"/>
        <v>31</v>
      </c>
      <c r="X9" s="19" t="s">
        <v>49</v>
      </c>
      <c r="Y9" s="14">
        <v>1</v>
      </c>
      <c r="Z9" s="14">
        <v>1</v>
      </c>
      <c r="AA9" s="14">
        <v>1</v>
      </c>
      <c r="AB9" s="14">
        <v>2</v>
      </c>
      <c r="AC9" s="14">
        <v>1</v>
      </c>
      <c r="AD9" s="14">
        <v>1</v>
      </c>
      <c r="AE9" s="14">
        <v>2</v>
      </c>
      <c r="AF9" s="14">
        <v>2</v>
      </c>
      <c r="AG9" s="14">
        <v>2</v>
      </c>
      <c r="AH9" s="14">
        <v>2</v>
      </c>
      <c r="AI9" s="14">
        <v>1</v>
      </c>
      <c r="AJ9" s="14">
        <v>2</v>
      </c>
      <c r="AK9" s="14">
        <v>2</v>
      </c>
      <c r="AL9" s="14">
        <v>1</v>
      </c>
      <c r="AM9" s="14">
        <v>2</v>
      </c>
      <c r="AN9" s="14"/>
      <c r="AO9" s="14"/>
      <c r="AP9" s="14"/>
      <c r="AQ9" s="14">
        <f t="shared" ref="AQ9:AS9" si="25">Y9+AB9+AE9+AH9+AK9+AN9</f>
        <v>9</v>
      </c>
      <c r="AR9" s="14">
        <f t="shared" si="25"/>
        <v>6</v>
      </c>
      <c r="AS9" s="14">
        <f t="shared" si="25"/>
        <v>8</v>
      </c>
      <c r="AT9" s="14">
        <f t="shared" si="3"/>
        <v>23</v>
      </c>
      <c r="AV9" s="19" t="s">
        <v>49</v>
      </c>
      <c r="AW9" s="14">
        <v>2</v>
      </c>
      <c r="AX9" s="14">
        <v>2</v>
      </c>
      <c r="AY9" s="14">
        <v>2</v>
      </c>
      <c r="AZ9" s="14">
        <v>2</v>
      </c>
      <c r="BA9" s="14">
        <v>1</v>
      </c>
      <c r="BB9" s="14">
        <v>2</v>
      </c>
      <c r="BC9" s="14">
        <v>2</v>
      </c>
      <c r="BD9" s="14">
        <v>2</v>
      </c>
      <c r="BE9" s="14">
        <v>2</v>
      </c>
      <c r="BF9" s="14">
        <v>2</v>
      </c>
      <c r="BG9" s="14">
        <v>1</v>
      </c>
      <c r="BH9" s="14">
        <v>2</v>
      </c>
      <c r="BI9" s="14">
        <v>2</v>
      </c>
      <c r="BJ9" s="14">
        <v>1</v>
      </c>
      <c r="BK9" s="14">
        <v>1</v>
      </c>
      <c r="BL9" s="14">
        <v>2</v>
      </c>
      <c r="BM9" s="14">
        <v>1</v>
      </c>
      <c r="BN9" s="14">
        <v>1</v>
      </c>
      <c r="BO9" s="14">
        <f t="shared" ref="BO9:BQ9" si="26">AW9+AZ9+BC9+BF9+BI9+BL9</f>
        <v>12</v>
      </c>
      <c r="BP9" s="14">
        <f t="shared" si="26"/>
        <v>8</v>
      </c>
      <c r="BQ9" s="14">
        <f t="shared" si="26"/>
        <v>10</v>
      </c>
      <c r="BR9" s="14">
        <f t="shared" si="5"/>
        <v>30</v>
      </c>
      <c r="BS9" s="19" t="s">
        <v>49</v>
      </c>
      <c r="BT9" s="14">
        <v>2</v>
      </c>
      <c r="BU9" s="14">
        <v>1</v>
      </c>
      <c r="BV9" s="14">
        <v>1</v>
      </c>
      <c r="BW9" s="14">
        <v>2</v>
      </c>
      <c r="BX9" s="14">
        <v>2</v>
      </c>
      <c r="BY9" s="14">
        <v>2</v>
      </c>
      <c r="BZ9" s="14">
        <v>2</v>
      </c>
      <c r="CA9" s="14">
        <v>2</v>
      </c>
      <c r="CB9" s="14">
        <v>1</v>
      </c>
      <c r="CC9" s="14">
        <v>2</v>
      </c>
      <c r="CD9" s="14">
        <v>2</v>
      </c>
      <c r="CE9" s="14">
        <v>2</v>
      </c>
      <c r="CF9" s="14">
        <v>2</v>
      </c>
      <c r="CG9" s="14">
        <v>0</v>
      </c>
      <c r="CH9" s="14">
        <v>0</v>
      </c>
      <c r="CI9" s="14">
        <v>2</v>
      </c>
      <c r="CJ9" s="14">
        <v>2</v>
      </c>
      <c r="CK9" s="14">
        <v>2</v>
      </c>
      <c r="CL9" s="14">
        <f t="shared" ref="CL9:CN9" si="27">BT9+BW9+BZ9+CC9+CF9+CI9</f>
        <v>12</v>
      </c>
      <c r="CM9" s="14">
        <f t="shared" si="27"/>
        <v>9</v>
      </c>
      <c r="CN9" s="14">
        <f t="shared" si="27"/>
        <v>8</v>
      </c>
      <c r="CO9" s="14">
        <f t="shared" si="7"/>
        <v>29</v>
      </c>
      <c r="CP9" s="92"/>
      <c r="CQ9" s="20" t="s">
        <v>49</v>
      </c>
      <c r="CR9" s="21">
        <v>2</v>
      </c>
      <c r="CS9" s="21">
        <v>2</v>
      </c>
      <c r="CT9" s="21">
        <v>2</v>
      </c>
      <c r="CU9" s="21">
        <v>2</v>
      </c>
      <c r="CV9" s="21">
        <v>2</v>
      </c>
      <c r="CW9" s="21">
        <v>2</v>
      </c>
      <c r="CX9" s="21">
        <v>4</v>
      </c>
      <c r="CY9" s="21">
        <v>4</v>
      </c>
      <c r="CZ9" s="21">
        <v>4</v>
      </c>
      <c r="DA9" s="21">
        <v>12</v>
      </c>
      <c r="DB9" s="20" t="s">
        <v>50</v>
      </c>
      <c r="DC9" s="21">
        <v>2</v>
      </c>
      <c r="DD9" s="21">
        <v>1</v>
      </c>
      <c r="DE9" s="21">
        <v>1</v>
      </c>
      <c r="DF9" s="21">
        <v>2</v>
      </c>
      <c r="DG9" s="21">
        <v>2</v>
      </c>
      <c r="DH9" s="21">
        <v>2</v>
      </c>
      <c r="DI9" s="21">
        <v>4</v>
      </c>
      <c r="DJ9" s="21">
        <v>3</v>
      </c>
      <c r="DK9" s="21">
        <v>3</v>
      </c>
      <c r="DL9" s="21">
        <v>10</v>
      </c>
    </row>
    <row r="10" spans="1:116" ht="14.25" customHeight="1">
      <c r="A10" s="19" t="s">
        <v>51</v>
      </c>
      <c r="B10" s="14">
        <v>2</v>
      </c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1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1</v>
      </c>
      <c r="P10" s="14">
        <v>2</v>
      </c>
      <c r="Q10" s="14">
        <v>2</v>
      </c>
      <c r="R10" s="14">
        <v>1</v>
      </c>
      <c r="S10" s="14">
        <v>2</v>
      </c>
      <c r="T10" s="14">
        <f t="shared" ref="T10:V10" si="28">B10+E10+H10+K10+N10+Q10</f>
        <v>12</v>
      </c>
      <c r="U10" s="14">
        <f t="shared" si="28"/>
        <v>9</v>
      </c>
      <c r="V10" s="14">
        <f t="shared" si="28"/>
        <v>12</v>
      </c>
      <c r="W10" s="14">
        <f t="shared" si="1"/>
        <v>33</v>
      </c>
      <c r="X10" s="19" t="s">
        <v>51</v>
      </c>
      <c r="Y10" s="14">
        <v>1</v>
      </c>
      <c r="Z10" s="14">
        <v>1</v>
      </c>
      <c r="AA10" s="14">
        <v>1</v>
      </c>
      <c r="AB10" s="14">
        <v>2</v>
      </c>
      <c r="AC10" s="14">
        <v>1</v>
      </c>
      <c r="AD10" s="14">
        <v>1</v>
      </c>
      <c r="AE10" s="14">
        <v>2</v>
      </c>
      <c r="AF10" s="14">
        <v>2</v>
      </c>
      <c r="AG10" s="14">
        <v>2</v>
      </c>
      <c r="AH10" s="14">
        <v>2</v>
      </c>
      <c r="AI10" s="14">
        <v>1</v>
      </c>
      <c r="AJ10" s="14">
        <v>2</v>
      </c>
      <c r="AK10" s="14">
        <v>2</v>
      </c>
      <c r="AL10" s="14">
        <v>1</v>
      </c>
      <c r="AM10" s="14">
        <v>2</v>
      </c>
      <c r="AN10" s="14"/>
      <c r="AO10" s="14"/>
      <c r="AP10" s="14"/>
      <c r="AQ10" s="14">
        <f t="shared" ref="AQ10:AS10" si="29">Y10+AB10+AE10+AH10+AK10+AN10</f>
        <v>9</v>
      </c>
      <c r="AR10" s="14">
        <f t="shared" si="29"/>
        <v>6</v>
      </c>
      <c r="AS10" s="14">
        <f t="shared" si="29"/>
        <v>8</v>
      </c>
      <c r="AT10" s="14">
        <f t="shared" si="3"/>
        <v>23</v>
      </c>
      <c r="AV10" s="19" t="s">
        <v>51</v>
      </c>
      <c r="AW10" s="14">
        <v>2</v>
      </c>
      <c r="AX10" s="14">
        <v>2</v>
      </c>
      <c r="AY10" s="14">
        <v>2</v>
      </c>
      <c r="AZ10" s="14">
        <v>2</v>
      </c>
      <c r="BA10" s="14">
        <v>2</v>
      </c>
      <c r="BB10" s="14">
        <v>2</v>
      </c>
      <c r="BC10" s="14">
        <v>2</v>
      </c>
      <c r="BD10" s="14">
        <v>2</v>
      </c>
      <c r="BE10" s="14">
        <v>1</v>
      </c>
      <c r="BF10" s="14">
        <v>2</v>
      </c>
      <c r="BG10" s="14">
        <v>1</v>
      </c>
      <c r="BH10" s="14">
        <v>2</v>
      </c>
      <c r="BI10" s="14">
        <v>2</v>
      </c>
      <c r="BJ10" s="14">
        <v>1</v>
      </c>
      <c r="BK10" s="14">
        <v>1</v>
      </c>
      <c r="BL10" s="14">
        <v>2</v>
      </c>
      <c r="BM10" s="14">
        <v>2</v>
      </c>
      <c r="BN10" s="14">
        <v>2</v>
      </c>
      <c r="BO10" s="14">
        <f t="shared" ref="BO10:BQ10" si="30">AW10+AZ10+BC10+BF10+BI10+BL10</f>
        <v>12</v>
      </c>
      <c r="BP10" s="14">
        <f t="shared" si="30"/>
        <v>10</v>
      </c>
      <c r="BQ10" s="14">
        <f t="shared" si="30"/>
        <v>10</v>
      </c>
      <c r="BR10" s="14">
        <f t="shared" si="5"/>
        <v>32</v>
      </c>
      <c r="BS10" s="19" t="s">
        <v>51</v>
      </c>
      <c r="BT10" s="14">
        <v>2</v>
      </c>
      <c r="BU10" s="14">
        <v>2</v>
      </c>
      <c r="BV10" s="14">
        <v>2</v>
      </c>
      <c r="BW10" s="14">
        <v>2</v>
      </c>
      <c r="BX10" s="14">
        <v>2</v>
      </c>
      <c r="BY10" s="14">
        <v>2</v>
      </c>
      <c r="BZ10" s="14">
        <v>2</v>
      </c>
      <c r="CA10" s="14">
        <v>2</v>
      </c>
      <c r="CB10" s="14">
        <v>1</v>
      </c>
      <c r="CC10" s="14">
        <v>2</v>
      </c>
      <c r="CD10" s="14">
        <v>2</v>
      </c>
      <c r="CE10" s="14">
        <v>2</v>
      </c>
      <c r="CF10" s="14">
        <v>2</v>
      </c>
      <c r="CG10" s="14">
        <v>0</v>
      </c>
      <c r="CH10" s="14">
        <v>0</v>
      </c>
      <c r="CI10" s="14">
        <v>2</v>
      </c>
      <c r="CJ10" s="14">
        <v>2</v>
      </c>
      <c r="CK10" s="14">
        <v>2</v>
      </c>
      <c r="CL10" s="14">
        <f t="shared" ref="CL10:CN10" si="31">BT10+BW10+BZ10+CC10+CF10+CI10</f>
        <v>12</v>
      </c>
      <c r="CM10" s="14">
        <f t="shared" si="31"/>
        <v>10</v>
      </c>
      <c r="CN10" s="14">
        <f t="shared" si="31"/>
        <v>9</v>
      </c>
      <c r="CO10" s="14">
        <f t="shared" si="7"/>
        <v>31</v>
      </c>
      <c r="CP10" s="92"/>
      <c r="CQ10" s="20" t="s">
        <v>51</v>
      </c>
      <c r="CR10" s="21">
        <v>2</v>
      </c>
      <c r="CS10" s="21">
        <v>2</v>
      </c>
      <c r="CT10" s="21">
        <v>2</v>
      </c>
      <c r="CU10" s="21">
        <v>2</v>
      </c>
      <c r="CV10" s="21">
        <v>2</v>
      </c>
      <c r="CW10" s="21">
        <v>2</v>
      </c>
      <c r="CX10" s="21">
        <v>4</v>
      </c>
      <c r="CY10" s="21">
        <v>4</v>
      </c>
      <c r="CZ10" s="21">
        <v>4</v>
      </c>
      <c r="DA10" s="21">
        <v>12</v>
      </c>
      <c r="DB10" s="20" t="s">
        <v>52</v>
      </c>
      <c r="DC10" s="21">
        <v>2</v>
      </c>
      <c r="DD10" s="21">
        <v>1</v>
      </c>
      <c r="DE10" s="21">
        <v>0</v>
      </c>
      <c r="DF10" s="21">
        <v>2</v>
      </c>
      <c r="DG10" s="21">
        <v>1</v>
      </c>
      <c r="DH10" s="21">
        <v>2</v>
      </c>
      <c r="DI10" s="21">
        <v>4</v>
      </c>
      <c r="DJ10" s="21">
        <v>2</v>
      </c>
      <c r="DK10" s="21">
        <v>2</v>
      </c>
      <c r="DL10" s="21">
        <v>8</v>
      </c>
    </row>
    <row r="11" spans="1:116" ht="14.25" customHeight="1">
      <c r="A11" s="19" t="s">
        <v>53</v>
      </c>
      <c r="B11" s="14">
        <v>2</v>
      </c>
      <c r="C11" s="14">
        <v>1</v>
      </c>
      <c r="D11" s="14">
        <v>2</v>
      </c>
      <c r="E11" s="14">
        <v>2</v>
      </c>
      <c r="F11" s="14">
        <v>1</v>
      </c>
      <c r="G11" s="14">
        <v>2</v>
      </c>
      <c r="H11" s="14">
        <v>2</v>
      </c>
      <c r="I11" s="14">
        <v>1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1</v>
      </c>
      <c r="P11" s="14">
        <v>2</v>
      </c>
      <c r="Q11" s="14">
        <v>1</v>
      </c>
      <c r="R11" s="14">
        <v>1</v>
      </c>
      <c r="S11" s="14">
        <v>1</v>
      </c>
      <c r="T11" s="14">
        <f t="shared" ref="T11:V11" si="32">B11+E11+H11+K11+N11+Q11</f>
        <v>11</v>
      </c>
      <c r="U11" s="14">
        <f t="shared" si="32"/>
        <v>7</v>
      </c>
      <c r="V11" s="14">
        <f t="shared" si="32"/>
        <v>11</v>
      </c>
      <c r="W11" s="14">
        <f t="shared" si="1"/>
        <v>29</v>
      </c>
      <c r="X11" s="19" t="s">
        <v>53</v>
      </c>
      <c r="Y11" s="14">
        <v>1</v>
      </c>
      <c r="Z11" s="14">
        <v>1</v>
      </c>
      <c r="AA11" s="14">
        <v>1</v>
      </c>
      <c r="AB11" s="14">
        <v>1</v>
      </c>
      <c r="AC11" s="14">
        <v>1</v>
      </c>
      <c r="AD11" s="14">
        <v>1</v>
      </c>
      <c r="AE11" s="14">
        <v>2</v>
      </c>
      <c r="AF11" s="14">
        <v>2</v>
      </c>
      <c r="AG11" s="14">
        <v>2</v>
      </c>
      <c r="AH11" s="14">
        <v>2</v>
      </c>
      <c r="AI11" s="21">
        <v>1</v>
      </c>
      <c r="AJ11" s="14">
        <v>2</v>
      </c>
      <c r="AK11" s="14">
        <v>1</v>
      </c>
      <c r="AL11" s="14">
        <v>1</v>
      </c>
      <c r="AM11" s="14">
        <v>1</v>
      </c>
      <c r="AN11" s="14"/>
      <c r="AO11" s="14"/>
      <c r="AP11" s="14"/>
      <c r="AQ11" s="14">
        <f t="shared" ref="AQ11:AS11" si="33">Y11+AB11+AE11+AH11+AK11+AN11</f>
        <v>7</v>
      </c>
      <c r="AR11" s="14">
        <f t="shared" si="33"/>
        <v>6</v>
      </c>
      <c r="AS11" s="14">
        <f t="shared" si="33"/>
        <v>7</v>
      </c>
      <c r="AT11" s="14">
        <f t="shared" si="3"/>
        <v>20</v>
      </c>
      <c r="AV11" s="19" t="s">
        <v>53</v>
      </c>
      <c r="AW11" s="22">
        <v>2</v>
      </c>
      <c r="AX11" s="14">
        <v>1</v>
      </c>
      <c r="AY11" s="14">
        <v>1</v>
      </c>
      <c r="AZ11" s="14">
        <v>2</v>
      </c>
      <c r="BA11" s="14">
        <v>1</v>
      </c>
      <c r="BB11" s="14">
        <v>1</v>
      </c>
      <c r="BC11" s="14">
        <v>2</v>
      </c>
      <c r="BD11" s="14">
        <v>2</v>
      </c>
      <c r="BE11" s="14">
        <v>2</v>
      </c>
      <c r="BF11" s="14">
        <v>2</v>
      </c>
      <c r="BG11" s="14">
        <v>1</v>
      </c>
      <c r="BH11" s="14">
        <v>1</v>
      </c>
      <c r="BI11" s="14">
        <v>2</v>
      </c>
      <c r="BJ11" s="14">
        <v>1</v>
      </c>
      <c r="BK11" s="14">
        <v>0</v>
      </c>
      <c r="BL11" s="14">
        <v>2</v>
      </c>
      <c r="BM11" s="14">
        <v>1</v>
      </c>
      <c r="BN11" s="14">
        <v>1</v>
      </c>
      <c r="BO11" s="14">
        <f t="shared" ref="BO11:BQ11" si="34">AW11+AZ11+BC11+BF11+BI11+BL11</f>
        <v>12</v>
      </c>
      <c r="BP11" s="14">
        <f t="shared" si="34"/>
        <v>7</v>
      </c>
      <c r="BQ11" s="14">
        <f t="shared" si="34"/>
        <v>6</v>
      </c>
      <c r="BR11" s="14">
        <f t="shared" si="5"/>
        <v>25</v>
      </c>
      <c r="BS11" s="19" t="s">
        <v>53</v>
      </c>
      <c r="BT11" s="14">
        <v>2</v>
      </c>
      <c r="BU11" s="14">
        <v>1</v>
      </c>
      <c r="BV11" s="14">
        <v>1</v>
      </c>
      <c r="BW11" s="14">
        <v>2</v>
      </c>
      <c r="BX11" s="14">
        <v>1</v>
      </c>
      <c r="BY11" s="14">
        <v>1</v>
      </c>
      <c r="BZ11" s="14">
        <v>2</v>
      </c>
      <c r="CA11" s="14">
        <v>0</v>
      </c>
      <c r="CB11" s="14">
        <v>0</v>
      </c>
      <c r="CC11" s="14">
        <v>2</v>
      </c>
      <c r="CD11" s="14">
        <v>2</v>
      </c>
      <c r="CE11" s="14">
        <v>2</v>
      </c>
      <c r="CF11" s="14">
        <v>2</v>
      </c>
      <c r="CG11" s="14">
        <v>0</v>
      </c>
      <c r="CH11" s="14">
        <v>0</v>
      </c>
      <c r="CI11" s="14">
        <v>2</v>
      </c>
      <c r="CJ11" s="14">
        <v>2</v>
      </c>
      <c r="CK11" s="14">
        <v>2</v>
      </c>
      <c r="CL11" s="14">
        <f t="shared" ref="CL11:CN11" si="35">BT11+BW11+BZ11+CC11+CF11+CI11</f>
        <v>12</v>
      </c>
      <c r="CM11" s="14">
        <f t="shared" si="35"/>
        <v>6</v>
      </c>
      <c r="CN11" s="14">
        <f t="shared" si="35"/>
        <v>6</v>
      </c>
      <c r="CO11" s="14">
        <f t="shared" si="7"/>
        <v>24</v>
      </c>
      <c r="CP11" s="92"/>
      <c r="CQ11" s="20" t="s">
        <v>53</v>
      </c>
      <c r="CR11" s="21">
        <v>2</v>
      </c>
      <c r="CS11" s="21">
        <v>2</v>
      </c>
      <c r="CT11" s="21">
        <v>2</v>
      </c>
      <c r="CU11" s="21">
        <v>2</v>
      </c>
      <c r="CV11" s="21">
        <v>1</v>
      </c>
      <c r="CW11" s="21">
        <v>0</v>
      </c>
      <c r="CX11" s="21">
        <v>4</v>
      </c>
      <c r="CY11" s="21">
        <v>3</v>
      </c>
      <c r="CZ11" s="21">
        <v>2</v>
      </c>
      <c r="DA11" s="21">
        <v>9</v>
      </c>
      <c r="DB11" s="20" t="s">
        <v>54</v>
      </c>
      <c r="DC11" s="21">
        <v>2</v>
      </c>
      <c r="DD11" s="21">
        <v>1</v>
      </c>
      <c r="DE11" s="21">
        <v>1</v>
      </c>
      <c r="DF11" s="21">
        <v>2</v>
      </c>
      <c r="DG11" s="21">
        <v>1</v>
      </c>
      <c r="DH11" s="21">
        <v>1</v>
      </c>
      <c r="DI11" s="21">
        <v>4</v>
      </c>
      <c r="DJ11" s="21">
        <v>2</v>
      </c>
      <c r="DK11" s="21">
        <v>2</v>
      </c>
      <c r="DL11" s="21">
        <v>8</v>
      </c>
    </row>
    <row r="12" spans="1:116" ht="14.25" customHeight="1">
      <c r="A12" s="19" t="s">
        <v>55</v>
      </c>
      <c r="B12" s="14">
        <v>2</v>
      </c>
      <c r="C12" s="14">
        <v>2</v>
      </c>
      <c r="D12" s="14">
        <v>2</v>
      </c>
      <c r="E12" s="14">
        <v>2</v>
      </c>
      <c r="F12" s="14">
        <v>1</v>
      </c>
      <c r="G12" s="14">
        <v>2</v>
      </c>
      <c r="H12" s="14">
        <v>2</v>
      </c>
      <c r="I12" s="14">
        <v>1</v>
      </c>
      <c r="J12" s="14">
        <v>2</v>
      </c>
      <c r="K12" s="14">
        <v>2</v>
      </c>
      <c r="L12" s="14">
        <v>2</v>
      </c>
      <c r="M12" s="14">
        <v>2</v>
      </c>
      <c r="N12" s="14">
        <v>2</v>
      </c>
      <c r="O12" s="14">
        <v>1</v>
      </c>
      <c r="P12" s="14">
        <v>2</v>
      </c>
      <c r="Q12" s="14">
        <v>1</v>
      </c>
      <c r="R12" s="14">
        <v>1</v>
      </c>
      <c r="S12" s="14">
        <v>2</v>
      </c>
      <c r="T12" s="14">
        <f t="shared" ref="T12:V12" si="36">B12+E12+H12+K12+N12+Q12</f>
        <v>11</v>
      </c>
      <c r="U12" s="14">
        <f t="shared" si="36"/>
        <v>8</v>
      </c>
      <c r="V12" s="14">
        <f t="shared" si="36"/>
        <v>12</v>
      </c>
      <c r="W12" s="14">
        <f t="shared" si="1"/>
        <v>31</v>
      </c>
      <c r="X12" s="19" t="s">
        <v>55</v>
      </c>
      <c r="Y12" s="14">
        <v>1</v>
      </c>
      <c r="Z12" s="14">
        <v>1</v>
      </c>
      <c r="AA12" s="14">
        <v>1</v>
      </c>
      <c r="AB12" s="14">
        <v>2</v>
      </c>
      <c r="AC12" s="14">
        <v>1</v>
      </c>
      <c r="AD12" s="14">
        <v>1</v>
      </c>
      <c r="AE12" s="14">
        <v>2</v>
      </c>
      <c r="AF12" s="14">
        <v>2</v>
      </c>
      <c r="AG12" s="14">
        <v>2</v>
      </c>
      <c r="AH12" s="14">
        <v>2</v>
      </c>
      <c r="AI12" s="14">
        <v>1</v>
      </c>
      <c r="AJ12" s="14">
        <v>2</v>
      </c>
      <c r="AK12" s="14">
        <v>1</v>
      </c>
      <c r="AL12" s="14">
        <v>1</v>
      </c>
      <c r="AM12" s="14">
        <v>2</v>
      </c>
      <c r="AN12" s="14"/>
      <c r="AO12" s="14"/>
      <c r="AP12" s="14"/>
      <c r="AQ12" s="14">
        <f t="shared" ref="AQ12:AS12" si="37">Y12+AB12+AE12+AH12+AK12+AN12</f>
        <v>8</v>
      </c>
      <c r="AR12" s="14">
        <f t="shared" si="37"/>
        <v>6</v>
      </c>
      <c r="AS12" s="14">
        <f t="shared" si="37"/>
        <v>8</v>
      </c>
      <c r="AT12" s="14">
        <f t="shared" si="3"/>
        <v>22</v>
      </c>
      <c r="AV12" s="19" t="s">
        <v>55</v>
      </c>
      <c r="AW12" s="22">
        <v>2</v>
      </c>
      <c r="AX12" s="14">
        <v>2</v>
      </c>
      <c r="AY12" s="14">
        <v>2</v>
      </c>
      <c r="AZ12" s="14">
        <v>2</v>
      </c>
      <c r="BA12" s="14">
        <v>1</v>
      </c>
      <c r="BB12" s="14">
        <v>1</v>
      </c>
      <c r="BC12" s="14">
        <v>2</v>
      </c>
      <c r="BD12" s="14">
        <v>2</v>
      </c>
      <c r="BE12" s="14">
        <v>2</v>
      </c>
      <c r="BF12" s="14">
        <v>2</v>
      </c>
      <c r="BG12" s="14">
        <v>1</v>
      </c>
      <c r="BH12" s="14">
        <v>2</v>
      </c>
      <c r="BI12" s="14">
        <v>2</v>
      </c>
      <c r="BJ12" s="14">
        <v>1</v>
      </c>
      <c r="BK12" s="14">
        <v>0</v>
      </c>
      <c r="BL12" s="14">
        <v>1</v>
      </c>
      <c r="BM12" s="14">
        <v>1</v>
      </c>
      <c r="BN12" s="14">
        <v>1</v>
      </c>
      <c r="BO12" s="14">
        <f t="shared" ref="BO12:BQ12" si="38">AW12+AZ12+BC12+BF12+BI12+BL12</f>
        <v>11</v>
      </c>
      <c r="BP12" s="14">
        <f t="shared" si="38"/>
        <v>8</v>
      </c>
      <c r="BQ12" s="14">
        <f t="shared" si="38"/>
        <v>8</v>
      </c>
      <c r="BR12" s="14">
        <f t="shared" si="5"/>
        <v>27</v>
      </c>
      <c r="BS12" s="19" t="s">
        <v>55</v>
      </c>
      <c r="BT12" s="22">
        <v>2</v>
      </c>
      <c r="BU12" s="14">
        <v>1</v>
      </c>
      <c r="BV12" s="14">
        <v>1</v>
      </c>
      <c r="BW12" s="14">
        <v>2</v>
      </c>
      <c r="BX12" s="14">
        <v>2</v>
      </c>
      <c r="BY12" s="14">
        <v>2</v>
      </c>
      <c r="BZ12" s="14">
        <v>2</v>
      </c>
      <c r="CA12" s="14">
        <v>1</v>
      </c>
      <c r="CB12" s="14">
        <v>1</v>
      </c>
      <c r="CC12" s="14">
        <v>2</v>
      </c>
      <c r="CD12" s="14">
        <v>2</v>
      </c>
      <c r="CE12" s="14">
        <v>2</v>
      </c>
      <c r="CF12" s="14">
        <v>2</v>
      </c>
      <c r="CG12" s="14">
        <v>0</v>
      </c>
      <c r="CH12" s="14">
        <v>0</v>
      </c>
      <c r="CI12" s="14">
        <v>2</v>
      </c>
      <c r="CJ12" s="14">
        <v>2</v>
      </c>
      <c r="CK12" s="14">
        <v>2</v>
      </c>
      <c r="CL12" s="14">
        <f t="shared" ref="CL12:CN12" si="39">BT12+BW12+BZ12+CC12+CF12+CI12</f>
        <v>12</v>
      </c>
      <c r="CM12" s="14">
        <f t="shared" si="39"/>
        <v>8</v>
      </c>
      <c r="CN12" s="14">
        <f t="shared" si="39"/>
        <v>8</v>
      </c>
      <c r="CO12" s="14">
        <f t="shared" si="7"/>
        <v>28</v>
      </c>
      <c r="CP12" s="92"/>
      <c r="CQ12" s="20" t="s">
        <v>55</v>
      </c>
      <c r="CR12" s="21">
        <v>2</v>
      </c>
      <c r="CS12" s="21">
        <v>2</v>
      </c>
      <c r="CT12" s="21">
        <v>2</v>
      </c>
      <c r="CU12" s="21">
        <v>2</v>
      </c>
      <c r="CV12" s="21">
        <v>2</v>
      </c>
      <c r="CW12" s="21">
        <v>1</v>
      </c>
      <c r="CX12" s="21">
        <v>4</v>
      </c>
      <c r="CY12" s="21">
        <v>4</v>
      </c>
      <c r="CZ12" s="21">
        <v>3</v>
      </c>
      <c r="DA12" s="21">
        <v>11</v>
      </c>
      <c r="DB12" s="20" t="s">
        <v>56</v>
      </c>
      <c r="DC12" s="21">
        <v>2</v>
      </c>
      <c r="DD12" s="21">
        <v>2</v>
      </c>
      <c r="DE12" s="21">
        <v>1</v>
      </c>
      <c r="DF12" s="21">
        <v>2</v>
      </c>
      <c r="DG12" s="21">
        <v>2</v>
      </c>
      <c r="DH12" s="21">
        <v>2</v>
      </c>
      <c r="DI12" s="21">
        <v>4</v>
      </c>
      <c r="DJ12" s="21">
        <v>4</v>
      </c>
      <c r="DK12" s="21">
        <v>3</v>
      </c>
      <c r="DL12" s="21">
        <v>11</v>
      </c>
    </row>
    <row r="13" spans="1:116" ht="14.25" customHeight="1">
      <c r="A13" s="19" t="s">
        <v>57</v>
      </c>
      <c r="B13" s="14">
        <v>2</v>
      </c>
      <c r="C13" s="14">
        <v>1</v>
      </c>
      <c r="D13" s="14">
        <v>2</v>
      </c>
      <c r="E13" s="14">
        <v>2</v>
      </c>
      <c r="F13" s="14">
        <v>1</v>
      </c>
      <c r="G13" s="14">
        <v>1</v>
      </c>
      <c r="H13" s="14">
        <v>1</v>
      </c>
      <c r="I13" s="14">
        <v>0</v>
      </c>
      <c r="J13" s="14">
        <v>1</v>
      </c>
      <c r="K13" s="14">
        <v>2</v>
      </c>
      <c r="L13" s="14">
        <v>2</v>
      </c>
      <c r="M13" s="14">
        <v>2</v>
      </c>
      <c r="N13" s="14">
        <v>2</v>
      </c>
      <c r="O13" s="14">
        <v>1</v>
      </c>
      <c r="P13" s="14">
        <v>1</v>
      </c>
      <c r="Q13" s="14">
        <v>0</v>
      </c>
      <c r="R13" s="14">
        <v>0</v>
      </c>
      <c r="S13" s="14">
        <v>0</v>
      </c>
      <c r="T13" s="14">
        <f t="shared" ref="T13:V13" si="40">B13+E13+H13+K13+N13+Q13</f>
        <v>9</v>
      </c>
      <c r="U13" s="14">
        <f t="shared" si="40"/>
        <v>5</v>
      </c>
      <c r="V13" s="14">
        <f t="shared" si="40"/>
        <v>7</v>
      </c>
      <c r="W13" s="14">
        <f t="shared" si="1"/>
        <v>21</v>
      </c>
      <c r="X13" s="19" t="s">
        <v>57</v>
      </c>
      <c r="Y13" s="14">
        <v>2</v>
      </c>
      <c r="Z13" s="14">
        <v>0</v>
      </c>
      <c r="AA13" s="14">
        <v>1</v>
      </c>
      <c r="AB13" s="14">
        <v>2</v>
      </c>
      <c r="AC13" s="14">
        <v>1</v>
      </c>
      <c r="AD13" s="14">
        <v>1</v>
      </c>
      <c r="AE13" s="14">
        <v>2</v>
      </c>
      <c r="AF13" s="14">
        <v>2</v>
      </c>
      <c r="AG13" s="14">
        <v>2</v>
      </c>
      <c r="AH13" s="14">
        <v>2</v>
      </c>
      <c r="AI13" s="14">
        <v>1</v>
      </c>
      <c r="AJ13" s="14">
        <v>2</v>
      </c>
      <c r="AK13" s="14">
        <v>1</v>
      </c>
      <c r="AL13" s="14">
        <v>1</v>
      </c>
      <c r="AM13" s="14">
        <v>1</v>
      </c>
      <c r="AN13" s="14"/>
      <c r="AO13" s="14"/>
      <c r="AP13" s="14"/>
      <c r="AQ13" s="14">
        <f t="shared" ref="AQ13:AS13" si="41">Y13+AB13+AE13+AH13+AK13+AN13</f>
        <v>9</v>
      </c>
      <c r="AR13" s="14">
        <f t="shared" si="41"/>
        <v>5</v>
      </c>
      <c r="AS13" s="14">
        <f t="shared" si="41"/>
        <v>7</v>
      </c>
      <c r="AT13" s="14">
        <f t="shared" si="3"/>
        <v>21</v>
      </c>
      <c r="AV13" s="19" t="s">
        <v>57</v>
      </c>
      <c r="AW13" s="22">
        <v>2</v>
      </c>
      <c r="AX13" s="14">
        <v>2</v>
      </c>
      <c r="AY13" s="14">
        <v>2</v>
      </c>
      <c r="AZ13" s="14">
        <v>2</v>
      </c>
      <c r="BA13" s="14">
        <v>1</v>
      </c>
      <c r="BB13" s="14">
        <v>1</v>
      </c>
      <c r="BC13" s="14">
        <v>1</v>
      </c>
      <c r="BD13" s="14">
        <v>0</v>
      </c>
      <c r="BE13" s="14">
        <v>0</v>
      </c>
      <c r="BF13" s="14">
        <v>2</v>
      </c>
      <c r="BG13" s="14">
        <v>1</v>
      </c>
      <c r="BH13" s="14">
        <v>1</v>
      </c>
      <c r="BI13" s="14">
        <v>1</v>
      </c>
      <c r="BJ13" s="14">
        <v>0</v>
      </c>
      <c r="BK13" s="14">
        <v>0</v>
      </c>
      <c r="BL13" s="14">
        <v>1</v>
      </c>
      <c r="BM13" s="14">
        <v>1</v>
      </c>
      <c r="BN13" s="14">
        <v>1</v>
      </c>
      <c r="BO13" s="14">
        <f t="shared" ref="BO13:BQ13" si="42">AW13+AZ13+BC13+BF13+BI13+BL13</f>
        <v>9</v>
      </c>
      <c r="BP13" s="14">
        <f t="shared" si="42"/>
        <v>5</v>
      </c>
      <c r="BQ13" s="14">
        <f t="shared" si="42"/>
        <v>5</v>
      </c>
      <c r="BR13" s="14">
        <f t="shared" si="5"/>
        <v>19</v>
      </c>
      <c r="BS13" s="19" t="s">
        <v>57</v>
      </c>
      <c r="BT13" s="22">
        <v>2</v>
      </c>
      <c r="BU13" s="14">
        <v>1</v>
      </c>
      <c r="BV13" s="14">
        <v>1</v>
      </c>
      <c r="BW13" s="14">
        <v>2</v>
      </c>
      <c r="BX13" s="14">
        <v>2</v>
      </c>
      <c r="BY13" s="14">
        <v>2</v>
      </c>
      <c r="BZ13" s="14">
        <v>2</v>
      </c>
      <c r="CA13" s="14">
        <v>0</v>
      </c>
      <c r="CB13" s="14">
        <v>0</v>
      </c>
      <c r="CC13" s="14">
        <v>2</v>
      </c>
      <c r="CD13" s="14">
        <v>2</v>
      </c>
      <c r="CE13" s="14">
        <v>1</v>
      </c>
      <c r="CF13" s="14">
        <v>2</v>
      </c>
      <c r="CG13" s="14">
        <v>0</v>
      </c>
      <c r="CH13" s="14">
        <v>0</v>
      </c>
      <c r="CI13" s="14">
        <v>2</v>
      </c>
      <c r="CJ13" s="14">
        <v>1</v>
      </c>
      <c r="CK13" s="14">
        <v>1</v>
      </c>
      <c r="CL13" s="14">
        <f t="shared" ref="CL13:CN13" si="43">BT13+BW13+BZ13+CC13+CF13+CI13</f>
        <v>12</v>
      </c>
      <c r="CM13" s="14">
        <f t="shared" si="43"/>
        <v>6</v>
      </c>
      <c r="CN13" s="14">
        <f t="shared" si="43"/>
        <v>5</v>
      </c>
      <c r="CO13" s="14">
        <f t="shared" si="7"/>
        <v>23</v>
      </c>
      <c r="CP13" s="92"/>
      <c r="CQ13" s="20" t="s">
        <v>57</v>
      </c>
      <c r="CR13" s="21">
        <v>2</v>
      </c>
      <c r="CS13" s="21">
        <v>2</v>
      </c>
      <c r="CT13" s="21">
        <v>2</v>
      </c>
      <c r="CU13" s="21">
        <v>2</v>
      </c>
      <c r="CV13" s="21">
        <v>1</v>
      </c>
      <c r="CW13" s="21">
        <v>1</v>
      </c>
      <c r="CX13" s="21">
        <v>4</v>
      </c>
      <c r="CY13" s="21">
        <v>3</v>
      </c>
      <c r="CZ13" s="21">
        <v>3</v>
      </c>
      <c r="DA13" s="21">
        <v>10</v>
      </c>
      <c r="DB13" s="20" t="s">
        <v>58</v>
      </c>
      <c r="DC13" s="21">
        <v>2</v>
      </c>
      <c r="DD13" s="21">
        <v>1</v>
      </c>
      <c r="DE13" s="21">
        <v>1</v>
      </c>
      <c r="DF13" s="21">
        <v>2</v>
      </c>
      <c r="DG13" s="21">
        <v>2</v>
      </c>
      <c r="DH13" s="21">
        <v>2</v>
      </c>
      <c r="DI13" s="21">
        <v>4</v>
      </c>
      <c r="DJ13" s="21">
        <v>3</v>
      </c>
      <c r="DK13" s="21">
        <v>3</v>
      </c>
      <c r="DL13" s="21">
        <v>10</v>
      </c>
    </row>
    <row r="14" spans="1:116" ht="14.25" customHeight="1">
      <c r="A14" s="19" t="s">
        <v>59</v>
      </c>
      <c r="B14" s="14">
        <v>2</v>
      </c>
      <c r="C14" s="14">
        <v>1</v>
      </c>
      <c r="D14" s="14">
        <v>2</v>
      </c>
      <c r="E14" s="14">
        <v>2</v>
      </c>
      <c r="F14" s="14">
        <v>1</v>
      </c>
      <c r="G14" s="14">
        <v>2</v>
      </c>
      <c r="H14" s="14">
        <v>1</v>
      </c>
      <c r="I14" s="14">
        <v>0</v>
      </c>
      <c r="J14" s="14">
        <v>1</v>
      </c>
      <c r="K14" s="14">
        <v>2</v>
      </c>
      <c r="L14" s="14">
        <v>2</v>
      </c>
      <c r="M14" s="14">
        <v>2</v>
      </c>
      <c r="N14" s="14">
        <v>1</v>
      </c>
      <c r="O14" s="14">
        <v>1</v>
      </c>
      <c r="P14" s="14">
        <v>1</v>
      </c>
      <c r="Q14" s="14">
        <v>1</v>
      </c>
      <c r="R14" s="14">
        <v>1</v>
      </c>
      <c r="S14" s="14">
        <v>1</v>
      </c>
      <c r="T14" s="14">
        <f t="shared" ref="T14:V14" si="44">B14+E14+H14+K14+N14+Q14</f>
        <v>9</v>
      </c>
      <c r="U14" s="14">
        <f t="shared" si="44"/>
        <v>6</v>
      </c>
      <c r="V14" s="14">
        <f t="shared" si="44"/>
        <v>9</v>
      </c>
      <c r="W14" s="14">
        <f t="shared" si="1"/>
        <v>24</v>
      </c>
      <c r="X14" s="19" t="s">
        <v>59</v>
      </c>
      <c r="Y14" s="14">
        <v>2</v>
      </c>
      <c r="Z14" s="14">
        <v>0</v>
      </c>
      <c r="AA14" s="14">
        <v>1</v>
      </c>
      <c r="AB14" s="14">
        <v>2</v>
      </c>
      <c r="AC14" s="14">
        <v>1</v>
      </c>
      <c r="AD14" s="14">
        <v>1</v>
      </c>
      <c r="AE14" s="14">
        <v>2</v>
      </c>
      <c r="AF14" s="14">
        <v>2</v>
      </c>
      <c r="AG14" s="14">
        <v>2</v>
      </c>
      <c r="AH14" s="14">
        <v>2</v>
      </c>
      <c r="AI14" s="14">
        <v>1</v>
      </c>
      <c r="AJ14" s="14">
        <v>2</v>
      </c>
      <c r="AK14" s="14">
        <v>1</v>
      </c>
      <c r="AL14" s="14">
        <v>1</v>
      </c>
      <c r="AM14" s="14">
        <v>1</v>
      </c>
      <c r="AN14" s="14"/>
      <c r="AO14" s="14"/>
      <c r="AP14" s="14"/>
      <c r="AQ14" s="14">
        <f t="shared" ref="AQ14:AS14" si="45">Y14+AB14+AE14+AH14+AK14+AN14</f>
        <v>9</v>
      </c>
      <c r="AR14" s="14">
        <f t="shared" si="45"/>
        <v>5</v>
      </c>
      <c r="AS14" s="14">
        <f t="shared" si="45"/>
        <v>7</v>
      </c>
      <c r="AT14" s="14">
        <f t="shared" si="3"/>
        <v>21</v>
      </c>
      <c r="AV14" s="19" t="s">
        <v>59</v>
      </c>
      <c r="AW14" s="22">
        <v>2</v>
      </c>
      <c r="AX14" s="14">
        <v>1</v>
      </c>
      <c r="AY14" s="14">
        <v>2</v>
      </c>
      <c r="AZ14" s="14">
        <v>2</v>
      </c>
      <c r="BA14" s="14">
        <v>1</v>
      </c>
      <c r="BB14" s="14">
        <v>1</v>
      </c>
      <c r="BC14" s="14">
        <v>2</v>
      </c>
      <c r="BD14" s="14">
        <v>2</v>
      </c>
      <c r="BE14" s="14">
        <v>2</v>
      </c>
      <c r="BF14" s="14">
        <v>2</v>
      </c>
      <c r="BG14" s="14">
        <v>1</v>
      </c>
      <c r="BH14" s="14">
        <v>1</v>
      </c>
      <c r="BI14" s="14">
        <v>2</v>
      </c>
      <c r="BJ14" s="14">
        <v>1</v>
      </c>
      <c r="BK14" s="14">
        <v>0</v>
      </c>
      <c r="BL14" s="14">
        <v>2</v>
      </c>
      <c r="BM14" s="14">
        <v>1</v>
      </c>
      <c r="BN14" s="14">
        <v>1</v>
      </c>
      <c r="BO14" s="14">
        <f t="shared" ref="BO14:BQ14" si="46">AW14+AZ14+BC14+BF14+BI14+BL14</f>
        <v>12</v>
      </c>
      <c r="BP14" s="14">
        <f t="shared" si="46"/>
        <v>7</v>
      </c>
      <c r="BQ14" s="14">
        <f t="shared" si="46"/>
        <v>7</v>
      </c>
      <c r="BR14" s="14">
        <f t="shared" si="5"/>
        <v>26</v>
      </c>
      <c r="BS14" s="19" t="s">
        <v>59</v>
      </c>
      <c r="BT14" s="22">
        <v>2</v>
      </c>
      <c r="BU14" s="14">
        <v>1</v>
      </c>
      <c r="BV14" s="14">
        <v>1</v>
      </c>
      <c r="BW14" s="14">
        <v>2</v>
      </c>
      <c r="BX14" s="14">
        <v>1</v>
      </c>
      <c r="BY14" s="14">
        <v>1</v>
      </c>
      <c r="BZ14" s="14">
        <v>2</v>
      </c>
      <c r="CA14" s="14">
        <v>1</v>
      </c>
      <c r="CB14" s="14">
        <v>1</v>
      </c>
      <c r="CC14" s="14">
        <v>2</v>
      </c>
      <c r="CD14" s="14">
        <v>2</v>
      </c>
      <c r="CE14" s="14">
        <v>2</v>
      </c>
      <c r="CF14" s="14">
        <v>2</v>
      </c>
      <c r="CG14" s="14">
        <v>0</v>
      </c>
      <c r="CH14" s="14">
        <v>0</v>
      </c>
      <c r="CI14" s="14">
        <v>2</v>
      </c>
      <c r="CJ14" s="14">
        <v>2</v>
      </c>
      <c r="CK14" s="14">
        <v>2</v>
      </c>
      <c r="CL14" s="14">
        <f t="shared" ref="CL14:CN14" si="47">BT14+BW14+BZ14+CC14+CF14+CI14</f>
        <v>12</v>
      </c>
      <c r="CM14" s="14">
        <f t="shared" si="47"/>
        <v>7</v>
      </c>
      <c r="CN14" s="14">
        <f t="shared" si="47"/>
        <v>7</v>
      </c>
      <c r="CO14" s="14">
        <f t="shared" si="7"/>
        <v>26</v>
      </c>
      <c r="CP14" s="92"/>
      <c r="CQ14" s="20" t="s">
        <v>59</v>
      </c>
      <c r="CR14" s="21">
        <v>2</v>
      </c>
      <c r="CS14" s="21">
        <v>2</v>
      </c>
      <c r="CT14" s="21">
        <v>1</v>
      </c>
      <c r="CU14" s="21">
        <v>2</v>
      </c>
      <c r="CV14" s="21">
        <v>1</v>
      </c>
      <c r="CW14" s="21">
        <v>1</v>
      </c>
      <c r="CX14" s="21">
        <v>4</v>
      </c>
      <c r="CY14" s="21">
        <v>3</v>
      </c>
      <c r="CZ14" s="21">
        <v>2</v>
      </c>
      <c r="DA14" s="21">
        <v>9</v>
      </c>
      <c r="DB14" s="20" t="s">
        <v>60</v>
      </c>
      <c r="DC14" s="21">
        <v>2</v>
      </c>
      <c r="DD14" s="21">
        <v>1</v>
      </c>
      <c r="DE14" s="21">
        <v>1</v>
      </c>
      <c r="DF14" s="21">
        <v>2</v>
      </c>
      <c r="DG14" s="21">
        <v>1</v>
      </c>
      <c r="DH14" s="21">
        <v>1</v>
      </c>
      <c r="DI14" s="21">
        <v>4</v>
      </c>
      <c r="DJ14" s="21">
        <v>2</v>
      </c>
      <c r="DK14" s="21">
        <v>2</v>
      </c>
      <c r="DL14" s="21">
        <v>8</v>
      </c>
    </row>
    <row r="15" spans="1:116" ht="14.25" customHeight="1">
      <c r="A15" s="19" t="s">
        <v>61</v>
      </c>
      <c r="B15" s="14">
        <v>2</v>
      </c>
      <c r="C15" s="14">
        <v>1</v>
      </c>
      <c r="D15" s="14">
        <v>1</v>
      </c>
      <c r="E15" s="14">
        <v>2</v>
      </c>
      <c r="F15" s="14">
        <v>0</v>
      </c>
      <c r="G15" s="14">
        <v>1</v>
      </c>
      <c r="H15" s="14">
        <v>2</v>
      </c>
      <c r="I15" s="14">
        <v>0</v>
      </c>
      <c r="J15" s="14">
        <v>1</v>
      </c>
      <c r="K15" s="14">
        <v>2</v>
      </c>
      <c r="L15" s="14">
        <v>2</v>
      </c>
      <c r="M15" s="14">
        <v>2</v>
      </c>
      <c r="N15" s="14">
        <v>1</v>
      </c>
      <c r="O15" s="14">
        <v>1</v>
      </c>
      <c r="P15" s="14">
        <v>1</v>
      </c>
      <c r="Q15" s="14">
        <v>1</v>
      </c>
      <c r="R15" s="14">
        <v>1</v>
      </c>
      <c r="S15" s="14">
        <v>1</v>
      </c>
      <c r="T15" s="14">
        <f t="shared" ref="T15:V15" si="48">B15+E15+H15+K15+N15+Q15</f>
        <v>10</v>
      </c>
      <c r="U15" s="14">
        <f t="shared" si="48"/>
        <v>5</v>
      </c>
      <c r="V15" s="14">
        <f t="shared" si="48"/>
        <v>7</v>
      </c>
      <c r="W15" s="14">
        <f t="shared" si="1"/>
        <v>22</v>
      </c>
      <c r="X15" s="19" t="s">
        <v>61</v>
      </c>
      <c r="Y15" s="14">
        <v>0</v>
      </c>
      <c r="Z15" s="14">
        <v>0</v>
      </c>
      <c r="AA15" s="14">
        <v>1</v>
      </c>
      <c r="AB15" s="14">
        <v>1</v>
      </c>
      <c r="AC15" s="14">
        <v>1</v>
      </c>
      <c r="AD15" s="14">
        <v>1</v>
      </c>
      <c r="AE15" s="14">
        <v>2</v>
      </c>
      <c r="AF15" s="14">
        <v>2</v>
      </c>
      <c r="AG15" s="14">
        <v>2</v>
      </c>
      <c r="AH15" s="14">
        <v>1</v>
      </c>
      <c r="AI15" s="14">
        <v>1</v>
      </c>
      <c r="AJ15" s="14">
        <v>1</v>
      </c>
      <c r="AK15" s="14">
        <v>1</v>
      </c>
      <c r="AL15" s="14">
        <v>1</v>
      </c>
      <c r="AM15" s="14">
        <v>1</v>
      </c>
      <c r="AN15" s="14"/>
      <c r="AO15" s="14"/>
      <c r="AP15" s="14"/>
      <c r="AQ15" s="14">
        <f t="shared" ref="AQ15:AS15" si="49">Y15+AB15+AE15+AH15+AK15+AN15</f>
        <v>5</v>
      </c>
      <c r="AR15" s="14">
        <f t="shared" si="49"/>
        <v>5</v>
      </c>
      <c r="AS15" s="14">
        <f t="shared" si="49"/>
        <v>6</v>
      </c>
      <c r="AT15" s="14">
        <f t="shared" si="3"/>
        <v>16</v>
      </c>
      <c r="AV15" s="19" t="s">
        <v>61</v>
      </c>
      <c r="AW15" s="22">
        <v>2</v>
      </c>
      <c r="AX15" s="14">
        <v>1</v>
      </c>
      <c r="AY15" s="14">
        <v>1</v>
      </c>
      <c r="AZ15" s="14">
        <v>2</v>
      </c>
      <c r="BA15" s="14">
        <v>1</v>
      </c>
      <c r="BB15" s="14">
        <v>1</v>
      </c>
      <c r="BC15" s="14">
        <v>2</v>
      </c>
      <c r="BD15" s="14">
        <v>2</v>
      </c>
      <c r="BE15" s="14">
        <v>2</v>
      </c>
      <c r="BF15" s="14">
        <v>2</v>
      </c>
      <c r="BG15" s="14">
        <v>1</v>
      </c>
      <c r="BH15" s="14">
        <v>1</v>
      </c>
      <c r="BI15" s="14">
        <v>2</v>
      </c>
      <c r="BJ15" s="14">
        <v>1</v>
      </c>
      <c r="BK15" s="14">
        <v>0</v>
      </c>
      <c r="BL15" s="14">
        <v>1</v>
      </c>
      <c r="BM15" s="14">
        <v>1</v>
      </c>
      <c r="BN15" s="14">
        <v>0</v>
      </c>
      <c r="BO15" s="14">
        <f t="shared" ref="BO15:BQ15" si="50">AW15+AZ15+BC15+BF15+BI15+BL15</f>
        <v>11</v>
      </c>
      <c r="BP15" s="14">
        <f t="shared" si="50"/>
        <v>7</v>
      </c>
      <c r="BQ15" s="14">
        <f t="shared" si="50"/>
        <v>5</v>
      </c>
      <c r="BR15" s="14">
        <f t="shared" si="5"/>
        <v>23</v>
      </c>
      <c r="BS15" s="19" t="s">
        <v>61</v>
      </c>
      <c r="BT15" s="22">
        <v>2</v>
      </c>
      <c r="BU15" s="14">
        <v>1</v>
      </c>
      <c r="BV15" s="14">
        <v>1</v>
      </c>
      <c r="BW15" s="14">
        <v>2</v>
      </c>
      <c r="BX15" s="14">
        <v>2</v>
      </c>
      <c r="BY15" s="14">
        <v>2</v>
      </c>
      <c r="BZ15" s="14">
        <v>2</v>
      </c>
      <c r="CA15" s="14">
        <v>2</v>
      </c>
      <c r="CB15" s="14">
        <v>1</v>
      </c>
      <c r="CC15" s="14">
        <v>2</v>
      </c>
      <c r="CD15" s="14">
        <v>2</v>
      </c>
      <c r="CE15" s="14">
        <v>2</v>
      </c>
      <c r="CF15" s="14">
        <v>2</v>
      </c>
      <c r="CG15" s="14">
        <v>0</v>
      </c>
      <c r="CH15" s="14">
        <v>0</v>
      </c>
      <c r="CI15" s="14">
        <v>2</v>
      </c>
      <c r="CJ15" s="14">
        <v>2</v>
      </c>
      <c r="CK15" s="14">
        <v>2</v>
      </c>
      <c r="CL15" s="14">
        <f t="shared" ref="CL15:CN15" si="51">BT15+BW15+BZ15+CC15+CF15+CI15</f>
        <v>12</v>
      </c>
      <c r="CM15" s="14">
        <f t="shared" si="51"/>
        <v>9</v>
      </c>
      <c r="CN15" s="14">
        <f t="shared" si="51"/>
        <v>8</v>
      </c>
      <c r="CO15" s="14">
        <f t="shared" si="7"/>
        <v>29</v>
      </c>
      <c r="CP15" s="93"/>
      <c r="CQ15" s="20" t="s">
        <v>61</v>
      </c>
      <c r="CR15" s="21">
        <v>2</v>
      </c>
      <c r="CS15" s="21">
        <v>1</v>
      </c>
      <c r="CT15" s="21">
        <v>1</v>
      </c>
      <c r="CU15" s="21">
        <v>2</v>
      </c>
      <c r="CV15" s="21">
        <v>1</v>
      </c>
      <c r="CW15" s="21">
        <v>1</v>
      </c>
      <c r="CX15" s="21">
        <v>4</v>
      </c>
      <c r="CY15" s="21">
        <v>2</v>
      </c>
      <c r="CZ15" s="21">
        <v>2</v>
      </c>
      <c r="DA15" s="21">
        <v>8</v>
      </c>
      <c r="DB15" s="20" t="s">
        <v>62</v>
      </c>
      <c r="DC15" s="21">
        <v>2</v>
      </c>
      <c r="DD15" s="21">
        <v>1</v>
      </c>
      <c r="DE15" s="21">
        <v>0</v>
      </c>
      <c r="DF15" s="21">
        <v>2</v>
      </c>
      <c r="DG15" s="21">
        <v>1</v>
      </c>
      <c r="DH15" s="21">
        <v>0</v>
      </c>
      <c r="DI15" s="21">
        <v>4</v>
      </c>
      <c r="DJ15" s="21">
        <v>2</v>
      </c>
      <c r="DK15" s="21">
        <v>0</v>
      </c>
      <c r="DL15" s="21">
        <v>6</v>
      </c>
    </row>
    <row r="16" spans="1:116" ht="14.25" customHeight="1">
      <c r="V16" s="98"/>
      <c r="W16" s="99"/>
      <c r="AS16" s="98"/>
      <c r="AT16" s="99"/>
      <c r="AW16" s="23"/>
      <c r="BQ16" s="98"/>
      <c r="BR16" s="99"/>
      <c r="BT16" s="23"/>
      <c r="CK16" s="24"/>
      <c r="CL16" s="24"/>
      <c r="CM16" s="24"/>
      <c r="CN16" s="100"/>
      <c r="CO16" s="99"/>
      <c r="CQ16" s="5"/>
      <c r="CX16" s="25"/>
      <c r="CY16" s="25"/>
      <c r="CZ16" s="100"/>
      <c r="DA16" s="99"/>
      <c r="DB16" s="5"/>
      <c r="DI16" s="25"/>
      <c r="DJ16" s="25"/>
      <c r="DK16" s="100"/>
      <c r="DL16" s="99"/>
    </row>
    <row r="17" spans="1:116" ht="14.25" customHeight="1">
      <c r="A17" s="26"/>
      <c r="B17" s="13"/>
      <c r="C17" s="26"/>
      <c r="S17" s="27" t="s">
        <v>63</v>
      </c>
      <c r="T17" s="27">
        <v>119</v>
      </c>
      <c r="U17" s="27">
        <v>81</v>
      </c>
      <c r="V17" s="27">
        <v>116</v>
      </c>
      <c r="W17" s="27">
        <v>316</v>
      </c>
      <c r="AP17" s="27" t="s">
        <v>64</v>
      </c>
      <c r="AQ17" s="27">
        <v>90</v>
      </c>
      <c r="AR17" s="27">
        <v>65</v>
      </c>
      <c r="AS17" s="27">
        <v>83</v>
      </c>
      <c r="AT17" s="27">
        <v>238</v>
      </c>
      <c r="AW17" s="23"/>
      <c r="BN17" s="21" t="s">
        <v>63</v>
      </c>
      <c r="BO17" s="21">
        <v>125</v>
      </c>
      <c r="BP17" s="21">
        <v>82</v>
      </c>
      <c r="BQ17" s="21">
        <v>86</v>
      </c>
      <c r="BR17" s="21">
        <v>293</v>
      </c>
      <c r="BT17" s="23"/>
      <c r="CK17" s="21" t="s">
        <v>65</v>
      </c>
      <c r="CL17" s="14">
        <f t="shared" ref="CL17:CN17" si="52">SUM(CL4:CL16)</f>
        <v>132</v>
      </c>
      <c r="CM17" s="14">
        <f t="shared" si="52"/>
        <v>86</v>
      </c>
      <c r="CN17" s="14">
        <f t="shared" si="52"/>
        <v>78</v>
      </c>
      <c r="CO17" s="21">
        <v>296</v>
      </c>
      <c r="CQ17" s="5"/>
      <c r="CW17" s="21" t="s">
        <v>65</v>
      </c>
      <c r="CX17" s="21">
        <v>48</v>
      </c>
      <c r="CY17" s="21">
        <v>41</v>
      </c>
      <c r="CZ17" s="21">
        <v>36</v>
      </c>
      <c r="DA17" s="21">
        <v>125</v>
      </c>
      <c r="DB17" s="5"/>
      <c r="DH17" s="21" t="s">
        <v>64</v>
      </c>
      <c r="DI17" s="21">
        <v>48</v>
      </c>
      <c r="DJ17" s="21">
        <v>31</v>
      </c>
      <c r="DK17" s="21">
        <v>27</v>
      </c>
      <c r="DL17" s="21">
        <v>106</v>
      </c>
    </row>
    <row r="18" spans="1:116" ht="14.25" customHeight="1">
      <c r="A18" s="26"/>
      <c r="B18" s="13"/>
      <c r="C18" s="26"/>
      <c r="S18" s="27" t="s">
        <v>66</v>
      </c>
      <c r="T18" s="27">
        <v>19.829999999999998</v>
      </c>
      <c r="U18" s="27">
        <v>13.5</v>
      </c>
      <c r="V18" s="27">
        <v>19.329999999999998</v>
      </c>
      <c r="W18" s="27">
        <v>52.66</v>
      </c>
      <c r="AP18" s="27" t="s">
        <v>66</v>
      </c>
      <c r="AQ18" s="27">
        <v>18</v>
      </c>
      <c r="AR18" s="27">
        <v>13</v>
      </c>
      <c r="AS18" s="27">
        <v>16.600000000000001</v>
      </c>
      <c r="AT18" s="27">
        <v>47.6</v>
      </c>
      <c r="AW18" s="23"/>
      <c r="BN18" s="21" t="s">
        <v>66</v>
      </c>
      <c r="BO18" s="21">
        <v>20.83</v>
      </c>
      <c r="BP18" s="21">
        <v>13.66</v>
      </c>
      <c r="BQ18" s="21">
        <v>14.33</v>
      </c>
      <c r="BR18" s="21">
        <v>48.83</v>
      </c>
      <c r="BT18" s="23"/>
      <c r="CK18" s="21" t="s">
        <v>66</v>
      </c>
      <c r="CL18" s="14">
        <f>132/6</f>
        <v>22</v>
      </c>
      <c r="CM18" s="21">
        <v>14.33</v>
      </c>
      <c r="CN18" s="14">
        <f>78/6</f>
        <v>13</v>
      </c>
      <c r="CO18" s="21">
        <v>49.33</v>
      </c>
      <c r="CQ18" s="5"/>
      <c r="CW18" s="27" t="s">
        <v>66</v>
      </c>
      <c r="CX18" s="21">
        <v>24</v>
      </c>
      <c r="CY18" s="21">
        <v>20.05</v>
      </c>
      <c r="CZ18" s="21">
        <v>18</v>
      </c>
      <c r="DA18" s="21">
        <v>62.5</v>
      </c>
      <c r="DB18" s="5"/>
      <c r="DH18" s="21" t="s">
        <v>67</v>
      </c>
      <c r="DI18" s="21">
        <v>24</v>
      </c>
      <c r="DJ18" s="21">
        <v>15.5</v>
      </c>
      <c r="DK18" s="21">
        <v>13.5</v>
      </c>
      <c r="DL18" s="21">
        <v>53</v>
      </c>
    </row>
    <row r="19" spans="1:116" ht="14.25" customHeight="1">
      <c r="A19" s="26"/>
      <c r="B19" s="13"/>
      <c r="C19" s="26"/>
      <c r="AW19" s="23"/>
      <c r="BT19" s="23"/>
      <c r="CQ19" s="5"/>
      <c r="DB19" s="5"/>
    </row>
    <row r="20" spans="1:116" ht="14.25" customHeight="1">
      <c r="A20" s="26"/>
      <c r="B20" s="13"/>
      <c r="C20" s="26"/>
      <c r="AW20" s="23"/>
      <c r="BT20" s="23"/>
      <c r="CQ20" s="5"/>
      <c r="DB20" s="5"/>
    </row>
    <row r="21" spans="1:116" ht="14.25" customHeight="1">
      <c r="A21" s="102"/>
      <c r="B21" s="70"/>
      <c r="C21" s="26"/>
      <c r="AW21" s="23"/>
      <c r="BT21" s="23"/>
      <c r="CQ21" s="5"/>
      <c r="DB21" s="5"/>
    </row>
    <row r="22" spans="1:116" ht="14.25" customHeight="1">
      <c r="A22" s="102"/>
      <c r="B22" s="70"/>
      <c r="C22" s="26"/>
      <c r="AW22" s="23"/>
      <c r="BT22" s="23"/>
      <c r="CQ22" s="5"/>
      <c r="DB22" s="5"/>
    </row>
    <row r="23" spans="1:116" ht="14.25" customHeight="1">
      <c r="A23" s="26"/>
      <c r="B23" s="13"/>
      <c r="C23" s="26"/>
      <c r="BT23" s="23"/>
      <c r="CQ23" s="5"/>
      <c r="DB23" s="5"/>
    </row>
    <row r="24" spans="1:116" ht="14.25" customHeight="1">
      <c r="A24" s="26"/>
      <c r="B24" s="13"/>
      <c r="C24" s="26"/>
      <c r="CQ24" s="5"/>
      <c r="DB24" s="5"/>
    </row>
    <row r="25" spans="1:116" ht="14.25" customHeight="1">
      <c r="A25" s="26"/>
      <c r="B25" s="13"/>
      <c r="C25" s="26"/>
      <c r="CQ25" s="5"/>
      <c r="DB25" s="5"/>
    </row>
    <row r="26" spans="1:116" ht="14.25" customHeight="1">
      <c r="A26" s="26"/>
      <c r="B26" s="13"/>
      <c r="C26" s="26"/>
      <c r="CQ26" s="5"/>
      <c r="DB26" s="5"/>
    </row>
    <row r="27" spans="1:116" ht="14.25" customHeight="1">
      <c r="A27" s="102"/>
      <c r="B27" s="70"/>
      <c r="C27" s="26"/>
      <c r="CQ27" s="5"/>
      <c r="DB27" s="5"/>
    </row>
    <row r="28" spans="1:116" ht="14.25" customHeight="1">
      <c r="A28" s="26"/>
      <c r="B28" s="13"/>
      <c r="C28" s="26"/>
      <c r="CQ28" s="5"/>
      <c r="DB28" s="5"/>
    </row>
    <row r="29" spans="1:116" ht="14.25" customHeight="1">
      <c r="A29" s="101"/>
      <c r="B29" s="101"/>
      <c r="C29" s="101"/>
      <c r="CQ29" s="5"/>
      <c r="DB29" s="5"/>
    </row>
    <row r="30" spans="1:116" ht="14.25" customHeight="1">
      <c r="A30" s="81"/>
      <c r="B30" s="81"/>
      <c r="C30" s="81"/>
      <c r="CQ30" s="5"/>
      <c r="DB30" s="5"/>
    </row>
    <row r="31" spans="1:116" ht="14.25" customHeight="1">
      <c r="A31" s="81"/>
      <c r="B31" s="81"/>
      <c r="C31" s="81"/>
      <c r="CQ31" s="5"/>
      <c r="DB31" s="5"/>
    </row>
    <row r="32" spans="1:116" ht="14.25" customHeight="1">
      <c r="CQ32" s="5"/>
      <c r="DB32" s="5"/>
    </row>
    <row r="33" spans="95:106" ht="14.25" customHeight="1">
      <c r="CQ33" s="5"/>
      <c r="DB33" s="5"/>
    </row>
    <row r="34" spans="95:106" ht="14.25" customHeight="1">
      <c r="CQ34" s="5"/>
      <c r="DB34" s="5"/>
    </row>
    <row r="35" spans="95:106" ht="14.25" customHeight="1">
      <c r="CQ35" s="5"/>
      <c r="DB35" s="5"/>
    </row>
    <row r="36" spans="95:106" ht="14.25" customHeight="1">
      <c r="CQ36" s="5"/>
      <c r="DB36" s="5"/>
    </row>
    <row r="37" spans="95:106" ht="14.25" customHeight="1">
      <c r="CQ37" s="5"/>
      <c r="DB37" s="5"/>
    </row>
    <row r="38" spans="95:106" ht="14.25" customHeight="1">
      <c r="CQ38" s="5"/>
      <c r="DB38" s="5"/>
    </row>
    <row r="39" spans="95:106" ht="14.25" customHeight="1">
      <c r="CQ39" s="5"/>
      <c r="DB39" s="5"/>
    </row>
    <row r="40" spans="95:106" ht="14.25" customHeight="1">
      <c r="CQ40" s="5"/>
      <c r="DB40" s="5"/>
    </row>
    <row r="41" spans="95:106" ht="14.25" customHeight="1">
      <c r="CQ41" s="5"/>
      <c r="DB41" s="5"/>
    </row>
    <row r="42" spans="95:106" ht="14.25" customHeight="1">
      <c r="CQ42" s="5"/>
      <c r="DB42" s="5"/>
    </row>
    <row r="43" spans="95:106" ht="14.25" customHeight="1">
      <c r="CQ43" s="5"/>
      <c r="DB43" s="5"/>
    </row>
    <row r="44" spans="95:106" ht="14.25" customHeight="1">
      <c r="CQ44" s="5"/>
      <c r="DB44" s="5"/>
    </row>
    <row r="45" spans="95:106" ht="14.25" customHeight="1">
      <c r="CQ45" s="5"/>
      <c r="DB45" s="5"/>
    </row>
    <row r="46" spans="95:106" ht="14.25" customHeight="1">
      <c r="CQ46" s="5"/>
      <c r="DB46" s="5"/>
    </row>
    <row r="47" spans="95:106" ht="14.25" customHeight="1">
      <c r="CQ47" s="5"/>
      <c r="DB47" s="5"/>
    </row>
    <row r="48" spans="95:106" ht="14.25" customHeight="1">
      <c r="CQ48" s="5"/>
      <c r="DB48" s="5"/>
    </row>
    <row r="49" spans="95:106" ht="14.25" customHeight="1">
      <c r="CQ49" s="5"/>
      <c r="DB49" s="5"/>
    </row>
    <row r="50" spans="95:106" ht="14.25" customHeight="1">
      <c r="CQ50" s="5"/>
      <c r="DB50" s="5"/>
    </row>
    <row r="51" spans="95:106" ht="14.25" customHeight="1">
      <c r="CQ51" s="5"/>
      <c r="DB51" s="5"/>
    </row>
    <row r="52" spans="95:106" ht="14.25" customHeight="1">
      <c r="CQ52" s="5"/>
      <c r="DB52" s="5"/>
    </row>
    <row r="53" spans="95:106" ht="14.25" customHeight="1">
      <c r="CQ53" s="5"/>
      <c r="DB53" s="5"/>
    </row>
    <row r="54" spans="95:106" ht="14.25" customHeight="1">
      <c r="CQ54" s="5"/>
      <c r="DB54" s="5"/>
    </row>
    <row r="55" spans="95:106" ht="14.25" customHeight="1">
      <c r="CQ55" s="5"/>
      <c r="DB55" s="5"/>
    </row>
    <row r="56" spans="95:106" ht="14.25" customHeight="1">
      <c r="CQ56" s="5"/>
      <c r="DB56" s="5"/>
    </row>
    <row r="57" spans="95:106" ht="14.25" customHeight="1">
      <c r="CQ57" s="5"/>
      <c r="DB57" s="5"/>
    </row>
    <row r="58" spans="95:106" ht="14.25" customHeight="1">
      <c r="CQ58" s="5"/>
      <c r="DB58" s="5"/>
    </row>
    <row r="59" spans="95:106" ht="14.25" customHeight="1">
      <c r="CQ59" s="5"/>
      <c r="DB59" s="5"/>
    </row>
    <row r="60" spans="95:106" ht="14.25" customHeight="1">
      <c r="CQ60" s="5"/>
      <c r="DB60" s="5"/>
    </row>
    <row r="61" spans="95:106" ht="14.25" customHeight="1">
      <c r="CQ61" s="5"/>
      <c r="DB61" s="5"/>
    </row>
    <row r="62" spans="95:106" ht="14.25" customHeight="1">
      <c r="CQ62" s="5"/>
      <c r="DB62" s="5"/>
    </row>
    <row r="63" spans="95:106" ht="14.25" customHeight="1">
      <c r="CQ63" s="5"/>
      <c r="DB63" s="5"/>
    </row>
    <row r="64" spans="95:106" ht="14.25" customHeight="1">
      <c r="CQ64" s="5"/>
      <c r="DB64" s="5"/>
    </row>
    <row r="65" spans="95:106" ht="14.25" customHeight="1">
      <c r="CQ65" s="5"/>
      <c r="DB65" s="5"/>
    </row>
    <row r="66" spans="95:106" ht="14.25" customHeight="1">
      <c r="CQ66" s="5"/>
      <c r="DB66" s="5"/>
    </row>
    <row r="67" spans="95:106" ht="14.25" customHeight="1">
      <c r="CQ67" s="5"/>
      <c r="DB67" s="5"/>
    </row>
    <row r="68" spans="95:106" ht="14.25" customHeight="1">
      <c r="CQ68" s="5"/>
      <c r="DB68" s="5"/>
    </row>
    <row r="69" spans="95:106" ht="14.25" customHeight="1">
      <c r="CQ69" s="5"/>
      <c r="DB69" s="5"/>
    </row>
    <row r="70" spans="95:106" ht="14.25" customHeight="1">
      <c r="CQ70" s="5"/>
      <c r="DB70" s="5"/>
    </row>
    <row r="71" spans="95:106" ht="14.25" customHeight="1">
      <c r="CQ71" s="5"/>
      <c r="DB71" s="5"/>
    </row>
    <row r="72" spans="95:106" ht="14.25" customHeight="1">
      <c r="CQ72" s="5"/>
      <c r="DB72" s="5"/>
    </row>
    <row r="73" spans="95:106" ht="14.25" customHeight="1">
      <c r="CQ73" s="5"/>
      <c r="DB73" s="5"/>
    </row>
    <row r="74" spans="95:106" ht="14.25" customHeight="1">
      <c r="CQ74" s="5"/>
      <c r="DB74" s="5"/>
    </row>
    <row r="75" spans="95:106" ht="14.25" customHeight="1">
      <c r="CQ75" s="5"/>
      <c r="DB75" s="5"/>
    </row>
    <row r="76" spans="95:106" ht="14.25" customHeight="1">
      <c r="CQ76" s="5"/>
      <c r="DB76" s="5"/>
    </row>
    <row r="77" spans="95:106" ht="14.25" customHeight="1">
      <c r="CQ77" s="5"/>
      <c r="DB77" s="5"/>
    </row>
    <row r="78" spans="95:106" ht="14.25" customHeight="1">
      <c r="CQ78" s="5"/>
      <c r="DB78" s="5"/>
    </row>
    <row r="79" spans="95:106" ht="14.25" customHeight="1">
      <c r="CQ79" s="5"/>
      <c r="DB79" s="5"/>
    </row>
    <row r="80" spans="95:106" ht="14.25" customHeight="1">
      <c r="CQ80" s="5"/>
      <c r="DB80" s="5"/>
    </row>
    <row r="81" spans="95:106" ht="14.25" customHeight="1">
      <c r="CQ81" s="5"/>
      <c r="DB81" s="5"/>
    </row>
    <row r="82" spans="95:106" ht="14.25" customHeight="1">
      <c r="CQ82" s="5"/>
      <c r="DB82" s="5"/>
    </row>
    <row r="83" spans="95:106" ht="14.25" customHeight="1">
      <c r="CQ83" s="5"/>
      <c r="DB83" s="5"/>
    </row>
    <row r="84" spans="95:106" ht="14.25" customHeight="1">
      <c r="CQ84" s="5"/>
      <c r="DB84" s="5"/>
    </row>
    <row r="85" spans="95:106" ht="14.25" customHeight="1">
      <c r="CQ85" s="5"/>
      <c r="DB85" s="5"/>
    </row>
    <row r="86" spans="95:106" ht="14.25" customHeight="1">
      <c r="CQ86" s="5"/>
      <c r="DB86" s="5"/>
    </row>
    <row r="87" spans="95:106" ht="14.25" customHeight="1">
      <c r="CQ87" s="5"/>
      <c r="DB87" s="5"/>
    </row>
    <row r="88" spans="95:106" ht="14.25" customHeight="1">
      <c r="CQ88" s="5"/>
      <c r="DB88" s="5"/>
    </row>
    <row r="89" spans="95:106" ht="14.25" customHeight="1">
      <c r="CQ89" s="5"/>
      <c r="DB89" s="5"/>
    </row>
    <row r="90" spans="95:106" ht="14.25" customHeight="1">
      <c r="CQ90" s="5"/>
      <c r="DB90" s="5"/>
    </row>
    <row r="91" spans="95:106" ht="14.25" customHeight="1">
      <c r="CQ91" s="5"/>
      <c r="DB91" s="5"/>
    </row>
    <row r="92" spans="95:106" ht="14.25" customHeight="1">
      <c r="CQ92" s="5"/>
      <c r="DB92" s="5"/>
    </row>
    <row r="93" spans="95:106" ht="14.25" customHeight="1">
      <c r="CQ93" s="5"/>
      <c r="DB93" s="5"/>
    </row>
    <row r="94" spans="95:106" ht="14.25" customHeight="1">
      <c r="CQ94" s="5"/>
      <c r="DB94" s="5"/>
    </row>
    <row r="95" spans="95:106" ht="14.25" customHeight="1">
      <c r="CQ95" s="5"/>
      <c r="DB95" s="5"/>
    </row>
    <row r="96" spans="95:106" ht="14.25" customHeight="1">
      <c r="CQ96" s="5"/>
      <c r="DB96" s="5"/>
    </row>
    <row r="97" spans="95:106" ht="14.25" customHeight="1">
      <c r="CQ97" s="5"/>
      <c r="DB97" s="5"/>
    </row>
    <row r="98" spans="95:106" ht="14.25" customHeight="1">
      <c r="CQ98" s="5"/>
      <c r="DB98" s="5"/>
    </row>
    <row r="99" spans="95:106" ht="14.25" customHeight="1">
      <c r="CQ99" s="5"/>
      <c r="DB99" s="5"/>
    </row>
    <row r="100" spans="95:106" ht="14.25" customHeight="1">
      <c r="CQ100" s="5"/>
      <c r="DB100" s="5"/>
    </row>
    <row r="101" spans="95:106" ht="14.25" customHeight="1">
      <c r="CQ101" s="5"/>
      <c r="DB101" s="5"/>
    </row>
    <row r="102" spans="95:106" ht="14.25" customHeight="1">
      <c r="CQ102" s="5"/>
      <c r="DB102" s="5"/>
    </row>
    <row r="103" spans="95:106" ht="14.25" customHeight="1">
      <c r="CQ103" s="5"/>
      <c r="DB103" s="5"/>
    </row>
    <row r="104" spans="95:106" ht="14.25" customHeight="1">
      <c r="CQ104" s="5"/>
      <c r="DB104" s="5"/>
    </row>
    <row r="105" spans="95:106" ht="14.25" customHeight="1">
      <c r="CQ105" s="5"/>
      <c r="DB105" s="5"/>
    </row>
    <row r="106" spans="95:106" ht="14.25" customHeight="1">
      <c r="CQ106" s="5"/>
      <c r="DB106" s="5"/>
    </row>
    <row r="107" spans="95:106" ht="14.25" customHeight="1">
      <c r="CQ107" s="5"/>
      <c r="DB107" s="5"/>
    </row>
    <row r="108" spans="95:106" ht="14.25" customHeight="1">
      <c r="CQ108" s="5"/>
      <c r="DB108" s="5"/>
    </row>
    <row r="109" spans="95:106" ht="14.25" customHeight="1">
      <c r="CQ109" s="5"/>
      <c r="DB109" s="5"/>
    </row>
    <row r="110" spans="95:106" ht="14.25" customHeight="1">
      <c r="CQ110" s="5"/>
      <c r="DB110" s="5"/>
    </row>
    <row r="111" spans="95:106" ht="14.25" customHeight="1">
      <c r="CQ111" s="5"/>
      <c r="DB111" s="5"/>
    </row>
    <row r="112" spans="95:106" ht="14.25" customHeight="1">
      <c r="CQ112" s="5"/>
      <c r="DB112" s="5"/>
    </row>
    <row r="113" spans="95:106" ht="14.25" customHeight="1">
      <c r="CQ113" s="5"/>
      <c r="DB113" s="5"/>
    </row>
    <row r="114" spans="95:106" ht="14.25" customHeight="1">
      <c r="CQ114" s="5"/>
      <c r="DB114" s="5"/>
    </row>
    <row r="115" spans="95:106" ht="14.25" customHeight="1">
      <c r="CQ115" s="5"/>
      <c r="DB115" s="5"/>
    </row>
    <row r="116" spans="95:106" ht="14.25" customHeight="1">
      <c r="CQ116" s="5"/>
      <c r="DB116" s="5"/>
    </row>
    <row r="117" spans="95:106" ht="14.25" customHeight="1">
      <c r="CQ117" s="5"/>
      <c r="DB117" s="5"/>
    </row>
    <row r="118" spans="95:106" ht="14.25" customHeight="1">
      <c r="CQ118" s="5"/>
      <c r="DB118" s="5"/>
    </row>
    <row r="119" spans="95:106" ht="14.25" customHeight="1">
      <c r="CQ119" s="5"/>
      <c r="DB119" s="5"/>
    </row>
    <row r="120" spans="95:106" ht="14.25" customHeight="1">
      <c r="CQ120" s="5"/>
      <c r="DB120" s="5"/>
    </row>
    <row r="121" spans="95:106" ht="14.25" customHeight="1">
      <c r="CQ121" s="5"/>
      <c r="DB121" s="5"/>
    </row>
    <row r="122" spans="95:106" ht="14.25" customHeight="1">
      <c r="CQ122" s="5"/>
      <c r="DB122" s="5"/>
    </row>
    <row r="123" spans="95:106" ht="14.25" customHeight="1">
      <c r="CQ123" s="5"/>
      <c r="DB123" s="5"/>
    </row>
    <row r="124" spans="95:106" ht="14.25" customHeight="1">
      <c r="CQ124" s="5"/>
      <c r="DB124" s="5"/>
    </row>
    <row r="125" spans="95:106" ht="14.25" customHeight="1">
      <c r="CQ125" s="5"/>
      <c r="DB125" s="5"/>
    </row>
    <row r="126" spans="95:106" ht="14.25" customHeight="1">
      <c r="CQ126" s="5"/>
      <c r="DB126" s="5"/>
    </row>
    <row r="127" spans="95:106" ht="14.25" customHeight="1">
      <c r="CQ127" s="5"/>
      <c r="DB127" s="5"/>
    </row>
    <row r="128" spans="95:106" ht="14.25" customHeight="1">
      <c r="CQ128" s="5"/>
      <c r="DB128" s="5"/>
    </row>
    <row r="129" spans="95:106" ht="14.25" customHeight="1">
      <c r="CQ129" s="5"/>
      <c r="DB129" s="5"/>
    </row>
    <row r="130" spans="95:106" ht="14.25" customHeight="1">
      <c r="CQ130" s="5"/>
      <c r="DB130" s="5"/>
    </row>
    <row r="131" spans="95:106" ht="14.25" customHeight="1">
      <c r="CQ131" s="5"/>
      <c r="DB131" s="5"/>
    </row>
    <row r="132" spans="95:106" ht="14.25" customHeight="1">
      <c r="CQ132" s="5"/>
      <c r="DB132" s="5"/>
    </row>
    <row r="133" spans="95:106" ht="14.25" customHeight="1">
      <c r="CQ133" s="5"/>
      <c r="DB133" s="5"/>
    </row>
    <row r="134" spans="95:106" ht="14.25" customHeight="1">
      <c r="CQ134" s="5"/>
      <c r="DB134" s="5"/>
    </row>
    <row r="135" spans="95:106" ht="14.25" customHeight="1">
      <c r="CQ135" s="5"/>
      <c r="DB135" s="5"/>
    </row>
    <row r="136" spans="95:106" ht="14.25" customHeight="1">
      <c r="CQ136" s="5"/>
      <c r="DB136" s="5"/>
    </row>
    <row r="137" spans="95:106" ht="14.25" customHeight="1">
      <c r="CQ137" s="5"/>
      <c r="DB137" s="5"/>
    </row>
    <row r="138" spans="95:106" ht="14.25" customHeight="1">
      <c r="CQ138" s="5"/>
      <c r="DB138" s="5"/>
    </row>
    <row r="139" spans="95:106" ht="14.25" customHeight="1">
      <c r="CQ139" s="5"/>
      <c r="DB139" s="5"/>
    </row>
    <row r="140" spans="95:106" ht="14.25" customHeight="1">
      <c r="CQ140" s="5"/>
      <c r="DB140" s="5"/>
    </row>
    <row r="141" spans="95:106" ht="14.25" customHeight="1">
      <c r="CQ141" s="5"/>
      <c r="DB141" s="5"/>
    </row>
    <row r="142" spans="95:106" ht="14.25" customHeight="1">
      <c r="CQ142" s="5"/>
      <c r="DB142" s="5"/>
    </row>
    <row r="143" spans="95:106" ht="14.25" customHeight="1">
      <c r="CQ143" s="5"/>
      <c r="DB143" s="5"/>
    </row>
    <row r="144" spans="95:106" ht="14.25" customHeight="1">
      <c r="CQ144" s="5"/>
      <c r="DB144" s="5"/>
    </row>
    <row r="145" spans="95:106" ht="14.25" customHeight="1">
      <c r="CQ145" s="5"/>
      <c r="DB145" s="5"/>
    </row>
    <row r="146" spans="95:106" ht="14.25" customHeight="1">
      <c r="CQ146" s="5"/>
      <c r="DB146" s="5"/>
    </row>
    <row r="147" spans="95:106" ht="14.25" customHeight="1">
      <c r="CQ147" s="5"/>
      <c r="DB147" s="5"/>
    </row>
    <row r="148" spans="95:106" ht="14.25" customHeight="1">
      <c r="CQ148" s="5"/>
      <c r="DB148" s="5"/>
    </row>
    <row r="149" spans="95:106" ht="14.25" customHeight="1">
      <c r="CQ149" s="5"/>
      <c r="DB149" s="5"/>
    </row>
    <row r="150" spans="95:106" ht="14.25" customHeight="1">
      <c r="CQ150" s="5"/>
      <c r="DB150" s="5"/>
    </row>
    <row r="151" spans="95:106" ht="14.25" customHeight="1">
      <c r="CQ151" s="5"/>
      <c r="DB151" s="5"/>
    </row>
    <row r="152" spans="95:106" ht="14.25" customHeight="1">
      <c r="CQ152" s="5"/>
      <c r="DB152" s="5"/>
    </row>
    <row r="153" spans="95:106" ht="14.25" customHeight="1">
      <c r="CQ153" s="5"/>
      <c r="DB153" s="5"/>
    </row>
    <row r="154" spans="95:106" ht="14.25" customHeight="1">
      <c r="CQ154" s="5"/>
      <c r="DB154" s="5"/>
    </row>
    <row r="155" spans="95:106" ht="14.25" customHeight="1">
      <c r="CQ155" s="5"/>
      <c r="DB155" s="5"/>
    </row>
    <row r="156" spans="95:106" ht="14.25" customHeight="1">
      <c r="CQ156" s="5"/>
      <c r="DB156" s="5"/>
    </row>
    <row r="157" spans="95:106" ht="14.25" customHeight="1">
      <c r="CQ157" s="5"/>
      <c r="DB157" s="5"/>
    </row>
    <row r="158" spans="95:106" ht="14.25" customHeight="1">
      <c r="CQ158" s="5"/>
      <c r="DB158" s="5"/>
    </row>
    <row r="159" spans="95:106" ht="14.25" customHeight="1">
      <c r="CQ159" s="5"/>
      <c r="DB159" s="5"/>
    </row>
    <row r="160" spans="95:106" ht="14.25" customHeight="1">
      <c r="CQ160" s="5"/>
      <c r="DB160" s="5"/>
    </row>
    <row r="161" spans="95:106" ht="14.25" customHeight="1">
      <c r="CQ161" s="5"/>
      <c r="DB161" s="5"/>
    </row>
    <row r="162" spans="95:106" ht="14.25" customHeight="1">
      <c r="CQ162" s="5"/>
      <c r="DB162" s="5"/>
    </row>
    <row r="163" spans="95:106" ht="14.25" customHeight="1">
      <c r="CQ163" s="5"/>
      <c r="DB163" s="5"/>
    </row>
    <row r="164" spans="95:106" ht="14.25" customHeight="1">
      <c r="CQ164" s="5"/>
      <c r="DB164" s="5"/>
    </row>
    <row r="165" spans="95:106" ht="14.25" customHeight="1">
      <c r="CQ165" s="5"/>
      <c r="DB165" s="5"/>
    </row>
    <row r="166" spans="95:106" ht="14.25" customHeight="1">
      <c r="CQ166" s="5"/>
      <c r="DB166" s="5"/>
    </row>
    <row r="167" spans="95:106" ht="14.25" customHeight="1">
      <c r="CQ167" s="5"/>
      <c r="DB167" s="5"/>
    </row>
    <row r="168" spans="95:106" ht="14.25" customHeight="1">
      <c r="CQ168" s="5"/>
      <c r="DB168" s="5"/>
    </row>
    <row r="169" spans="95:106" ht="14.25" customHeight="1">
      <c r="CQ169" s="5"/>
      <c r="DB169" s="5"/>
    </row>
    <row r="170" spans="95:106" ht="14.25" customHeight="1">
      <c r="CQ170" s="5"/>
      <c r="DB170" s="5"/>
    </row>
    <row r="171" spans="95:106" ht="14.25" customHeight="1">
      <c r="CQ171" s="5"/>
      <c r="DB171" s="5"/>
    </row>
    <row r="172" spans="95:106" ht="14.25" customHeight="1">
      <c r="CQ172" s="5"/>
      <c r="DB172" s="5"/>
    </row>
    <row r="173" spans="95:106" ht="14.25" customHeight="1">
      <c r="CQ173" s="5"/>
      <c r="DB173" s="5"/>
    </row>
    <row r="174" spans="95:106" ht="14.25" customHeight="1">
      <c r="CQ174" s="5"/>
      <c r="DB174" s="5"/>
    </row>
    <row r="175" spans="95:106" ht="14.25" customHeight="1">
      <c r="CQ175" s="5"/>
      <c r="DB175" s="5"/>
    </row>
    <row r="176" spans="95:106" ht="14.25" customHeight="1">
      <c r="CQ176" s="5"/>
      <c r="DB176" s="5"/>
    </row>
    <row r="177" spans="95:106" ht="14.25" customHeight="1">
      <c r="CQ177" s="5"/>
      <c r="DB177" s="5"/>
    </row>
    <row r="178" spans="95:106" ht="14.25" customHeight="1">
      <c r="CQ178" s="5"/>
      <c r="DB178" s="5"/>
    </row>
    <row r="179" spans="95:106" ht="14.25" customHeight="1">
      <c r="CQ179" s="5"/>
      <c r="DB179" s="5"/>
    </row>
    <row r="180" spans="95:106" ht="14.25" customHeight="1">
      <c r="CQ180" s="5"/>
      <c r="DB180" s="5"/>
    </row>
    <row r="181" spans="95:106" ht="14.25" customHeight="1">
      <c r="CQ181" s="5"/>
      <c r="DB181" s="5"/>
    </row>
    <row r="182" spans="95:106" ht="14.25" customHeight="1">
      <c r="CQ182" s="5"/>
      <c r="DB182" s="5"/>
    </row>
    <row r="183" spans="95:106" ht="14.25" customHeight="1">
      <c r="CQ183" s="5"/>
      <c r="DB183" s="5"/>
    </row>
    <row r="184" spans="95:106" ht="14.25" customHeight="1">
      <c r="CQ184" s="5"/>
      <c r="DB184" s="5"/>
    </row>
    <row r="185" spans="95:106" ht="14.25" customHeight="1">
      <c r="CQ185" s="5"/>
      <c r="DB185" s="5"/>
    </row>
    <row r="186" spans="95:106" ht="14.25" customHeight="1">
      <c r="CQ186" s="5"/>
      <c r="DB186" s="5"/>
    </row>
    <row r="187" spans="95:106" ht="14.25" customHeight="1">
      <c r="CQ187" s="5"/>
      <c r="DB187" s="5"/>
    </row>
    <row r="188" spans="95:106" ht="14.25" customHeight="1">
      <c r="CQ188" s="5"/>
      <c r="DB188" s="5"/>
    </row>
    <row r="189" spans="95:106" ht="14.25" customHeight="1">
      <c r="CQ189" s="5"/>
      <c r="DB189" s="5"/>
    </row>
    <row r="190" spans="95:106" ht="14.25" customHeight="1">
      <c r="CQ190" s="5"/>
      <c r="DB190" s="5"/>
    </row>
    <row r="191" spans="95:106" ht="14.25" customHeight="1">
      <c r="CQ191" s="5"/>
      <c r="DB191" s="5"/>
    </row>
    <row r="192" spans="95:106" ht="14.25" customHeight="1">
      <c r="CQ192" s="5"/>
      <c r="DB192" s="5"/>
    </row>
    <row r="193" spans="95:106" ht="14.25" customHeight="1">
      <c r="CQ193" s="5"/>
      <c r="DB193" s="5"/>
    </row>
    <row r="194" spans="95:106" ht="14.25" customHeight="1">
      <c r="CQ194" s="5"/>
      <c r="DB194" s="5"/>
    </row>
    <row r="195" spans="95:106" ht="14.25" customHeight="1">
      <c r="CQ195" s="5"/>
      <c r="DB195" s="5"/>
    </row>
    <row r="196" spans="95:106" ht="14.25" customHeight="1">
      <c r="CQ196" s="5"/>
      <c r="DB196" s="5"/>
    </row>
    <row r="197" spans="95:106" ht="14.25" customHeight="1">
      <c r="CQ197" s="5"/>
      <c r="DB197" s="5"/>
    </row>
    <row r="198" spans="95:106" ht="14.25" customHeight="1">
      <c r="CQ198" s="5"/>
      <c r="DB198" s="5"/>
    </row>
    <row r="199" spans="95:106" ht="14.25" customHeight="1">
      <c r="CQ199" s="5"/>
      <c r="DB199" s="5"/>
    </row>
    <row r="200" spans="95:106" ht="14.25" customHeight="1">
      <c r="CQ200" s="5"/>
      <c r="DB200" s="5"/>
    </row>
    <row r="201" spans="95:106" ht="14.25" customHeight="1">
      <c r="CQ201" s="5"/>
      <c r="DB201" s="5"/>
    </row>
    <row r="202" spans="95:106" ht="14.25" customHeight="1">
      <c r="CQ202" s="5"/>
      <c r="DB202" s="5"/>
    </row>
    <row r="203" spans="95:106" ht="14.25" customHeight="1">
      <c r="CQ203" s="5"/>
      <c r="DB203" s="5"/>
    </row>
    <row r="204" spans="95:106" ht="14.25" customHeight="1">
      <c r="CQ204" s="5"/>
      <c r="DB204" s="5"/>
    </row>
    <row r="205" spans="95:106" ht="14.25" customHeight="1">
      <c r="CQ205" s="5"/>
      <c r="DB205" s="5"/>
    </row>
    <row r="206" spans="95:106" ht="14.25" customHeight="1">
      <c r="CQ206" s="5"/>
      <c r="DB206" s="5"/>
    </row>
    <row r="207" spans="95:106" ht="14.25" customHeight="1">
      <c r="CQ207" s="5"/>
      <c r="DB207" s="5"/>
    </row>
    <row r="208" spans="95:106" ht="14.25" customHeight="1">
      <c r="CQ208" s="5"/>
      <c r="DB208" s="5"/>
    </row>
    <row r="209" spans="95:106" ht="14.25" customHeight="1">
      <c r="CQ209" s="5"/>
      <c r="DB209" s="5"/>
    </row>
    <row r="210" spans="95:106" ht="14.25" customHeight="1">
      <c r="CQ210" s="5"/>
      <c r="DB210" s="5"/>
    </row>
    <row r="211" spans="95:106" ht="14.25" customHeight="1">
      <c r="CQ211" s="5"/>
      <c r="DB211" s="5"/>
    </row>
    <row r="212" spans="95:106" ht="14.25" customHeight="1">
      <c r="CQ212" s="5"/>
      <c r="DB212" s="5"/>
    </row>
    <row r="213" spans="95:106" ht="14.25" customHeight="1">
      <c r="CQ213" s="5"/>
      <c r="DB213" s="5"/>
    </row>
    <row r="214" spans="95:106" ht="14.25" customHeight="1">
      <c r="CQ214" s="5"/>
      <c r="DB214" s="5"/>
    </row>
    <row r="215" spans="95:106" ht="14.25" customHeight="1">
      <c r="CQ215" s="5"/>
      <c r="DB215" s="5"/>
    </row>
    <row r="216" spans="95:106" ht="14.25" customHeight="1">
      <c r="CQ216" s="5"/>
      <c r="DB216" s="5"/>
    </row>
    <row r="217" spans="95:106" ht="14.25" customHeight="1">
      <c r="CQ217" s="5"/>
      <c r="DB217" s="5"/>
    </row>
    <row r="218" spans="95:106" ht="14.25" customHeight="1">
      <c r="CQ218" s="5"/>
      <c r="DB218" s="5"/>
    </row>
    <row r="219" spans="95:106" ht="14.25" customHeight="1">
      <c r="CQ219" s="5"/>
      <c r="DB219" s="5"/>
    </row>
    <row r="220" spans="95:106" ht="14.25" customHeight="1">
      <c r="CQ220" s="5"/>
      <c r="DB220" s="5"/>
    </row>
    <row r="221" spans="95:106" ht="14.25" customHeight="1">
      <c r="CQ221" s="5"/>
      <c r="DB221" s="5"/>
    </row>
    <row r="222" spans="95:106" ht="14.25" customHeight="1">
      <c r="CQ222" s="5"/>
      <c r="DB222" s="5"/>
    </row>
    <row r="223" spans="95:106" ht="14.25" customHeight="1">
      <c r="CQ223" s="5"/>
      <c r="DB223" s="5"/>
    </row>
    <row r="224" spans="95:106" ht="14.25" customHeight="1">
      <c r="CQ224" s="5"/>
      <c r="DB224" s="5"/>
    </row>
    <row r="225" spans="95:106" ht="14.25" customHeight="1">
      <c r="CQ225" s="5"/>
      <c r="DB225" s="5"/>
    </row>
    <row r="226" spans="95:106" ht="14.25" customHeight="1">
      <c r="CQ226" s="5"/>
      <c r="DB226" s="5"/>
    </row>
    <row r="227" spans="95:106" ht="14.25" customHeight="1">
      <c r="CQ227" s="5"/>
      <c r="DB227" s="5"/>
    </row>
    <row r="228" spans="95:106" ht="14.25" customHeight="1">
      <c r="CQ228" s="5"/>
      <c r="DB228" s="5"/>
    </row>
    <row r="229" spans="95:106" ht="14.25" customHeight="1">
      <c r="CQ229" s="5"/>
      <c r="DB229" s="5"/>
    </row>
    <row r="230" spans="95:106" ht="14.25" customHeight="1">
      <c r="CQ230" s="5"/>
      <c r="DB230" s="5"/>
    </row>
    <row r="231" spans="95:106" ht="14.25" customHeight="1">
      <c r="CQ231" s="5"/>
      <c r="DB231" s="5"/>
    </row>
    <row r="232" spans="95:106" ht="14.25" customHeight="1">
      <c r="CQ232" s="5"/>
      <c r="DB232" s="5"/>
    </row>
    <row r="233" spans="95:106" ht="14.25" customHeight="1">
      <c r="CQ233" s="5"/>
      <c r="DB233" s="5"/>
    </row>
    <row r="234" spans="95:106" ht="14.25" customHeight="1">
      <c r="CQ234" s="5"/>
      <c r="DB234" s="5"/>
    </row>
    <row r="235" spans="95:106" ht="14.25" customHeight="1">
      <c r="CQ235" s="5"/>
      <c r="DB235" s="5"/>
    </row>
    <row r="236" spans="95:106" ht="14.25" customHeight="1">
      <c r="CQ236" s="5"/>
      <c r="DB236" s="5"/>
    </row>
    <row r="237" spans="95:106" ht="14.25" customHeight="1">
      <c r="CQ237" s="5"/>
      <c r="DB237" s="5"/>
    </row>
    <row r="238" spans="95:106" ht="14.25" customHeight="1">
      <c r="CQ238" s="5"/>
      <c r="DB238" s="5"/>
    </row>
    <row r="239" spans="95:106" ht="14.25" customHeight="1">
      <c r="CQ239" s="5"/>
      <c r="DB239" s="5"/>
    </row>
    <row r="240" spans="95:106" ht="14.25" customHeight="1">
      <c r="CQ240" s="5"/>
      <c r="DB240" s="5"/>
    </row>
    <row r="241" spans="95:106" ht="14.25" customHeight="1">
      <c r="CQ241" s="5"/>
      <c r="DB241" s="5"/>
    </row>
    <row r="242" spans="95:106" ht="14.25" customHeight="1">
      <c r="CQ242" s="5"/>
      <c r="DB242" s="5"/>
    </row>
    <row r="243" spans="95:106" ht="14.25" customHeight="1">
      <c r="CQ243" s="5"/>
      <c r="DB243" s="5"/>
    </row>
    <row r="244" spans="95:106" ht="14.25" customHeight="1">
      <c r="CQ244" s="5"/>
      <c r="DB244" s="5"/>
    </row>
    <row r="245" spans="95:106" ht="14.25" customHeight="1">
      <c r="CQ245" s="5"/>
      <c r="DB245" s="5"/>
    </row>
    <row r="246" spans="95:106" ht="14.25" customHeight="1">
      <c r="CQ246" s="5"/>
      <c r="DB246" s="5"/>
    </row>
    <row r="247" spans="95:106" ht="14.25" customHeight="1">
      <c r="CQ247" s="5"/>
      <c r="DB247" s="5"/>
    </row>
    <row r="248" spans="95:106" ht="14.25" customHeight="1">
      <c r="CQ248" s="5"/>
      <c r="DB248" s="5"/>
    </row>
    <row r="249" spans="95:106" ht="14.25" customHeight="1">
      <c r="CQ249" s="5"/>
      <c r="DB249" s="5"/>
    </row>
    <row r="250" spans="95:106" ht="14.25" customHeight="1">
      <c r="CQ250" s="5"/>
      <c r="DB250" s="5"/>
    </row>
    <row r="251" spans="95:106" ht="14.25" customHeight="1">
      <c r="CQ251" s="5"/>
      <c r="DB251" s="5"/>
    </row>
    <row r="252" spans="95:106" ht="14.25" customHeight="1">
      <c r="CQ252" s="5"/>
      <c r="DB252" s="5"/>
    </row>
    <row r="253" spans="95:106" ht="14.25" customHeight="1">
      <c r="CQ253" s="5"/>
      <c r="DB253" s="5"/>
    </row>
    <row r="254" spans="95:106" ht="14.25" customHeight="1">
      <c r="CQ254" s="5"/>
      <c r="DB254" s="5"/>
    </row>
    <row r="255" spans="95:106" ht="14.25" customHeight="1">
      <c r="CQ255" s="5"/>
      <c r="DB255" s="5"/>
    </row>
    <row r="256" spans="95:106" ht="14.25" customHeight="1">
      <c r="CQ256" s="5"/>
      <c r="DB256" s="5"/>
    </row>
    <row r="257" spans="95:106" ht="14.25" customHeight="1">
      <c r="CQ257" s="5"/>
      <c r="DB257" s="5"/>
    </row>
    <row r="258" spans="95:106" ht="14.25" customHeight="1">
      <c r="CQ258" s="5"/>
      <c r="DB258" s="5"/>
    </row>
    <row r="259" spans="95:106" ht="14.25" customHeight="1">
      <c r="CQ259" s="5"/>
      <c r="DB259" s="5"/>
    </row>
    <row r="260" spans="95:106" ht="14.25" customHeight="1">
      <c r="CQ260" s="5"/>
      <c r="DB260" s="5"/>
    </row>
    <row r="261" spans="95:106" ht="14.25" customHeight="1">
      <c r="CQ261" s="5"/>
      <c r="DB261" s="5"/>
    </row>
    <row r="262" spans="95:106" ht="14.25" customHeight="1">
      <c r="CQ262" s="5"/>
      <c r="DB262" s="5"/>
    </row>
    <row r="263" spans="95:106" ht="14.25" customHeight="1">
      <c r="CQ263" s="5"/>
      <c r="DB263" s="5"/>
    </row>
    <row r="264" spans="95:106" ht="14.25" customHeight="1">
      <c r="CQ264" s="5"/>
      <c r="DB264" s="5"/>
    </row>
    <row r="265" spans="95:106" ht="14.25" customHeight="1">
      <c r="CQ265" s="5"/>
      <c r="DB265" s="5"/>
    </row>
    <row r="266" spans="95:106" ht="14.25" customHeight="1">
      <c r="CQ266" s="5"/>
      <c r="DB266" s="5"/>
    </row>
    <row r="267" spans="95:106" ht="14.25" customHeight="1">
      <c r="CQ267" s="5"/>
      <c r="DB267" s="5"/>
    </row>
    <row r="268" spans="95:106" ht="14.25" customHeight="1">
      <c r="CQ268" s="5"/>
      <c r="DB268" s="5"/>
    </row>
    <row r="269" spans="95:106" ht="14.25" customHeight="1">
      <c r="CQ269" s="5"/>
      <c r="DB269" s="5"/>
    </row>
    <row r="270" spans="95:106" ht="14.25" customHeight="1">
      <c r="CQ270" s="5"/>
      <c r="DB270" s="5"/>
    </row>
    <row r="271" spans="95:106" ht="14.25" customHeight="1">
      <c r="CQ271" s="5"/>
      <c r="DB271" s="5"/>
    </row>
    <row r="272" spans="95:106" ht="14.25" customHeight="1">
      <c r="CQ272" s="5"/>
      <c r="DB272" s="5"/>
    </row>
    <row r="273" spans="95:106" ht="14.25" customHeight="1">
      <c r="CQ273" s="5"/>
      <c r="DB273" s="5"/>
    </row>
    <row r="274" spans="95:106" ht="14.25" customHeight="1">
      <c r="CQ274" s="5"/>
      <c r="DB274" s="5"/>
    </row>
    <row r="275" spans="95:106" ht="14.25" customHeight="1">
      <c r="CQ275" s="5"/>
      <c r="DB275" s="5"/>
    </row>
    <row r="276" spans="95:106" ht="14.25" customHeight="1">
      <c r="CQ276" s="5"/>
      <c r="DB276" s="5"/>
    </row>
    <row r="277" spans="95:106" ht="14.25" customHeight="1">
      <c r="CQ277" s="5"/>
      <c r="DB277" s="5"/>
    </row>
    <row r="278" spans="95:106" ht="14.25" customHeight="1">
      <c r="CQ278" s="5"/>
      <c r="DB278" s="5"/>
    </row>
    <row r="279" spans="95:106" ht="14.25" customHeight="1">
      <c r="CQ279" s="5"/>
      <c r="DB279" s="5"/>
    </row>
    <row r="280" spans="95:106" ht="14.25" customHeight="1">
      <c r="CQ280" s="5"/>
      <c r="DB280" s="5"/>
    </row>
    <row r="281" spans="95:106" ht="14.25" customHeight="1">
      <c r="CQ281" s="5"/>
      <c r="DB281" s="5"/>
    </row>
    <row r="282" spans="95:106" ht="14.25" customHeight="1">
      <c r="CQ282" s="5"/>
      <c r="DB282" s="5"/>
    </row>
    <row r="283" spans="95:106" ht="14.25" customHeight="1">
      <c r="CQ283" s="5"/>
      <c r="DB283" s="5"/>
    </row>
    <row r="284" spans="95:106" ht="14.25" customHeight="1">
      <c r="CQ284" s="5"/>
      <c r="DB284" s="5"/>
    </row>
    <row r="285" spans="95:106" ht="14.25" customHeight="1">
      <c r="CQ285" s="5"/>
      <c r="DB285" s="5"/>
    </row>
    <row r="286" spans="95:106" ht="14.25" customHeight="1">
      <c r="CQ286" s="5"/>
      <c r="DB286" s="5"/>
    </row>
    <row r="287" spans="95:106" ht="14.25" customHeight="1">
      <c r="CQ287" s="5"/>
      <c r="DB287" s="5"/>
    </row>
    <row r="288" spans="95:106" ht="14.25" customHeight="1">
      <c r="CQ288" s="5"/>
      <c r="DB288" s="5"/>
    </row>
    <row r="289" spans="95:106" ht="14.25" customHeight="1">
      <c r="CQ289" s="5"/>
      <c r="DB289" s="5"/>
    </row>
    <row r="290" spans="95:106" ht="14.25" customHeight="1">
      <c r="CQ290" s="5"/>
      <c r="DB290" s="5"/>
    </row>
    <row r="291" spans="95:106" ht="14.25" customHeight="1">
      <c r="CQ291" s="5"/>
      <c r="DB291" s="5"/>
    </row>
    <row r="292" spans="95:106" ht="14.25" customHeight="1">
      <c r="CQ292" s="5"/>
      <c r="DB292" s="5"/>
    </row>
    <row r="293" spans="95:106" ht="14.25" customHeight="1">
      <c r="CQ293" s="5"/>
      <c r="DB293" s="5"/>
    </row>
    <row r="294" spans="95:106" ht="14.25" customHeight="1">
      <c r="CQ294" s="5"/>
      <c r="DB294" s="5"/>
    </row>
    <row r="295" spans="95:106" ht="14.25" customHeight="1">
      <c r="CQ295" s="5"/>
      <c r="DB295" s="5"/>
    </row>
    <row r="296" spans="95:106" ht="14.25" customHeight="1">
      <c r="CQ296" s="5"/>
      <c r="DB296" s="5"/>
    </row>
    <row r="297" spans="95:106" ht="14.25" customHeight="1">
      <c r="CQ297" s="5"/>
      <c r="DB297" s="5"/>
    </row>
    <row r="298" spans="95:106" ht="14.25" customHeight="1">
      <c r="CQ298" s="5"/>
      <c r="DB298" s="5"/>
    </row>
    <row r="299" spans="95:106" ht="14.25" customHeight="1">
      <c r="CQ299" s="5"/>
      <c r="DB299" s="5"/>
    </row>
    <row r="300" spans="95:106" ht="14.25" customHeight="1">
      <c r="CQ300" s="5"/>
      <c r="DB300" s="5"/>
    </row>
    <row r="301" spans="95:106" ht="14.25" customHeight="1">
      <c r="CQ301" s="5"/>
      <c r="DB301" s="5"/>
    </row>
    <row r="302" spans="95:106" ht="14.25" customHeight="1">
      <c r="CQ302" s="5"/>
      <c r="DB302" s="5"/>
    </row>
    <row r="303" spans="95:106" ht="14.25" customHeight="1">
      <c r="CQ303" s="5"/>
      <c r="DB303" s="5"/>
    </row>
    <row r="304" spans="95:106" ht="14.25" customHeight="1">
      <c r="CQ304" s="5"/>
      <c r="DB304" s="5"/>
    </row>
    <row r="305" spans="95:106" ht="14.25" customHeight="1">
      <c r="CQ305" s="5"/>
      <c r="DB305" s="5"/>
    </row>
    <row r="306" spans="95:106" ht="14.25" customHeight="1">
      <c r="CQ306" s="5"/>
      <c r="DB306" s="5"/>
    </row>
    <row r="307" spans="95:106" ht="14.25" customHeight="1">
      <c r="CQ307" s="5"/>
      <c r="DB307" s="5"/>
    </row>
    <row r="308" spans="95:106" ht="14.25" customHeight="1">
      <c r="CQ308" s="5"/>
      <c r="DB308" s="5"/>
    </row>
    <row r="309" spans="95:106" ht="14.25" customHeight="1">
      <c r="CQ309" s="5"/>
      <c r="DB309" s="5"/>
    </row>
    <row r="310" spans="95:106" ht="14.25" customHeight="1">
      <c r="CQ310" s="5"/>
      <c r="DB310" s="5"/>
    </row>
    <row r="311" spans="95:106" ht="14.25" customHeight="1">
      <c r="CQ311" s="5"/>
      <c r="DB311" s="5"/>
    </row>
    <row r="312" spans="95:106" ht="14.25" customHeight="1">
      <c r="CQ312" s="5"/>
      <c r="DB312" s="5"/>
    </row>
    <row r="313" spans="95:106" ht="14.25" customHeight="1">
      <c r="CQ313" s="5"/>
      <c r="DB313" s="5"/>
    </row>
    <row r="314" spans="95:106" ht="14.25" customHeight="1">
      <c r="CQ314" s="5"/>
      <c r="DB314" s="5"/>
    </row>
    <row r="315" spans="95:106" ht="14.25" customHeight="1">
      <c r="CQ315" s="5"/>
      <c r="DB315" s="5"/>
    </row>
    <row r="316" spans="95:106" ht="14.25" customHeight="1">
      <c r="CQ316" s="5"/>
      <c r="DB316" s="5"/>
    </row>
    <row r="317" spans="95:106" ht="14.25" customHeight="1">
      <c r="CQ317" s="5"/>
      <c r="DB317" s="5"/>
    </row>
    <row r="318" spans="95:106" ht="14.25" customHeight="1">
      <c r="CQ318" s="5"/>
      <c r="DB318" s="5"/>
    </row>
    <row r="319" spans="95:106" ht="14.25" customHeight="1">
      <c r="CQ319" s="5"/>
      <c r="DB319" s="5"/>
    </row>
    <row r="320" spans="95:106" ht="14.25" customHeight="1">
      <c r="CQ320" s="5"/>
      <c r="DB320" s="5"/>
    </row>
    <row r="321" spans="95:106" ht="14.25" customHeight="1">
      <c r="CQ321" s="5"/>
      <c r="DB321" s="5"/>
    </row>
    <row r="322" spans="95:106" ht="14.25" customHeight="1">
      <c r="CQ322" s="5"/>
      <c r="DB322" s="5"/>
    </row>
    <row r="323" spans="95:106" ht="14.25" customHeight="1">
      <c r="CQ323" s="5"/>
      <c r="DB323" s="5"/>
    </row>
    <row r="324" spans="95:106" ht="14.25" customHeight="1">
      <c r="CQ324" s="5"/>
      <c r="DB324" s="5"/>
    </row>
    <row r="325" spans="95:106" ht="14.25" customHeight="1">
      <c r="CQ325" s="5"/>
      <c r="DB325" s="5"/>
    </row>
    <row r="326" spans="95:106" ht="14.25" customHeight="1">
      <c r="CQ326" s="5"/>
      <c r="DB326" s="5"/>
    </row>
    <row r="327" spans="95:106" ht="14.25" customHeight="1">
      <c r="CQ327" s="5"/>
      <c r="DB327" s="5"/>
    </row>
    <row r="328" spans="95:106" ht="14.25" customHeight="1">
      <c r="CQ328" s="5"/>
      <c r="DB328" s="5"/>
    </row>
    <row r="329" spans="95:106" ht="14.25" customHeight="1">
      <c r="CQ329" s="5"/>
      <c r="DB329" s="5"/>
    </row>
    <row r="330" spans="95:106" ht="14.25" customHeight="1">
      <c r="CQ330" s="5"/>
      <c r="DB330" s="5"/>
    </row>
    <row r="331" spans="95:106" ht="14.25" customHeight="1">
      <c r="CQ331" s="5"/>
      <c r="DB331" s="5"/>
    </row>
    <row r="332" spans="95:106" ht="14.25" customHeight="1">
      <c r="CQ332" s="5"/>
      <c r="DB332" s="5"/>
    </row>
    <row r="333" spans="95:106" ht="14.25" customHeight="1">
      <c r="CQ333" s="5"/>
      <c r="DB333" s="5"/>
    </row>
    <row r="334" spans="95:106" ht="14.25" customHeight="1">
      <c r="CQ334" s="5"/>
      <c r="DB334" s="5"/>
    </row>
    <row r="335" spans="95:106" ht="14.25" customHeight="1">
      <c r="CQ335" s="5"/>
      <c r="DB335" s="5"/>
    </row>
    <row r="336" spans="95:106" ht="14.25" customHeight="1">
      <c r="CQ336" s="5"/>
      <c r="DB336" s="5"/>
    </row>
    <row r="337" spans="95:106" ht="14.25" customHeight="1">
      <c r="CQ337" s="5"/>
      <c r="DB337" s="5"/>
    </row>
    <row r="338" spans="95:106" ht="14.25" customHeight="1">
      <c r="CQ338" s="5"/>
      <c r="DB338" s="5"/>
    </row>
    <row r="339" spans="95:106" ht="14.25" customHeight="1">
      <c r="CQ339" s="5"/>
      <c r="DB339" s="5"/>
    </row>
    <row r="340" spans="95:106" ht="14.25" customHeight="1">
      <c r="CQ340" s="5"/>
      <c r="DB340" s="5"/>
    </row>
    <row r="341" spans="95:106" ht="14.25" customHeight="1">
      <c r="CQ341" s="5"/>
      <c r="DB341" s="5"/>
    </row>
    <row r="342" spans="95:106" ht="14.25" customHeight="1">
      <c r="CQ342" s="5"/>
      <c r="DB342" s="5"/>
    </row>
    <row r="343" spans="95:106" ht="14.25" customHeight="1">
      <c r="CQ343" s="5"/>
      <c r="DB343" s="5"/>
    </row>
    <row r="344" spans="95:106" ht="14.25" customHeight="1">
      <c r="CQ344" s="5"/>
      <c r="DB344" s="5"/>
    </row>
    <row r="345" spans="95:106" ht="14.25" customHeight="1">
      <c r="CQ345" s="5"/>
      <c r="DB345" s="5"/>
    </row>
    <row r="346" spans="95:106" ht="14.25" customHeight="1">
      <c r="CQ346" s="5"/>
      <c r="DB346" s="5"/>
    </row>
    <row r="347" spans="95:106" ht="14.25" customHeight="1">
      <c r="CQ347" s="5"/>
      <c r="DB347" s="5"/>
    </row>
    <row r="348" spans="95:106" ht="14.25" customHeight="1">
      <c r="CQ348" s="5"/>
      <c r="DB348" s="5"/>
    </row>
    <row r="349" spans="95:106" ht="14.25" customHeight="1">
      <c r="CQ349" s="5"/>
      <c r="DB349" s="5"/>
    </row>
    <row r="350" spans="95:106" ht="14.25" customHeight="1">
      <c r="CQ350" s="5"/>
      <c r="DB350" s="5"/>
    </row>
    <row r="351" spans="95:106" ht="14.25" customHeight="1">
      <c r="CQ351" s="5"/>
      <c r="DB351" s="5"/>
    </row>
    <row r="352" spans="95:106" ht="14.25" customHeight="1">
      <c r="CQ352" s="5"/>
      <c r="DB352" s="5"/>
    </row>
    <row r="353" spans="95:106" ht="14.25" customHeight="1">
      <c r="CQ353" s="5"/>
      <c r="DB353" s="5"/>
    </row>
    <row r="354" spans="95:106" ht="14.25" customHeight="1">
      <c r="CQ354" s="5"/>
      <c r="DB354" s="5"/>
    </row>
    <row r="355" spans="95:106" ht="14.25" customHeight="1">
      <c r="CQ355" s="5"/>
      <c r="DB355" s="5"/>
    </row>
    <row r="356" spans="95:106" ht="14.25" customHeight="1">
      <c r="CQ356" s="5"/>
      <c r="DB356" s="5"/>
    </row>
    <row r="357" spans="95:106" ht="14.25" customHeight="1">
      <c r="CQ357" s="5"/>
      <c r="DB357" s="5"/>
    </row>
    <row r="358" spans="95:106" ht="14.25" customHeight="1">
      <c r="CQ358" s="5"/>
      <c r="DB358" s="5"/>
    </row>
    <row r="359" spans="95:106" ht="14.25" customHeight="1">
      <c r="CQ359" s="5"/>
      <c r="DB359" s="5"/>
    </row>
    <row r="360" spans="95:106" ht="14.25" customHeight="1">
      <c r="CQ360" s="5"/>
      <c r="DB360" s="5"/>
    </row>
    <row r="361" spans="95:106" ht="14.25" customHeight="1">
      <c r="CQ361" s="5"/>
      <c r="DB361" s="5"/>
    </row>
    <row r="362" spans="95:106" ht="14.25" customHeight="1">
      <c r="CQ362" s="5"/>
      <c r="DB362" s="5"/>
    </row>
    <row r="363" spans="95:106" ht="14.25" customHeight="1">
      <c r="CQ363" s="5"/>
      <c r="DB363" s="5"/>
    </row>
    <row r="364" spans="95:106" ht="14.25" customHeight="1">
      <c r="CQ364" s="5"/>
      <c r="DB364" s="5"/>
    </row>
    <row r="365" spans="95:106" ht="14.25" customHeight="1">
      <c r="CQ365" s="5"/>
      <c r="DB365" s="5"/>
    </row>
    <row r="366" spans="95:106" ht="14.25" customHeight="1">
      <c r="CQ366" s="5"/>
      <c r="DB366" s="5"/>
    </row>
    <row r="367" spans="95:106" ht="14.25" customHeight="1">
      <c r="CQ367" s="5"/>
      <c r="DB367" s="5"/>
    </row>
    <row r="368" spans="95:106" ht="14.25" customHeight="1">
      <c r="CQ368" s="5"/>
      <c r="DB368" s="5"/>
    </row>
    <row r="369" spans="95:106" ht="14.25" customHeight="1">
      <c r="CQ369" s="5"/>
      <c r="DB369" s="5"/>
    </row>
    <row r="370" spans="95:106" ht="14.25" customHeight="1">
      <c r="CQ370" s="5"/>
      <c r="DB370" s="5"/>
    </row>
    <row r="371" spans="95:106" ht="14.25" customHeight="1">
      <c r="CQ371" s="5"/>
      <c r="DB371" s="5"/>
    </row>
    <row r="372" spans="95:106" ht="14.25" customHeight="1">
      <c r="CQ372" s="5"/>
      <c r="DB372" s="5"/>
    </row>
    <row r="373" spans="95:106" ht="14.25" customHeight="1">
      <c r="CQ373" s="5"/>
      <c r="DB373" s="5"/>
    </row>
    <row r="374" spans="95:106" ht="14.25" customHeight="1">
      <c r="CQ374" s="5"/>
      <c r="DB374" s="5"/>
    </row>
    <row r="375" spans="95:106" ht="14.25" customHeight="1">
      <c r="CQ375" s="5"/>
      <c r="DB375" s="5"/>
    </row>
    <row r="376" spans="95:106" ht="14.25" customHeight="1">
      <c r="CQ376" s="5"/>
      <c r="DB376" s="5"/>
    </row>
    <row r="377" spans="95:106" ht="14.25" customHeight="1">
      <c r="CQ377" s="5"/>
      <c r="DB377" s="5"/>
    </row>
    <row r="378" spans="95:106" ht="14.25" customHeight="1">
      <c r="CQ378" s="5"/>
      <c r="DB378" s="5"/>
    </row>
    <row r="379" spans="95:106" ht="14.25" customHeight="1">
      <c r="CQ379" s="5"/>
      <c r="DB379" s="5"/>
    </row>
    <row r="380" spans="95:106" ht="14.25" customHeight="1">
      <c r="CQ380" s="5"/>
      <c r="DB380" s="5"/>
    </row>
    <row r="381" spans="95:106" ht="14.25" customHeight="1">
      <c r="CQ381" s="5"/>
      <c r="DB381" s="5"/>
    </row>
    <row r="382" spans="95:106" ht="14.25" customHeight="1">
      <c r="CQ382" s="5"/>
      <c r="DB382" s="5"/>
    </row>
    <row r="383" spans="95:106" ht="14.25" customHeight="1">
      <c r="CQ383" s="5"/>
      <c r="DB383" s="5"/>
    </row>
    <row r="384" spans="95:106" ht="14.25" customHeight="1">
      <c r="CQ384" s="5"/>
      <c r="DB384" s="5"/>
    </row>
    <row r="385" spans="95:106" ht="14.25" customHeight="1">
      <c r="CQ385" s="5"/>
      <c r="DB385" s="5"/>
    </row>
    <row r="386" spans="95:106" ht="14.25" customHeight="1">
      <c r="CQ386" s="5"/>
      <c r="DB386" s="5"/>
    </row>
    <row r="387" spans="95:106" ht="14.25" customHeight="1">
      <c r="CQ387" s="5"/>
      <c r="DB387" s="5"/>
    </row>
    <row r="388" spans="95:106" ht="14.25" customHeight="1">
      <c r="CQ388" s="5"/>
      <c r="DB388" s="5"/>
    </row>
    <row r="389" spans="95:106" ht="14.25" customHeight="1">
      <c r="CQ389" s="5"/>
      <c r="DB389" s="5"/>
    </row>
    <row r="390" spans="95:106" ht="14.25" customHeight="1">
      <c r="CQ390" s="5"/>
      <c r="DB390" s="5"/>
    </row>
    <row r="391" spans="95:106" ht="14.25" customHeight="1">
      <c r="CQ391" s="5"/>
      <c r="DB391" s="5"/>
    </row>
    <row r="392" spans="95:106" ht="14.25" customHeight="1">
      <c r="CQ392" s="5"/>
      <c r="DB392" s="5"/>
    </row>
    <row r="393" spans="95:106" ht="14.25" customHeight="1">
      <c r="CQ393" s="5"/>
      <c r="DB393" s="5"/>
    </row>
    <row r="394" spans="95:106" ht="14.25" customHeight="1">
      <c r="CQ394" s="5"/>
      <c r="DB394" s="5"/>
    </row>
    <row r="395" spans="95:106" ht="14.25" customHeight="1">
      <c r="CQ395" s="5"/>
      <c r="DB395" s="5"/>
    </row>
    <row r="396" spans="95:106" ht="14.25" customHeight="1">
      <c r="CQ396" s="5"/>
      <c r="DB396" s="5"/>
    </row>
    <row r="397" spans="95:106" ht="14.25" customHeight="1">
      <c r="CQ397" s="5"/>
      <c r="DB397" s="5"/>
    </row>
    <row r="398" spans="95:106" ht="14.25" customHeight="1">
      <c r="CQ398" s="5"/>
      <c r="DB398" s="5"/>
    </row>
    <row r="399" spans="95:106" ht="14.25" customHeight="1">
      <c r="CQ399" s="5"/>
      <c r="DB399" s="5"/>
    </row>
    <row r="400" spans="95:106" ht="14.25" customHeight="1">
      <c r="CQ400" s="5"/>
      <c r="DB400" s="5"/>
    </row>
    <row r="401" spans="95:106" ht="14.25" customHeight="1">
      <c r="CQ401" s="5"/>
      <c r="DB401" s="5"/>
    </row>
    <row r="402" spans="95:106" ht="14.25" customHeight="1">
      <c r="CQ402" s="5"/>
      <c r="DB402" s="5"/>
    </row>
    <row r="403" spans="95:106" ht="14.25" customHeight="1">
      <c r="CQ403" s="5"/>
      <c r="DB403" s="5"/>
    </row>
    <row r="404" spans="95:106" ht="14.25" customHeight="1">
      <c r="CQ404" s="5"/>
      <c r="DB404" s="5"/>
    </row>
    <row r="405" spans="95:106" ht="14.25" customHeight="1">
      <c r="CQ405" s="5"/>
      <c r="DB405" s="5"/>
    </row>
    <row r="406" spans="95:106" ht="14.25" customHeight="1">
      <c r="CQ406" s="5"/>
      <c r="DB406" s="5"/>
    </row>
    <row r="407" spans="95:106" ht="14.25" customHeight="1">
      <c r="CQ407" s="5"/>
      <c r="DB407" s="5"/>
    </row>
    <row r="408" spans="95:106" ht="14.25" customHeight="1">
      <c r="CQ408" s="5"/>
      <c r="DB408" s="5"/>
    </row>
    <row r="409" spans="95:106" ht="14.25" customHeight="1">
      <c r="CQ409" s="5"/>
      <c r="DB409" s="5"/>
    </row>
    <row r="410" spans="95:106" ht="14.25" customHeight="1">
      <c r="CQ410" s="5"/>
      <c r="DB410" s="5"/>
    </row>
    <row r="411" spans="95:106" ht="14.25" customHeight="1">
      <c r="CQ411" s="5"/>
      <c r="DB411" s="5"/>
    </row>
    <row r="412" spans="95:106" ht="14.25" customHeight="1">
      <c r="CQ412" s="5"/>
      <c r="DB412" s="5"/>
    </row>
    <row r="413" spans="95:106" ht="14.25" customHeight="1">
      <c r="CQ413" s="5"/>
      <c r="DB413" s="5"/>
    </row>
    <row r="414" spans="95:106" ht="14.25" customHeight="1">
      <c r="CQ414" s="5"/>
      <c r="DB414" s="5"/>
    </row>
    <row r="415" spans="95:106" ht="14.25" customHeight="1">
      <c r="CQ415" s="5"/>
      <c r="DB415" s="5"/>
    </row>
    <row r="416" spans="95:106" ht="14.25" customHeight="1">
      <c r="CQ416" s="5"/>
      <c r="DB416" s="5"/>
    </row>
    <row r="417" spans="95:106" ht="14.25" customHeight="1">
      <c r="CQ417" s="5"/>
      <c r="DB417" s="5"/>
    </row>
    <row r="418" spans="95:106" ht="14.25" customHeight="1">
      <c r="CQ418" s="5"/>
      <c r="DB418" s="5"/>
    </row>
    <row r="419" spans="95:106" ht="14.25" customHeight="1">
      <c r="CQ419" s="5"/>
      <c r="DB419" s="5"/>
    </row>
    <row r="420" spans="95:106" ht="14.25" customHeight="1">
      <c r="CQ420" s="5"/>
      <c r="DB420" s="5"/>
    </row>
    <row r="421" spans="95:106" ht="14.25" customHeight="1">
      <c r="CQ421" s="5"/>
      <c r="DB421" s="5"/>
    </row>
    <row r="422" spans="95:106" ht="14.25" customHeight="1">
      <c r="CQ422" s="5"/>
      <c r="DB422" s="5"/>
    </row>
    <row r="423" spans="95:106" ht="14.25" customHeight="1">
      <c r="CQ423" s="5"/>
      <c r="DB423" s="5"/>
    </row>
    <row r="424" spans="95:106" ht="14.25" customHeight="1">
      <c r="CQ424" s="5"/>
      <c r="DB424" s="5"/>
    </row>
    <row r="425" spans="95:106" ht="14.25" customHeight="1">
      <c r="CQ425" s="5"/>
      <c r="DB425" s="5"/>
    </row>
    <row r="426" spans="95:106" ht="14.25" customHeight="1">
      <c r="CQ426" s="5"/>
      <c r="DB426" s="5"/>
    </row>
    <row r="427" spans="95:106" ht="14.25" customHeight="1">
      <c r="CQ427" s="5"/>
      <c r="DB427" s="5"/>
    </row>
    <row r="428" spans="95:106" ht="14.25" customHeight="1">
      <c r="CQ428" s="5"/>
      <c r="DB428" s="5"/>
    </row>
    <row r="429" spans="95:106" ht="14.25" customHeight="1">
      <c r="CQ429" s="5"/>
      <c r="DB429" s="5"/>
    </row>
    <row r="430" spans="95:106" ht="14.25" customHeight="1">
      <c r="CQ430" s="5"/>
      <c r="DB430" s="5"/>
    </row>
    <row r="431" spans="95:106" ht="14.25" customHeight="1">
      <c r="CQ431" s="5"/>
      <c r="DB431" s="5"/>
    </row>
    <row r="432" spans="95:106" ht="14.25" customHeight="1">
      <c r="CQ432" s="5"/>
      <c r="DB432" s="5"/>
    </row>
    <row r="433" spans="95:106" ht="14.25" customHeight="1">
      <c r="CQ433" s="5"/>
      <c r="DB433" s="5"/>
    </row>
    <row r="434" spans="95:106" ht="14.25" customHeight="1">
      <c r="CQ434" s="5"/>
      <c r="DB434" s="5"/>
    </row>
    <row r="435" spans="95:106" ht="14.25" customHeight="1">
      <c r="CQ435" s="5"/>
      <c r="DB435" s="5"/>
    </row>
    <row r="436" spans="95:106" ht="14.25" customHeight="1">
      <c r="CQ436" s="5"/>
      <c r="DB436" s="5"/>
    </row>
    <row r="437" spans="95:106" ht="14.25" customHeight="1">
      <c r="CQ437" s="5"/>
      <c r="DB437" s="5"/>
    </row>
    <row r="438" spans="95:106" ht="14.25" customHeight="1">
      <c r="CQ438" s="5"/>
      <c r="DB438" s="5"/>
    </row>
    <row r="439" spans="95:106" ht="14.25" customHeight="1">
      <c r="CQ439" s="5"/>
      <c r="DB439" s="5"/>
    </row>
    <row r="440" spans="95:106" ht="14.25" customHeight="1">
      <c r="CQ440" s="5"/>
      <c r="DB440" s="5"/>
    </row>
    <row r="441" spans="95:106" ht="14.25" customHeight="1">
      <c r="CQ441" s="5"/>
      <c r="DB441" s="5"/>
    </row>
    <row r="442" spans="95:106" ht="14.25" customHeight="1">
      <c r="CQ442" s="5"/>
      <c r="DB442" s="5"/>
    </row>
    <row r="443" spans="95:106" ht="14.25" customHeight="1">
      <c r="CQ443" s="5"/>
      <c r="DB443" s="5"/>
    </row>
    <row r="444" spans="95:106" ht="14.25" customHeight="1">
      <c r="CQ444" s="5"/>
      <c r="DB444" s="5"/>
    </row>
    <row r="445" spans="95:106" ht="14.25" customHeight="1">
      <c r="CQ445" s="5"/>
      <c r="DB445" s="5"/>
    </row>
    <row r="446" spans="95:106" ht="14.25" customHeight="1">
      <c r="CQ446" s="5"/>
      <c r="DB446" s="5"/>
    </row>
    <row r="447" spans="95:106" ht="14.25" customHeight="1">
      <c r="CQ447" s="5"/>
      <c r="DB447" s="5"/>
    </row>
    <row r="448" spans="95:106" ht="14.25" customHeight="1">
      <c r="CQ448" s="5"/>
      <c r="DB448" s="5"/>
    </row>
    <row r="449" spans="95:106" ht="14.25" customHeight="1">
      <c r="CQ449" s="5"/>
      <c r="DB449" s="5"/>
    </row>
    <row r="450" spans="95:106" ht="14.25" customHeight="1">
      <c r="CQ450" s="5"/>
      <c r="DB450" s="5"/>
    </row>
    <row r="451" spans="95:106" ht="14.25" customHeight="1">
      <c r="CQ451" s="5"/>
      <c r="DB451" s="5"/>
    </row>
    <row r="452" spans="95:106" ht="14.25" customHeight="1">
      <c r="CQ452" s="5"/>
      <c r="DB452" s="5"/>
    </row>
    <row r="453" spans="95:106" ht="14.25" customHeight="1">
      <c r="CQ453" s="5"/>
      <c r="DB453" s="5"/>
    </row>
    <row r="454" spans="95:106" ht="14.25" customHeight="1">
      <c r="CQ454" s="5"/>
      <c r="DB454" s="5"/>
    </row>
    <row r="455" spans="95:106" ht="14.25" customHeight="1">
      <c r="CQ455" s="5"/>
      <c r="DB455" s="5"/>
    </row>
    <row r="456" spans="95:106" ht="14.25" customHeight="1">
      <c r="CQ456" s="5"/>
      <c r="DB456" s="5"/>
    </row>
    <row r="457" spans="95:106" ht="14.25" customHeight="1">
      <c r="CQ457" s="5"/>
      <c r="DB457" s="5"/>
    </row>
    <row r="458" spans="95:106" ht="14.25" customHeight="1">
      <c r="CQ458" s="5"/>
      <c r="DB458" s="5"/>
    </row>
    <row r="459" spans="95:106" ht="14.25" customHeight="1">
      <c r="CQ459" s="5"/>
      <c r="DB459" s="5"/>
    </row>
    <row r="460" spans="95:106" ht="14.25" customHeight="1">
      <c r="CQ460" s="5"/>
      <c r="DB460" s="5"/>
    </row>
    <row r="461" spans="95:106" ht="14.25" customHeight="1">
      <c r="CQ461" s="5"/>
      <c r="DB461" s="5"/>
    </row>
    <row r="462" spans="95:106" ht="14.25" customHeight="1">
      <c r="CQ462" s="5"/>
      <c r="DB462" s="5"/>
    </row>
    <row r="463" spans="95:106" ht="14.25" customHeight="1">
      <c r="CQ463" s="5"/>
      <c r="DB463" s="5"/>
    </row>
    <row r="464" spans="95:106" ht="14.25" customHeight="1">
      <c r="CQ464" s="5"/>
      <c r="DB464" s="5"/>
    </row>
    <row r="465" spans="95:106" ht="14.25" customHeight="1">
      <c r="CQ465" s="5"/>
      <c r="DB465" s="5"/>
    </row>
    <row r="466" spans="95:106" ht="14.25" customHeight="1">
      <c r="CQ466" s="5"/>
      <c r="DB466" s="5"/>
    </row>
    <row r="467" spans="95:106" ht="14.25" customHeight="1">
      <c r="CQ467" s="5"/>
      <c r="DB467" s="5"/>
    </row>
    <row r="468" spans="95:106" ht="14.25" customHeight="1">
      <c r="CQ468" s="5"/>
      <c r="DB468" s="5"/>
    </row>
    <row r="469" spans="95:106" ht="14.25" customHeight="1">
      <c r="CQ469" s="5"/>
      <c r="DB469" s="5"/>
    </row>
    <row r="470" spans="95:106" ht="14.25" customHeight="1">
      <c r="CQ470" s="5"/>
      <c r="DB470" s="5"/>
    </row>
    <row r="471" spans="95:106" ht="14.25" customHeight="1">
      <c r="CQ471" s="5"/>
      <c r="DB471" s="5"/>
    </row>
    <row r="472" spans="95:106" ht="14.25" customHeight="1">
      <c r="CQ472" s="5"/>
      <c r="DB472" s="5"/>
    </row>
    <row r="473" spans="95:106" ht="14.25" customHeight="1">
      <c r="CQ473" s="5"/>
      <c r="DB473" s="5"/>
    </row>
    <row r="474" spans="95:106" ht="14.25" customHeight="1">
      <c r="CQ474" s="5"/>
      <c r="DB474" s="5"/>
    </row>
    <row r="475" spans="95:106" ht="14.25" customHeight="1">
      <c r="CQ475" s="5"/>
      <c r="DB475" s="5"/>
    </row>
    <row r="476" spans="95:106" ht="14.25" customHeight="1">
      <c r="CQ476" s="5"/>
      <c r="DB476" s="5"/>
    </row>
    <row r="477" spans="95:106" ht="14.25" customHeight="1">
      <c r="CQ477" s="5"/>
      <c r="DB477" s="5"/>
    </row>
    <row r="478" spans="95:106" ht="14.25" customHeight="1">
      <c r="CQ478" s="5"/>
      <c r="DB478" s="5"/>
    </row>
    <row r="479" spans="95:106" ht="14.25" customHeight="1">
      <c r="CQ479" s="5"/>
      <c r="DB479" s="5"/>
    </row>
    <row r="480" spans="95:106" ht="14.25" customHeight="1">
      <c r="CQ480" s="5"/>
      <c r="DB480" s="5"/>
    </row>
    <row r="481" spans="95:106" ht="14.25" customHeight="1">
      <c r="CQ481" s="5"/>
      <c r="DB481" s="5"/>
    </row>
    <row r="482" spans="95:106" ht="14.25" customHeight="1">
      <c r="CQ482" s="5"/>
      <c r="DB482" s="5"/>
    </row>
    <row r="483" spans="95:106" ht="14.25" customHeight="1">
      <c r="CQ483" s="5"/>
      <c r="DB483" s="5"/>
    </row>
    <row r="484" spans="95:106" ht="14.25" customHeight="1">
      <c r="CQ484" s="5"/>
      <c r="DB484" s="5"/>
    </row>
    <row r="485" spans="95:106" ht="14.25" customHeight="1">
      <c r="CQ485" s="5"/>
      <c r="DB485" s="5"/>
    </row>
    <row r="486" spans="95:106" ht="14.25" customHeight="1">
      <c r="CQ486" s="5"/>
      <c r="DB486" s="5"/>
    </row>
    <row r="487" spans="95:106" ht="14.25" customHeight="1">
      <c r="CQ487" s="5"/>
      <c r="DB487" s="5"/>
    </row>
    <row r="488" spans="95:106" ht="14.25" customHeight="1">
      <c r="CQ488" s="5"/>
      <c r="DB488" s="5"/>
    </row>
    <row r="489" spans="95:106" ht="14.25" customHeight="1">
      <c r="CQ489" s="5"/>
      <c r="DB489" s="5"/>
    </row>
    <row r="490" spans="95:106" ht="14.25" customHeight="1">
      <c r="CQ490" s="5"/>
      <c r="DB490" s="5"/>
    </row>
    <row r="491" spans="95:106" ht="14.25" customHeight="1">
      <c r="CQ491" s="5"/>
      <c r="DB491" s="5"/>
    </row>
    <row r="492" spans="95:106" ht="14.25" customHeight="1">
      <c r="CQ492" s="5"/>
      <c r="DB492" s="5"/>
    </row>
    <row r="493" spans="95:106" ht="14.25" customHeight="1">
      <c r="CQ493" s="5"/>
      <c r="DB493" s="5"/>
    </row>
    <row r="494" spans="95:106" ht="14.25" customHeight="1">
      <c r="CQ494" s="5"/>
      <c r="DB494" s="5"/>
    </row>
    <row r="495" spans="95:106" ht="14.25" customHeight="1">
      <c r="CQ495" s="5"/>
      <c r="DB495" s="5"/>
    </row>
    <row r="496" spans="95:106" ht="14.25" customHeight="1">
      <c r="CQ496" s="5"/>
      <c r="DB496" s="5"/>
    </row>
    <row r="497" spans="95:106" ht="14.25" customHeight="1">
      <c r="CQ497" s="5"/>
      <c r="DB497" s="5"/>
    </row>
    <row r="498" spans="95:106" ht="14.25" customHeight="1">
      <c r="CQ498" s="5"/>
      <c r="DB498" s="5"/>
    </row>
    <row r="499" spans="95:106" ht="14.25" customHeight="1">
      <c r="CQ499" s="5"/>
      <c r="DB499" s="5"/>
    </row>
    <row r="500" spans="95:106" ht="14.25" customHeight="1">
      <c r="CQ500" s="5"/>
      <c r="DB500" s="5"/>
    </row>
    <row r="501" spans="95:106" ht="14.25" customHeight="1">
      <c r="CQ501" s="5"/>
      <c r="DB501" s="5"/>
    </row>
    <row r="502" spans="95:106" ht="14.25" customHeight="1">
      <c r="CQ502" s="5"/>
      <c r="DB502" s="5"/>
    </row>
    <row r="503" spans="95:106" ht="14.25" customHeight="1">
      <c r="CQ503" s="5"/>
      <c r="DB503" s="5"/>
    </row>
    <row r="504" spans="95:106" ht="14.25" customHeight="1">
      <c r="CQ504" s="5"/>
      <c r="DB504" s="5"/>
    </row>
    <row r="505" spans="95:106" ht="14.25" customHeight="1">
      <c r="CQ505" s="5"/>
      <c r="DB505" s="5"/>
    </row>
    <row r="506" spans="95:106" ht="14.25" customHeight="1">
      <c r="CQ506" s="5"/>
      <c r="DB506" s="5"/>
    </row>
    <row r="507" spans="95:106" ht="14.25" customHeight="1">
      <c r="CQ507" s="5"/>
      <c r="DB507" s="5"/>
    </row>
    <row r="508" spans="95:106" ht="14.25" customHeight="1">
      <c r="CQ508" s="5"/>
      <c r="DB508" s="5"/>
    </row>
    <row r="509" spans="95:106" ht="14.25" customHeight="1">
      <c r="CQ509" s="5"/>
      <c r="DB509" s="5"/>
    </row>
    <row r="510" spans="95:106" ht="14.25" customHeight="1">
      <c r="CQ510" s="5"/>
      <c r="DB510" s="5"/>
    </row>
    <row r="511" spans="95:106" ht="14.25" customHeight="1">
      <c r="CQ511" s="5"/>
      <c r="DB511" s="5"/>
    </row>
    <row r="512" spans="95:106" ht="14.25" customHeight="1">
      <c r="CQ512" s="5"/>
      <c r="DB512" s="5"/>
    </row>
    <row r="513" spans="95:106" ht="14.25" customHeight="1">
      <c r="CQ513" s="5"/>
      <c r="DB513" s="5"/>
    </row>
    <row r="514" spans="95:106" ht="14.25" customHeight="1">
      <c r="CQ514" s="5"/>
      <c r="DB514" s="5"/>
    </row>
    <row r="515" spans="95:106" ht="14.25" customHeight="1">
      <c r="CQ515" s="5"/>
      <c r="DB515" s="5"/>
    </row>
    <row r="516" spans="95:106" ht="14.25" customHeight="1">
      <c r="CQ516" s="5"/>
      <c r="DB516" s="5"/>
    </row>
    <row r="517" spans="95:106" ht="14.25" customHeight="1">
      <c r="CQ517" s="5"/>
      <c r="DB517" s="5"/>
    </row>
    <row r="518" spans="95:106" ht="14.25" customHeight="1">
      <c r="CQ518" s="5"/>
      <c r="DB518" s="5"/>
    </row>
    <row r="519" spans="95:106" ht="14.25" customHeight="1">
      <c r="CQ519" s="5"/>
      <c r="DB519" s="5"/>
    </row>
    <row r="520" spans="95:106" ht="14.25" customHeight="1">
      <c r="CQ520" s="5"/>
      <c r="DB520" s="5"/>
    </row>
    <row r="521" spans="95:106" ht="14.25" customHeight="1">
      <c r="CQ521" s="5"/>
      <c r="DB521" s="5"/>
    </row>
    <row r="522" spans="95:106" ht="14.25" customHeight="1">
      <c r="CQ522" s="5"/>
      <c r="DB522" s="5"/>
    </row>
    <row r="523" spans="95:106" ht="14.25" customHeight="1">
      <c r="CQ523" s="5"/>
      <c r="DB523" s="5"/>
    </row>
    <row r="524" spans="95:106" ht="14.25" customHeight="1">
      <c r="CQ524" s="5"/>
      <c r="DB524" s="5"/>
    </row>
    <row r="525" spans="95:106" ht="14.25" customHeight="1">
      <c r="CQ525" s="5"/>
      <c r="DB525" s="5"/>
    </row>
    <row r="526" spans="95:106" ht="14.25" customHeight="1">
      <c r="CQ526" s="5"/>
      <c r="DB526" s="5"/>
    </row>
    <row r="527" spans="95:106" ht="14.25" customHeight="1">
      <c r="CQ527" s="5"/>
      <c r="DB527" s="5"/>
    </row>
    <row r="528" spans="95:106" ht="14.25" customHeight="1">
      <c r="CQ528" s="5"/>
      <c r="DB528" s="5"/>
    </row>
    <row r="529" spans="95:106" ht="14.25" customHeight="1">
      <c r="CQ529" s="5"/>
      <c r="DB529" s="5"/>
    </row>
    <row r="530" spans="95:106" ht="14.25" customHeight="1">
      <c r="CQ530" s="5"/>
      <c r="DB530" s="5"/>
    </row>
    <row r="531" spans="95:106" ht="14.25" customHeight="1">
      <c r="CQ531" s="5"/>
      <c r="DB531" s="5"/>
    </row>
    <row r="532" spans="95:106" ht="14.25" customHeight="1">
      <c r="CQ532" s="5"/>
      <c r="DB532" s="5"/>
    </row>
    <row r="533" spans="95:106" ht="14.25" customHeight="1">
      <c r="CQ533" s="5"/>
      <c r="DB533" s="5"/>
    </row>
    <row r="534" spans="95:106" ht="14.25" customHeight="1">
      <c r="CQ534" s="5"/>
      <c r="DB534" s="5"/>
    </row>
    <row r="535" spans="95:106" ht="14.25" customHeight="1">
      <c r="CQ535" s="5"/>
      <c r="DB535" s="5"/>
    </row>
    <row r="536" spans="95:106" ht="14.25" customHeight="1">
      <c r="CQ536" s="5"/>
      <c r="DB536" s="5"/>
    </row>
    <row r="537" spans="95:106" ht="14.25" customHeight="1">
      <c r="CQ537" s="5"/>
      <c r="DB537" s="5"/>
    </row>
    <row r="538" spans="95:106" ht="14.25" customHeight="1">
      <c r="CQ538" s="5"/>
      <c r="DB538" s="5"/>
    </row>
    <row r="539" spans="95:106" ht="14.25" customHeight="1">
      <c r="CQ539" s="5"/>
      <c r="DB539" s="5"/>
    </row>
    <row r="540" spans="95:106" ht="14.25" customHeight="1">
      <c r="CQ540" s="5"/>
      <c r="DB540" s="5"/>
    </row>
    <row r="541" spans="95:106" ht="14.25" customHeight="1">
      <c r="CQ541" s="5"/>
      <c r="DB541" s="5"/>
    </row>
    <row r="542" spans="95:106" ht="14.25" customHeight="1">
      <c r="CQ542" s="5"/>
      <c r="DB542" s="5"/>
    </row>
    <row r="543" spans="95:106" ht="14.25" customHeight="1">
      <c r="CQ543" s="5"/>
      <c r="DB543" s="5"/>
    </row>
    <row r="544" spans="95:106" ht="14.25" customHeight="1">
      <c r="CQ544" s="5"/>
      <c r="DB544" s="5"/>
    </row>
    <row r="545" spans="95:106" ht="14.25" customHeight="1">
      <c r="CQ545" s="5"/>
      <c r="DB545" s="5"/>
    </row>
    <row r="546" spans="95:106" ht="14.25" customHeight="1">
      <c r="CQ546" s="5"/>
      <c r="DB546" s="5"/>
    </row>
    <row r="547" spans="95:106" ht="14.25" customHeight="1">
      <c r="CQ547" s="5"/>
      <c r="DB547" s="5"/>
    </row>
    <row r="548" spans="95:106" ht="14.25" customHeight="1">
      <c r="CQ548" s="5"/>
      <c r="DB548" s="5"/>
    </row>
    <row r="549" spans="95:106" ht="14.25" customHeight="1">
      <c r="CQ549" s="5"/>
      <c r="DB549" s="5"/>
    </row>
    <row r="550" spans="95:106" ht="14.25" customHeight="1">
      <c r="CQ550" s="5"/>
      <c r="DB550" s="5"/>
    </row>
    <row r="551" spans="95:106" ht="14.25" customHeight="1">
      <c r="CQ551" s="5"/>
      <c r="DB551" s="5"/>
    </row>
    <row r="552" spans="95:106" ht="14.25" customHeight="1">
      <c r="CQ552" s="5"/>
      <c r="DB552" s="5"/>
    </row>
    <row r="553" spans="95:106" ht="14.25" customHeight="1">
      <c r="CQ553" s="5"/>
      <c r="DB553" s="5"/>
    </row>
    <row r="554" spans="95:106" ht="14.25" customHeight="1">
      <c r="CQ554" s="5"/>
      <c r="DB554" s="5"/>
    </row>
    <row r="555" spans="95:106" ht="14.25" customHeight="1">
      <c r="CQ555" s="5"/>
      <c r="DB555" s="5"/>
    </row>
    <row r="556" spans="95:106" ht="14.25" customHeight="1">
      <c r="CQ556" s="5"/>
      <c r="DB556" s="5"/>
    </row>
    <row r="557" spans="95:106" ht="14.25" customHeight="1">
      <c r="CQ557" s="5"/>
      <c r="DB557" s="5"/>
    </row>
    <row r="558" spans="95:106" ht="14.25" customHeight="1">
      <c r="CQ558" s="5"/>
      <c r="DB558" s="5"/>
    </row>
    <row r="559" spans="95:106" ht="14.25" customHeight="1">
      <c r="CQ559" s="5"/>
      <c r="DB559" s="5"/>
    </row>
    <row r="560" spans="95:106" ht="14.25" customHeight="1">
      <c r="CQ560" s="5"/>
      <c r="DB560" s="5"/>
    </row>
    <row r="561" spans="95:106" ht="14.25" customHeight="1">
      <c r="CQ561" s="5"/>
      <c r="DB561" s="5"/>
    </row>
    <row r="562" spans="95:106" ht="14.25" customHeight="1">
      <c r="CQ562" s="5"/>
      <c r="DB562" s="5"/>
    </row>
    <row r="563" spans="95:106" ht="14.25" customHeight="1">
      <c r="CQ563" s="5"/>
      <c r="DB563" s="5"/>
    </row>
    <row r="564" spans="95:106" ht="14.25" customHeight="1">
      <c r="CQ564" s="5"/>
      <c r="DB564" s="5"/>
    </row>
    <row r="565" spans="95:106" ht="14.25" customHeight="1">
      <c r="CQ565" s="5"/>
      <c r="DB565" s="5"/>
    </row>
    <row r="566" spans="95:106" ht="14.25" customHeight="1">
      <c r="CQ566" s="5"/>
      <c r="DB566" s="5"/>
    </row>
    <row r="567" spans="95:106" ht="14.25" customHeight="1">
      <c r="CQ567" s="5"/>
      <c r="DB567" s="5"/>
    </row>
    <row r="568" spans="95:106" ht="14.25" customHeight="1">
      <c r="CQ568" s="5"/>
      <c r="DB568" s="5"/>
    </row>
    <row r="569" spans="95:106" ht="14.25" customHeight="1">
      <c r="CQ569" s="5"/>
      <c r="DB569" s="5"/>
    </row>
    <row r="570" spans="95:106" ht="14.25" customHeight="1">
      <c r="CQ570" s="5"/>
      <c r="DB570" s="5"/>
    </row>
    <row r="571" spans="95:106" ht="14.25" customHeight="1">
      <c r="CQ571" s="5"/>
      <c r="DB571" s="5"/>
    </row>
    <row r="572" spans="95:106" ht="14.25" customHeight="1">
      <c r="CQ572" s="5"/>
      <c r="DB572" s="5"/>
    </row>
    <row r="573" spans="95:106" ht="14.25" customHeight="1">
      <c r="CQ573" s="5"/>
      <c r="DB573" s="5"/>
    </row>
    <row r="574" spans="95:106" ht="14.25" customHeight="1">
      <c r="CQ574" s="5"/>
      <c r="DB574" s="5"/>
    </row>
    <row r="575" spans="95:106" ht="14.25" customHeight="1">
      <c r="CQ575" s="5"/>
      <c r="DB575" s="5"/>
    </row>
    <row r="576" spans="95:106" ht="14.25" customHeight="1">
      <c r="CQ576" s="5"/>
      <c r="DB576" s="5"/>
    </row>
    <row r="577" spans="95:106" ht="14.25" customHeight="1">
      <c r="CQ577" s="5"/>
      <c r="DB577" s="5"/>
    </row>
    <row r="578" spans="95:106" ht="14.25" customHeight="1">
      <c r="CQ578" s="5"/>
      <c r="DB578" s="5"/>
    </row>
    <row r="579" spans="95:106" ht="14.25" customHeight="1">
      <c r="CQ579" s="5"/>
      <c r="DB579" s="5"/>
    </row>
    <row r="580" spans="95:106" ht="14.25" customHeight="1">
      <c r="CQ580" s="5"/>
      <c r="DB580" s="5"/>
    </row>
    <row r="581" spans="95:106" ht="14.25" customHeight="1">
      <c r="CQ581" s="5"/>
      <c r="DB581" s="5"/>
    </row>
    <row r="582" spans="95:106" ht="14.25" customHeight="1">
      <c r="CQ582" s="5"/>
      <c r="DB582" s="5"/>
    </row>
    <row r="583" spans="95:106" ht="14.25" customHeight="1">
      <c r="CQ583" s="5"/>
      <c r="DB583" s="5"/>
    </row>
    <row r="584" spans="95:106" ht="14.25" customHeight="1">
      <c r="CQ584" s="5"/>
      <c r="DB584" s="5"/>
    </row>
    <row r="585" spans="95:106" ht="14.25" customHeight="1">
      <c r="CQ585" s="5"/>
      <c r="DB585" s="5"/>
    </row>
    <row r="586" spans="95:106" ht="14.25" customHeight="1">
      <c r="CQ586" s="5"/>
      <c r="DB586" s="5"/>
    </row>
    <row r="587" spans="95:106" ht="14.25" customHeight="1">
      <c r="CQ587" s="5"/>
      <c r="DB587" s="5"/>
    </row>
    <row r="588" spans="95:106" ht="14.25" customHeight="1">
      <c r="CQ588" s="5"/>
      <c r="DB588" s="5"/>
    </row>
    <row r="589" spans="95:106" ht="14.25" customHeight="1">
      <c r="CQ589" s="5"/>
      <c r="DB589" s="5"/>
    </row>
    <row r="590" spans="95:106" ht="14.25" customHeight="1">
      <c r="CQ590" s="5"/>
      <c r="DB590" s="5"/>
    </row>
    <row r="591" spans="95:106" ht="14.25" customHeight="1">
      <c r="CQ591" s="5"/>
      <c r="DB591" s="5"/>
    </row>
    <row r="592" spans="95:106" ht="14.25" customHeight="1">
      <c r="CQ592" s="5"/>
      <c r="DB592" s="5"/>
    </row>
    <row r="593" spans="95:106" ht="14.25" customHeight="1">
      <c r="CQ593" s="5"/>
      <c r="DB593" s="5"/>
    </row>
    <row r="594" spans="95:106" ht="14.25" customHeight="1">
      <c r="CQ594" s="5"/>
      <c r="DB594" s="5"/>
    </row>
    <row r="595" spans="95:106" ht="14.25" customHeight="1">
      <c r="CQ595" s="5"/>
      <c r="DB595" s="5"/>
    </row>
    <row r="596" spans="95:106" ht="14.25" customHeight="1">
      <c r="CQ596" s="5"/>
      <c r="DB596" s="5"/>
    </row>
    <row r="597" spans="95:106" ht="14.25" customHeight="1">
      <c r="CQ597" s="5"/>
      <c r="DB597" s="5"/>
    </row>
    <row r="598" spans="95:106" ht="14.25" customHeight="1">
      <c r="CQ598" s="5"/>
      <c r="DB598" s="5"/>
    </row>
    <row r="599" spans="95:106" ht="14.25" customHeight="1">
      <c r="CQ599" s="5"/>
      <c r="DB599" s="5"/>
    </row>
    <row r="600" spans="95:106" ht="14.25" customHeight="1">
      <c r="CQ600" s="5"/>
      <c r="DB600" s="5"/>
    </row>
    <row r="601" spans="95:106" ht="14.25" customHeight="1">
      <c r="CQ601" s="5"/>
      <c r="DB601" s="5"/>
    </row>
    <row r="602" spans="95:106" ht="14.25" customHeight="1">
      <c r="CQ602" s="5"/>
      <c r="DB602" s="5"/>
    </row>
    <row r="603" spans="95:106" ht="14.25" customHeight="1">
      <c r="CQ603" s="5"/>
      <c r="DB603" s="5"/>
    </row>
    <row r="604" spans="95:106" ht="14.25" customHeight="1">
      <c r="CQ604" s="5"/>
      <c r="DB604" s="5"/>
    </row>
    <row r="605" spans="95:106" ht="14.25" customHeight="1">
      <c r="CQ605" s="5"/>
      <c r="DB605" s="5"/>
    </row>
    <row r="606" spans="95:106" ht="14.25" customHeight="1">
      <c r="CQ606" s="5"/>
      <c r="DB606" s="5"/>
    </row>
    <row r="607" spans="95:106" ht="14.25" customHeight="1">
      <c r="CQ607" s="5"/>
      <c r="DB607" s="5"/>
    </row>
    <row r="608" spans="95:106" ht="14.25" customHeight="1">
      <c r="CQ608" s="5"/>
      <c r="DB608" s="5"/>
    </row>
    <row r="609" spans="95:106" ht="14.25" customHeight="1">
      <c r="CQ609" s="5"/>
      <c r="DB609" s="5"/>
    </row>
    <row r="610" spans="95:106" ht="14.25" customHeight="1">
      <c r="CQ610" s="5"/>
      <c r="DB610" s="5"/>
    </row>
    <row r="611" spans="95:106" ht="14.25" customHeight="1">
      <c r="CQ611" s="5"/>
      <c r="DB611" s="5"/>
    </row>
    <row r="612" spans="95:106" ht="14.25" customHeight="1">
      <c r="CQ612" s="5"/>
      <c r="DB612" s="5"/>
    </row>
    <row r="613" spans="95:106" ht="14.25" customHeight="1">
      <c r="CQ613" s="5"/>
      <c r="DB613" s="5"/>
    </row>
    <row r="614" spans="95:106" ht="14.25" customHeight="1">
      <c r="CQ614" s="5"/>
      <c r="DB614" s="5"/>
    </row>
    <row r="615" spans="95:106" ht="14.25" customHeight="1">
      <c r="CQ615" s="5"/>
      <c r="DB615" s="5"/>
    </row>
    <row r="616" spans="95:106" ht="14.25" customHeight="1">
      <c r="CQ616" s="5"/>
      <c r="DB616" s="5"/>
    </row>
    <row r="617" spans="95:106" ht="14.25" customHeight="1">
      <c r="CQ617" s="5"/>
      <c r="DB617" s="5"/>
    </row>
    <row r="618" spans="95:106" ht="14.25" customHeight="1">
      <c r="CQ618" s="5"/>
      <c r="DB618" s="5"/>
    </row>
    <row r="619" spans="95:106" ht="14.25" customHeight="1">
      <c r="CQ619" s="5"/>
      <c r="DB619" s="5"/>
    </row>
    <row r="620" spans="95:106" ht="14.25" customHeight="1">
      <c r="CQ620" s="5"/>
      <c r="DB620" s="5"/>
    </row>
    <row r="621" spans="95:106" ht="14.25" customHeight="1">
      <c r="CQ621" s="5"/>
      <c r="DB621" s="5"/>
    </row>
    <row r="622" spans="95:106" ht="14.25" customHeight="1">
      <c r="CQ622" s="5"/>
      <c r="DB622" s="5"/>
    </row>
    <row r="623" spans="95:106" ht="14.25" customHeight="1">
      <c r="CQ623" s="5"/>
      <c r="DB623" s="5"/>
    </row>
    <row r="624" spans="95:106" ht="14.25" customHeight="1">
      <c r="CQ624" s="5"/>
      <c r="DB624" s="5"/>
    </row>
    <row r="625" spans="95:106" ht="14.25" customHeight="1">
      <c r="CQ625" s="5"/>
      <c r="DB625" s="5"/>
    </row>
    <row r="626" spans="95:106" ht="14.25" customHeight="1">
      <c r="CQ626" s="5"/>
      <c r="DB626" s="5"/>
    </row>
    <row r="627" spans="95:106" ht="14.25" customHeight="1">
      <c r="CQ627" s="5"/>
      <c r="DB627" s="5"/>
    </row>
    <row r="628" spans="95:106" ht="14.25" customHeight="1">
      <c r="CQ628" s="5"/>
      <c r="DB628" s="5"/>
    </row>
    <row r="629" spans="95:106" ht="14.25" customHeight="1">
      <c r="CQ629" s="5"/>
      <c r="DB629" s="5"/>
    </row>
    <row r="630" spans="95:106" ht="14.25" customHeight="1">
      <c r="CQ630" s="5"/>
      <c r="DB630" s="5"/>
    </row>
    <row r="631" spans="95:106" ht="14.25" customHeight="1">
      <c r="CQ631" s="5"/>
      <c r="DB631" s="5"/>
    </row>
    <row r="632" spans="95:106" ht="14.25" customHeight="1">
      <c r="CQ632" s="5"/>
      <c r="DB632" s="5"/>
    </row>
    <row r="633" spans="95:106" ht="14.25" customHeight="1">
      <c r="CQ633" s="5"/>
      <c r="DB633" s="5"/>
    </row>
    <row r="634" spans="95:106" ht="14.25" customHeight="1">
      <c r="CQ634" s="5"/>
      <c r="DB634" s="5"/>
    </row>
    <row r="635" spans="95:106" ht="14.25" customHeight="1">
      <c r="CQ635" s="5"/>
      <c r="DB635" s="5"/>
    </row>
    <row r="636" spans="95:106" ht="14.25" customHeight="1">
      <c r="CQ636" s="5"/>
      <c r="DB636" s="5"/>
    </row>
    <row r="637" spans="95:106" ht="14.25" customHeight="1">
      <c r="CQ637" s="5"/>
      <c r="DB637" s="5"/>
    </row>
    <row r="638" spans="95:106" ht="14.25" customHeight="1">
      <c r="CQ638" s="5"/>
      <c r="DB638" s="5"/>
    </row>
    <row r="639" spans="95:106" ht="14.25" customHeight="1">
      <c r="CQ639" s="5"/>
      <c r="DB639" s="5"/>
    </row>
    <row r="640" spans="95:106" ht="14.25" customHeight="1">
      <c r="CQ640" s="5"/>
      <c r="DB640" s="5"/>
    </row>
    <row r="641" spans="95:106" ht="14.25" customHeight="1">
      <c r="CQ641" s="5"/>
      <c r="DB641" s="5"/>
    </row>
    <row r="642" spans="95:106" ht="14.25" customHeight="1">
      <c r="CQ642" s="5"/>
      <c r="DB642" s="5"/>
    </row>
    <row r="643" spans="95:106" ht="14.25" customHeight="1">
      <c r="CQ643" s="5"/>
      <c r="DB643" s="5"/>
    </row>
    <row r="644" spans="95:106" ht="14.25" customHeight="1">
      <c r="CQ644" s="5"/>
      <c r="DB644" s="5"/>
    </row>
    <row r="645" spans="95:106" ht="14.25" customHeight="1">
      <c r="CQ645" s="5"/>
      <c r="DB645" s="5"/>
    </row>
    <row r="646" spans="95:106" ht="14.25" customHeight="1">
      <c r="CQ646" s="5"/>
      <c r="DB646" s="5"/>
    </row>
    <row r="647" spans="95:106" ht="14.25" customHeight="1">
      <c r="CQ647" s="5"/>
      <c r="DB647" s="5"/>
    </row>
    <row r="648" spans="95:106" ht="14.25" customHeight="1">
      <c r="CQ648" s="5"/>
      <c r="DB648" s="5"/>
    </row>
    <row r="649" spans="95:106" ht="14.25" customHeight="1">
      <c r="CQ649" s="5"/>
      <c r="DB649" s="5"/>
    </row>
    <row r="650" spans="95:106" ht="14.25" customHeight="1">
      <c r="CQ650" s="5"/>
      <c r="DB650" s="5"/>
    </row>
    <row r="651" spans="95:106" ht="14.25" customHeight="1">
      <c r="CQ651" s="5"/>
      <c r="DB651" s="5"/>
    </row>
    <row r="652" spans="95:106" ht="14.25" customHeight="1">
      <c r="CQ652" s="5"/>
      <c r="DB652" s="5"/>
    </row>
    <row r="653" spans="95:106" ht="14.25" customHeight="1">
      <c r="CQ653" s="5"/>
      <c r="DB653" s="5"/>
    </row>
    <row r="654" spans="95:106" ht="14.25" customHeight="1">
      <c r="CQ654" s="5"/>
      <c r="DB654" s="5"/>
    </row>
    <row r="655" spans="95:106" ht="14.25" customHeight="1">
      <c r="CQ655" s="5"/>
      <c r="DB655" s="5"/>
    </row>
    <row r="656" spans="95:106" ht="14.25" customHeight="1">
      <c r="CQ656" s="5"/>
      <c r="DB656" s="5"/>
    </row>
    <row r="657" spans="95:106" ht="14.25" customHeight="1">
      <c r="CQ657" s="5"/>
      <c r="DB657" s="5"/>
    </row>
    <row r="658" spans="95:106" ht="14.25" customHeight="1">
      <c r="CQ658" s="5"/>
      <c r="DB658" s="5"/>
    </row>
    <row r="659" spans="95:106" ht="14.25" customHeight="1">
      <c r="CQ659" s="5"/>
      <c r="DB659" s="5"/>
    </row>
    <row r="660" spans="95:106" ht="14.25" customHeight="1">
      <c r="CQ660" s="5"/>
      <c r="DB660" s="5"/>
    </row>
    <row r="661" spans="95:106" ht="14.25" customHeight="1">
      <c r="CQ661" s="5"/>
      <c r="DB661" s="5"/>
    </row>
    <row r="662" spans="95:106" ht="14.25" customHeight="1">
      <c r="CQ662" s="5"/>
      <c r="DB662" s="5"/>
    </row>
    <row r="663" spans="95:106" ht="14.25" customHeight="1">
      <c r="CQ663" s="5"/>
      <c r="DB663" s="5"/>
    </row>
    <row r="664" spans="95:106" ht="14.25" customHeight="1">
      <c r="CQ664" s="5"/>
      <c r="DB664" s="5"/>
    </row>
    <row r="665" spans="95:106" ht="14.25" customHeight="1">
      <c r="CQ665" s="5"/>
      <c r="DB665" s="5"/>
    </row>
    <row r="666" spans="95:106" ht="14.25" customHeight="1">
      <c r="CQ666" s="5"/>
      <c r="DB666" s="5"/>
    </row>
    <row r="667" spans="95:106" ht="14.25" customHeight="1">
      <c r="CQ667" s="5"/>
      <c r="DB667" s="5"/>
    </row>
    <row r="668" spans="95:106" ht="14.25" customHeight="1">
      <c r="CQ668" s="5"/>
      <c r="DB668" s="5"/>
    </row>
    <row r="669" spans="95:106" ht="14.25" customHeight="1">
      <c r="CQ669" s="5"/>
      <c r="DB669" s="5"/>
    </row>
    <row r="670" spans="95:106" ht="14.25" customHeight="1">
      <c r="CQ670" s="5"/>
      <c r="DB670" s="5"/>
    </row>
    <row r="671" spans="95:106" ht="14.25" customHeight="1">
      <c r="CQ671" s="5"/>
      <c r="DB671" s="5"/>
    </row>
    <row r="672" spans="95:106" ht="14.25" customHeight="1">
      <c r="CQ672" s="5"/>
      <c r="DB672" s="5"/>
    </row>
    <row r="673" spans="95:106" ht="14.25" customHeight="1">
      <c r="CQ673" s="5"/>
      <c r="DB673" s="5"/>
    </row>
    <row r="674" spans="95:106" ht="14.25" customHeight="1">
      <c r="CQ674" s="5"/>
      <c r="DB674" s="5"/>
    </row>
    <row r="675" spans="95:106" ht="14.25" customHeight="1">
      <c r="CQ675" s="5"/>
      <c r="DB675" s="5"/>
    </row>
    <row r="676" spans="95:106" ht="14.25" customHeight="1">
      <c r="CQ676" s="5"/>
      <c r="DB676" s="5"/>
    </row>
    <row r="677" spans="95:106" ht="14.25" customHeight="1">
      <c r="CQ677" s="5"/>
      <c r="DB677" s="5"/>
    </row>
    <row r="678" spans="95:106" ht="14.25" customHeight="1">
      <c r="CQ678" s="5"/>
      <c r="DB678" s="5"/>
    </row>
    <row r="679" spans="95:106" ht="14.25" customHeight="1">
      <c r="CQ679" s="5"/>
      <c r="DB679" s="5"/>
    </row>
    <row r="680" spans="95:106" ht="14.25" customHeight="1">
      <c r="CQ680" s="5"/>
      <c r="DB680" s="5"/>
    </row>
    <row r="681" spans="95:106" ht="14.25" customHeight="1">
      <c r="CQ681" s="5"/>
      <c r="DB681" s="5"/>
    </row>
    <row r="682" spans="95:106" ht="14.25" customHeight="1">
      <c r="CQ682" s="5"/>
      <c r="DB682" s="5"/>
    </row>
    <row r="683" spans="95:106" ht="14.25" customHeight="1">
      <c r="CQ683" s="5"/>
      <c r="DB683" s="5"/>
    </row>
    <row r="684" spans="95:106" ht="14.25" customHeight="1">
      <c r="CQ684" s="5"/>
      <c r="DB684" s="5"/>
    </row>
    <row r="685" spans="95:106" ht="14.25" customHeight="1">
      <c r="CQ685" s="5"/>
      <c r="DB685" s="5"/>
    </row>
    <row r="686" spans="95:106" ht="14.25" customHeight="1">
      <c r="CQ686" s="5"/>
      <c r="DB686" s="5"/>
    </row>
    <row r="687" spans="95:106" ht="14.25" customHeight="1">
      <c r="CQ687" s="5"/>
      <c r="DB687" s="5"/>
    </row>
    <row r="688" spans="95:106" ht="14.25" customHeight="1">
      <c r="CQ688" s="5"/>
      <c r="DB688" s="5"/>
    </row>
    <row r="689" spans="95:106" ht="14.25" customHeight="1">
      <c r="CQ689" s="5"/>
      <c r="DB689" s="5"/>
    </row>
    <row r="690" spans="95:106" ht="14.25" customHeight="1">
      <c r="CQ690" s="5"/>
      <c r="DB690" s="5"/>
    </row>
    <row r="691" spans="95:106" ht="14.25" customHeight="1">
      <c r="CQ691" s="5"/>
      <c r="DB691" s="5"/>
    </row>
    <row r="692" spans="95:106" ht="14.25" customHeight="1">
      <c r="CQ692" s="5"/>
      <c r="DB692" s="5"/>
    </row>
    <row r="693" spans="95:106" ht="14.25" customHeight="1">
      <c r="CQ693" s="5"/>
      <c r="DB693" s="5"/>
    </row>
    <row r="694" spans="95:106" ht="14.25" customHeight="1">
      <c r="CQ694" s="5"/>
      <c r="DB694" s="5"/>
    </row>
    <row r="695" spans="95:106" ht="14.25" customHeight="1">
      <c r="CQ695" s="5"/>
      <c r="DB695" s="5"/>
    </row>
    <row r="696" spans="95:106" ht="14.25" customHeight="1">
      <c r="CQ696" s="5"/>
      <c r="DB696" s="5"/>
    </row>
    <row r="697" spans="95:106" ht="14.25" customHeight="1">
      <c r="CQ697" s="5"/>
      <c r="DB697" s="5"/>
    </row>
    <row r="698" spans="95:106" ht="14.25" customHeight="1">
      <c r="CQ698" s="5"/>
      <c r="DB698" s="5"/>
    </row>
    <row r="699" spans="95:106" ht="14.25" customHeight="1">
      <c r="CQ699" s="5"/>
      <c r="DB699" s="5"/>
    </row>
    <row r="700" spans="95:106" ht="14.25" customHeight="1">
      <c r="CQ700" s="5"/>
      <c r="DB700" s="5"/>
    </row>
    <row r="701" spans="95:106" ht="14.25" customHeight="1">
      <c r="CQ701" s="5"/>
      <c r="DB701" s="5"/>
    </row>
    <row r="702" spans="95:106" ht="14.25" customHeight="1">
      <c r="CQ702" s="5"/>
      <c r="DB702" s="5"/>
    </row>
    <row r="703" spans="95:106" ht="14.25" customHeight="1">
      <c r="CQ703" s="5"/>
      <c r="DB703" s="5"/>
    </row>
    <row r="704" spans="95:106" ht="14.25" customHeight="1">
      <c r="CQ704" s="5"/>
      <c r="DB704" s="5"/>
    </row>
    <row r="705" spans="95:106" ht="14.25" customHeight="1">
      <c r="CQ705" s="5"/>
      <c r="DB705" s="5"/>
    </row>
    <row r="706" spans="95:106" ht="14.25" customHeight="1">
      <c r="CQ706" s="5"/>
      <c r="DB706" s="5"/>
    </row>
    <row r="707" spans="95:106" ht="14.25" customHeight="1">
      <c r="CQ707" s="5"/>
      <c r="DB707" s="5"/>
    </row>
    <row r="708" spans="95:106" ht="14.25" customHeight="1">
      <c r="CQ708" s="5"/>
      <c r="DB708" s="5"/>
    </row>
    <row r="709" spans="95:106" ht="14.25" customHeight="1">
      <c r="CQ709" s="5"/>
      <c r="DB709" s="5"/>
    </row>
    <row r="710" spans="95:106" ht="14.25" customHeight="1">
      <c r="CQ710" s="5"/>
      <c r="DB710" s="5"/>
    </row>
    <row r="711" spans="95:106" ht="14.25" customHeight="1">
      <c r="CQ711" s="5"/>
      <c r="DB711" s="5"/>
    </row>
    <row r="712" spans="95:106" ht="14.25" customHeight="1">
      <c r="CQ712" s="5"/>
      <c r="DB712" s="5"/>
    </row>
    <row r="713" spans="95:106" ht="14.25" customHeight="1">
      <c r="CQ713" s="5"/>
      <c r="DB713" s="5"/>
    </row>
    <row r="714" spans="95:106" ht="14.25" customHeight="1">
      <c r="CQ714" s="5"/>
      <c r="DB714" s="5"/>
    </row>
    <row r="715" spans="95:106" ht="14.25" customHeight="1">
      <c r="CQ715" s="5"/>
      <c r="DB715" s="5"/>
    </row>
    <row r="716" spans="95:106" ht="14.25" customHeight="1">
      <c r="CQ716" s="5"/>
      <c r="DB716" s="5"/>
    </row>
    <row r="717" spans="95:106" ht="14.25" customHeight="1">
      <c r="CQ717" s="5"/>
      <c r="DB717" s="5"/>
    </row>
    <row r="718" spans="95:106" ht="14.25" customHeight="1">
      <c r="CQ718" s="5"/>
      <c r="DB718" s="5"/>
    </row>
    <row r="719" spans="95:106" ht="14.25" customHeight="1">
      <c r="CQ719" s="5"/>
      <c r="DB719" s="5"/>
    </row>
    <row r="720" spans="95:106" ht="14.25" customHeight="1">
      <c r="CQ720" s="5"/>
      <c r="DB720" s="5"/>
    </row>
    <row r="721" spans="95:106" ht="14.25" customHeight="1">
      <c r="CQ721" s="5"/>
      <c r="DB721" s="5"/>
    </row>
    <row r="722" spans="95:106" ht="14.25" customHeight="1">
      <c r="CQ722" s="5"/>
      <c r="DB722" s="5"/>
    </row>
    <row r="723" spans="95:106" ht="14.25" customHeight="1">
      <c r="CQ723" s="5"/>
      <c r="DB723" s="5"/>
    </row>
    <row r="724" spans="95:106" ht="14.25" customHeight="1">
      <c r="CQ724" s="5"/>
      <c r="DB724" s="5"/>
    </row>
    <row r="725" spans="95:106" ht="14.25" customHeight="1">
      <c r="CQ725" s="5"/>
      <c r="DB725" s="5"/>
    </row>
    <row r="726" spans="95:106" ht="14.25" customHeight="1">
      <c r="CQ726" s="5"/>
      <c r="DB726" s="5"/>
    </row>
    <row r="727" spans="95:106" ht="14.25" customHeight="1">
      <c r="CQ727" s="5"/>
      <c r="DB727" s="5"/>
    </row>
    <row r="728" spans="95:106" ht="14.25" customHeight="1">
      <c r="CQ728" s="5"/>
      <c r="DB728" s="5"/>
    </row>
    <row r="729" spans="95:106" ht="14.25" customHeight="1">
      <c r="CQ729" s="5"/>
      <c r="DB729" s="5"/>
    </row>
    <row r="730" spans="95:106" ht="14.25" customHeight="1">
      <c r="CQ730" s="5"/>
      <c r="DB730" s="5"/>
    </row>
    <row r="731" spans="95:106" ht="14.25" customHeight="1">
      <c r="CQ731" s="5"/>
      <c r="DB731" s="5"/>
    </row>
    <row r="732" spans="95:106" ht="14.25" customHeight="1">
      <c r="CQ732" s="5"/>
      <c r="DB732" s="5"/>
    </row>
    <row r="733" spans="95:106" ht="14.25" customHeight="1">
      <c r="CQ733" s="5"/>
      <c r="DB733" s="5"/>
    </row>
    <row r="734" spans="95:106" ht="14.25" customHeight="1">
      <c r="CQ734" s="5"/>
      <c r="DB734" s="5"/>
    </row>
    <row r="735" spans="95:106" ht="14.25" customHeight="1">
      <c r="CQ735" s="5"/>
      <c r="DB735" s="5"/>
    </row>
    <row r="736" spans="95:106" ht="14.25" customHeight="1">
      <c r="CQ736" s="5"/>
      <c r="DB736" s="5"/>
    </row>
    <row r="737" spans="95:106" ht="14.25" customHeight="1">
      <c r="CQ737" s="5"/>
      <c r="DB737" s="5"/>
    </row>
    <row r="738" spans="95:106" ht="14.25" customHeight="1">
      <c r="CQ738" s="5"/>
      <c r="DB738" s="5"/>
    </row>
    <row r="739" spans="95:106" ht="14.25" customHeight="1">
      <c r="CQ739" s="5"/>
      <c r="DB739" s="5"/>
    </row>
    <row r="740" spans="95:106" ht="14.25" customHeight="1">
      <c r="CQ740" s="5"/>
      <c r="DB740" s="5"/>
    </row>
    <row r="741" spans="95:106" ht="14.25" customHeight="1">
      <c r="CQ741" s="5"/>
      <c r="DB741" s="5"/>
    </row>
    <row r="742" spans="95:106" ht="14.25" customHeight="1">
      <c r="CQ742" s="5"/>
      <c r="DB742" s="5"/>
    </row>
    <row r="743" spans="95:106" ht="14.25" customHeight="1">
      <c r="CQ743" s="5"/>
      <c r="DB743" s="5"/>
    </row>
    <row r="744" spans="95:106" ht="14.25" customHeight="1">
      <c r="CQ744" s="5"/>
      <c r="DB744" s="5"/>
    </row>
    <row r="745" spans="95:106" ht="14.25" customHeight="1">
      <c r="CQ745" s="5"/>
      <c r="DB745" s="5"/>
    </row>
    <row r="746" spans="95:106" ht="14.25" customHeight="1">
      <c r="CQ746" s="5"/>
      <c r="DB746" s="5"/>
    </row>
    <row r="747" spans="95:106" ht="14.25" customHeight="1">
      <c r="CQ747" s="5"/>
      <c r="DB747" s="5"/>
    </row>
    <row r="748" spans="95:106" ht="14.25" customHeight="1">
      <c r="CQ748" s="5"/>
      <c r="DB748" s="5"/>
    </row>
    <row r="749" spans="95:106" ht="14.25" customHeight="1">
      <c r="CQ749" s="5"/>
      <c r="DB749" s="5"/>
    </row>
    <row r="750" spans="95:106" ht="14.25" customHeight="1">
      <c r="CQ750" s="5"/>
      <c r="DB750" s="5"/>
    </row>
    <row r="751" spans="95:106" ht="14.25" customHeight="1">
      <c r="CQ751" s="5"/>
      <c r="DB751" s="5"/>
    </row>
    <row r="752" spans="95:106" ht="14.25" customHeight="1">
      <c r="CQ752" s="5"/>
      <c r="DB752" s="5"/>
    </row>
    <row r="753" spans="95:106" ht="14.25" customHeight="1">
      <c r="CQ753" s="5"/>
      <c r="DB753" s="5"/>
    </row>
    <row r="754" spans="95:106" ht="14.25" customHeight="1">
      <c r="CQ754" s="5"/>
      <c r="DB754" s="5"/>
    </row>
    <row r="755" spans="95:106" ht="14.25" customHeight="1">
      <c r="CQ755" s="5"/>
      <c r="DB755" s="5"/>
    </row>
    <row r="756" spans="95:106" ht="14.25" customHeight="1">
      <c r="CQ756" s="5"/>
      <c r="DB756" s="5"/>
    </row>
    <row r="757" spans="95:106" ht="14.25" customHeight="1">
      <c r="CQ757" s="5"/>
      <c r="DB757" s="5"/>
    </row>
    <row r="758" spans="95:106" ht="14.25" customHeight="1">
      <c r="CQ758" s="5"/>
      <c r="DB758" s="5"/>
    </row>
    <row r="759" spans="95:106" ht="14.25" customHeight="1">
      <c r="CQ759" s="5"/>
      <c r="DB759" s="5"/>
    </row>
    <row r="760" spans="95:106" ht="14.25" customHeight="1">
      <c r="CQ760" s="5"/>
      <c r="DB760" s="5"/>
    </row>
    <row r="761" spans="95:106" ht="14.25" customHeight="1">
      <c r="CQ761" s="5"/>
      <c r="DB761" s="5"/>
    </row>
    <row r="762" spans="95:106" ht="14.25" customHeight="1">
      <c r="CQ762" s="5"/>
      <c r="DB762" s="5"/>
    </row>
    <row r="763" spans="95:106" ht="14.25" customHeight="1">
      <c r="CQ763" s="5"/>
      <c r="DB763" s="5"/>
    </row>
    <row r="764" spans="95:106" ht="14.25" customHeight="1">
      <c r="CQ764" s="5"/>
      <c r="DB764" s="5"/>
    </row>
    <row r="765" spans="95:106" ht="14.25" customHeight="1">
      <c r="CQ765" s="5"/>
      <c r="DB765" s="5"/>
    </row>
    <row r="766" spans="95:106" ht="14.25" customHeight="1">
      <c r="CQ766" s="5"/>
      <c r="DB766" s="5"/>
    </row>
    <row r="767" spans="95:106" ht="14.25" customHeight="1">
      <c r="CQ767" s="5"/>
      <c r="DB767" s="5"/>
    </row>
    <row r="768" spans="95:106" ht="14.25" customHeight="1">
      <c r="CQ768" s="5"/>
      <c r="DB768" s="5"/>
    </row>
    <row r="769" spans="95:106" ht="14.25" customHeight="1">
      <c r="CQ769" s="5"/>
      <c r="DB769" s="5"/>
    </row>
    <row r="770" spans="95:106" ht="14.25" customHeight="1">
      <c r="CQ770" s="5"/>
      <c r="DB770" s="5"/>
    </row>
    <row r="771" spans="95:106" ht="14.25" customHeight="1">
      <c r="CQ771" s="5"/>
      <c r="DB771" s="5"/>
    </row>
    <row r="772" spans="95:106" ht="14.25" customHeight="1">
      <c r="CQ772" s="5"/>
      <c r="DB772" s="5"/>
    </row>
    <row r="773" spans="95:106" ht="14.25" customHeight="1">
      <c r="CQ773" s="5"/>
      <c r="DB773" s="5"/>
    </row>
    <row r="774" spans="95:106" ht="14.25" customHeight="1">
      <c r="CQ774" s="5"/>
      <c r="DB774" s="5"/>
    </row>
    <row r="775" spans="95:106" ht="14.25" customHeight="1">
      <c r="CQ775" s="5"/>
      <c r="DB775" s="5"/>
    </row>
    <row r="776" spans="95:106" ht="14.25" customHeight="1">
      <c r="CQ776" s="5"/>
      <c r="DB776" s="5"/>
    </row>
    <row r="777" spans="95:106" ht="14.25" customHeight="1">
      <c r="CQ777" s="5"/>
      <c r="DB777" s="5"/>
    </row>
    <row r="778" spans="95:106" ht="14.25" customHeight="1">
      <c r="CQ778" s="5"/>
      <c r="DB778" s="5"/>
    </row>
    <row r="779" spans="95:106" ht="14.25" customHeight="1">
      <c r="CQ779" s="5"/>
      <c r="DB779" s="5"/>
    </row>
    <row r="780" spans="95:106" ht="14.25" customHeight="1">
      <c r="CQ780" s="5"/>
      <c r="DB780" s="5"/>
    </row>
    <row r="781" spans="95:106" ht="14.25" customHeight="1">
      <c r="CQ781" s="5"/>
      <c r="DB781" s="5"/>
    </row>
    <row r="782" spans="95:106" ht="14.25" customHeight="1">
      <c r="CQ782" s="5"/>
      <c r="DB782" s="5"/>
    </row>
    <row r="783" spans="95:106" ht="14.25" customHeight="1">
      <c r="CQ783" s="5"/>
      <c r="DB783" s="5"/>
    </row>
    <row r="784" spans="95:106" ht="14.25" customHeight="1">
      <c r="CQ784" s="5"/>
      <c r="DB784" s="5"/>
    </row>
    <row r="785" spans="95:106" ht="14.25" customHeight="1">
      <c r="CQ785" s="5"/>
      <c r="DB785" s="5"/>
    </row>
    <row r="786" spans="95:106" ht="14.25" customHeight="1">
      <c r="CQ786" s="5"/>
      <c r="DB786" s="5"/>
    </row>
    <row r="787" spans="95:106" ht="14.25" customHeight="1">
      <c r="CQ787" s="5"/>
      <c r="DB787" s="5"/>
    </row>
    <row r="788" spans="95:106" ht="14.25" customHeight="1">
      <c r="CQ788" s="5"/>
      <c r="DB788" s="5"/>
    </row>
    <row r="789" spans="95:106" ht="14.25" customHeight="1">
      <c r="CQ789" s="5"/>
      <c r="DB789" s="5"/>
    </row>
    <row r="790" spans="95:106" ht="14.25" customHeight="1">
      <c r="CQ790" s="5"/>
      <c r="DB790" s="5"/>
    </row>
    <row r="791" spans="95:106" ht="14.25" customHeight="1">
      <c r="CQ791" s="5"/>
      <c r="DB791" s="5"/>
    </row>
    <row r="792" spans="95:106" ht="14.25" customHeight="1">
      <c r="CQ792" s="5"/>
      <c r="DB792" s="5"/>
    </row>
    <row r="793" spans="95:106" ht="14.25" customHeight="1">
      <c r="CQ793" s="5"/>
      <c r="DB793" s="5"/>
    </row>
    <row r="794" spans="95:106" ht="14.25" customHeight="1">
      <c r="CQ794" s="5"/>
      <c r="DB794" s="5"/>
    </row>
    <row r="795" spans="95:106" ht="14.25" customHeight="1">
      <c r="CQ795" s="5"/>
      <c r="DB795" s="5"/>
    </row>
    <row r="796" spans="95:106" ht="14.25" customHeight="1">
      <c r="CQ796" s="5"/>
      <c r="DB796" s="5"/>
    </row>
    <row r="797" spans="95:106" ht="14.25" customHeight="1">
      <c r="CQ797" s="5"/>
      <c r="DB797" s="5"/>
    </row>
    <row r="798" spans="95:106" ht="14.25" customHeight="1">
      <c r="CQ798" s="5"/>
      <c r="DB798" s="5"/>
    </row>
    <row r="799" spans="95:106" ht="14.25" customHeight="1">
      <c r="CQ799" s="5"/>
      <c r="DB799" s="5"/>
    </row>
    <row r="800" spans="95:106" ht="14.25" customHeight="1">
      <c r="CQ800" s="5"/>
      <c r="DB800" s="5"/>
    </row>
    <row r="801" spans="95:106" ht="14.25" customHeight="1">
      <c r="CQ801" s="5"/>
      <c r="DB801" s="5"/>
    </row>
    <row r="802" spans="95:106" ht="14.25" customHeight="1">
      <c r="CQ802" s="5"/>
      <c r="DB802" s="5"/>
    </row>
    <row r="803" spans="95:106" ht="14.25" customHeight="1">
      <c r="CQ803" s="5"/>
      <c r="DB803" s="5"/>
    </row>
    <row r="804" spans="95:106" ht="14.25" customHeight="1">
      <c r="CQ804" s="5"/>
      <c r="DB804" s="5"/>
    </row>
    <row r="805" spans="95:106" ht="14.25" customHeight="1">
      <c r="CQ805" s="5"/>
      <c r="DB805" s="5"/>
    </row>
    <row r="806" spans="95:106" ht="14.25" customHeight="1">
      <c r="CQ806" s="5"/>
      <c r="DB806" s="5"/>
    </row>
    <row r="807" spans="95:106" ht="14.25" customHeight="1">
      <c r="CQ807" s="5"/>
      <c r="DB807" s="5"/>
    </row>
    <row r="808" spans="95:106" ht="14.25" customHeight="1">
      <c r="CQ808" s="5"/>
      <c r="DB808" s="5"/>
    </row>
    <row r="809" spans="95:106" ht="14.25" customHeight="1">
      <c r="CQ809" s="5"/>
      <c r="DB809" s="5"/>
    </row>
    <row r="810" spans="95:106" ht="14.25" customHeight="1">
      <c r="CQ810" s="5"/>
      <c r="DB810" s="5"/>
    </row>
    <row r="811" spans="95:106" ht="14.25" customHeight="1">
      <c r="CQ811" s="5"/>
      <c r="DB811" s="5"/>
    </row>
    <row r="812" spans="95:106" ht="14.25" customHeight="1">
      <c r="CQ812" s="5"/>
      <c r="DB812" s="5"/>
    </row>
    <row r="813" spans="95:106" ht="14.25" customHeight="1">
      <c r="CQ813" s="5"/>
      <c r="DB813" s="5"/>
    </row>
    <row r="814" spans="95:106" ht="14.25" customHeight="1">
      <c r="CQ814" s="5"/>
      <c r="DB814" s="5"/>
    </row>
    <row r="815" spans="95:106" ht="14.25" customHeight="1">
      <c r="CQ815" s="5"/>
      <c r="DB815" s="5"/>
    </row>
    <row r="816" spans="95:106" ht="14.25" customHeight="1">
      <c r="CQ816" s="5"/>
      <c r="DB816" s="5"/>
    </row>
    <row r="817" spans="95:106" ht="14.25" customHeight="1">
      <c r="CQ817" s="5"/>
      <c r="DB817" s="5"/>
    </row>
    <row r="818" spans="95:106" ht="14.25" customHeight="1">
      <c r="CQ818" s="5"/>
      <c r="DB818" s="5"/>
    </row>
    <row r="819" spans="95:106" ht="14.25" customHeight="1">
      <c r="CQ819" s="5"/>
      <c r="DB819" s="5"/>
    </row>
    <row r="820" spans="95:106" ht="14.25" customHeight="1">
      <c r="CQ820" s="5"/>
      <c r="DB820" s="5"/>
    </row>
    <row r="821" spans="95:106" ht="14.25" customHeight="1">
      <c r="CQ821" s="5"/>
      <c r="DB821" s="5"/>
    </row>
    <row r="822" spans="95:106" ht="14.25" customHeight="1">
      <c r="CQ822" s="5"/>
      <c r="DB822" s="5"/>
    </row>
    <row r="823" spans="95:106" ht="14.25" customHeight="1">
      <c r="CQ823" s="5"/>
      <c r="DB823" s="5"/>
    </row>
    <row r="824" spans="95:106" ht="14.25" customHeight="1">
      <c r="CQ824" s="5"/>
      <c r="DB824" s="5"/>
    </row>
    <row r="825" spans="95:106" ht="14.25" customHeight="1">
      <c r="CQ825" s="5"/>
      <c r="DB825" s="5"/>
    </row>
    <row r="826" spans="95:106" ht="14.25" customHeight="1">
      <c r="CQ826" s="5"/>
      <c r="DB826" s="5"/>
    </row>
    <row r="827" spans="95:106" ht="14.25" customHeight="1">
      <c r="CQ827" s="5"/>
      <c r="DB827" s="5"/>
    </row>
    <row r="828" spans="95:106" ht="14.25" customHeight="1">
      <c r="CQ828" s="5"/>
      <c r="DB828" s="5"/>
    </row>
    <row r="829" spans="95:106" ht="14.25" customHeight="1">
      <c r="CQ829" s="5"/>
      <c r="DB829" s="5"/>
    </row>
    <row r="830" spans="95:106" ht="14.25" customHeight="1">
      <c r="CQ830" s="5"/>
      <c r="DB830" s="5"/>
    </row>
    <row r="831" spans="95:106" ht="14.25" customHeight="1">
      <c r="CQ831" s="5"/>
      <c r="DB831" s="5"/>
    </row>
    <row r="832" spans="95:106" ht="14.25" customHeight="1">
      <c r="CQ832" s="5"/>
      <c r="DB832" s="5"/>
    </row>
    <row r="833" spans="95:106" ht="14.25" customHeight="1">
      <c r="CQ833" s="5"/>
      <c r="DB833" s="5"/>
    </row>
    <row r="834" spans="95:106" ht="14.25" customHeight="1">
      <c r="CQ834" s="5"/>
      <c r="DB834" s="5"/>
    </row>
    <row r="835" spans="95:106" ht="14.25" customHeight="1">
      <c r="CQ835" s="5"/>
      <c r="DB835" s="5"/>
    </row>
    <row r="836" spans="95:106" ht="14.25" customHeight="1">
      <c r="CQ836" s="5"/>
      <c r="DB836" s="5"/>
    </row>
    <row r="837" spans="95:106" ht="14.25" customHeight="1">
      <c r="CQ837" s="5"/>
      <c r="DB837" s="5"/>
    </row>
    <row r="838" spans="95:106" ht="14.25" customHeight="1">
      <c r="CQ838" s="5"/>
      <c r="DB838" s="5"/>
    </row>
    <row r="839" spans="95:106" ht="14.25" customHeight="1">
      <c r="CQ839" s="5"/>
      <c r="DB839" s="5"/>
    </row>
    <row r="840" spans="95:106" ht="14.25" customHeight="1">
      <c r="CQ840" s="5"/>
      <c r="DB840" s="5"/>
    </row>
    <row r="841" spans="95:106" ht="14.25" customHeight="1">
      <c r="CQ841" s="5"/>
      <c r="DB841" s="5"/>
    </row>
    <row r="842" spans="95:106" ht="14.25" customHeight="1">
      <c r="CQ842" s="5"/>
      <c r="DB842" s="5"/>
    </row>
    <row r="843" spans="95:106" ht="14.25" customHeight="1">
      <c r="CQ843" s="5"/>
      <c r="DB843" s="5"/>
    </row>
    <row r="844" spans="95:106" ht="14.25" customHeight="1">
      <c r="CQ844" s="5"/>
      <c r="DB844" s="5"/>
    </row>
    <row r="845" spans="95:106" ht="14.25" customHeight="1">
      <c r="CQ845" s="5"/>
      <c r="DB845" s="5"/>
    </row>
    <row r="846" spans="95:106" ht="14.25" customHeight="1">
      <c r="CQ846" s="5"/>
      <c r="DB846" s="5"/>
    </row>
    <row r="847" spans="95:106" ht="14.25" customHeight="1">
      <c r="CQ847" s="5"/>
      <c r="DB847" s="5"/>
    </row>
    <row r="848" spans="95:106" ht="14.25" customHeight="1">
      <c r="CQ848" s="5"/>
      <c r="DB848" s="5"/>
    </row>
    <row r="849" spans="95:106" ht="14.25" customHeight="1">
      <c r="CQ849" s="5"/>
      <c r="DB849" s="5"/>
    </row>
    <row r="850" spans="95:106" ht="14.25" customHeight="1">
      <c r="CQ850" s="5"/>
      <c r="DB850" s="5"/>
    </row>
    <row r="851" spans="95:106" ht="14.25" customHeight="1">
      <c r="CQ851" s="5"/>
      <c r="DB851" s="5"/>
    </row>
    <row r="852" spans="95:106" ht="14.25" customHeight="1">
      <c r="CQ852" s="5"/>
      <c r="DB852" s="5"/>
    </row>
    <row r="853" spans="95:106" ht="14.25" customHeight="1">
      <c r="CQ853" s="5"/>
      <c r="DB853" s="5"/>
    </row>
    <row r="854" spans="95:106" ht="14.25" customHeight="1">
      <c r="CQ854" s="5"/>
      <c r="DB854" s="5"/>
    </row>
    <row r="855" spans="95:106" ht="14.25" customHeight="1">
      <c r="CQ855" s="5"/>
      <c r="DB855" s="5"/>
    </row>
    <row r="856" spans="95:106" ht="14.25" customHeight="1">
      <c r="CQ856" s="5"/>
      <c r="DB856" s="5"/>
    </row>
    <row r="857" spans="95:106" ht="14.25" customHeight="1">
      <c r="CQ857" s="5"/>
      <c r="DB857" s="5"/>
    </row>
    <row r="858" spans="95:106" ht="14.25" customHeight="1">
      <c r="CQ858" s="5"/>
      <c r="DB858" s="5"/>
    </row>
    <row r="859" spans="95:106" ht="14.25" customHeight="1">
      <c r="CQ859" s="5"/>
      <c r="DB859" s="5"/>
    </row>
    <row r="860" spans="95:106" ht="14.25" customHeight="1">
      <c r="CQ860" s="5"/>
      <c r="DB860" s="5"/>
    </row>
    <row r="861" spans="95:106" ht="14.25" customHeight="1">
      <c r="CQ861" s="5"/>
      <c r="DB861" s="5"/>
    </row>
    <row r="862" spans="95:106" ht="14.25" customHeight="1">
      <c r="CQ862" s="5"/>
      <c r="DB862" s="5"/>
    </row>
    <row r="863" spans="95:106" ht="14.25" customHeight="1">
      <c r="CQ863" s="5"/>
      <c r="DB863" s="5"/>
    </row>
    <row r="864" spans="95:106" ht="14.25" customHeight="1">
      <c r="CQ864" s="5"/>
      <c r="DB864" s="5"/>
    </row>
    <row r="865" spans="95:106" ht="14.25" customHeight="1">
      <c r="CQ865" s="5"/>
      <c r="DB865" s="5"/>
    </row>
    <row r="866" spans="95:106" ht="14.25" customHeight="1">
      <c r="CQ866" s="5"/>
      <c r="DB866" s="5"/>
    </row>
    <row r="867" spans="95:106" ht="14.25" customHeight="1">
      <c r="CQ867" s="5"/>
      <c r="DB867" s="5"/>
    </row>
    <row r="868" spans="95:106" ht="14.25" customHeight="1">
      <c r="CQ868" s="5"/>
      <c r="DB868" s="5"/>
    </row>
    <row r="869" spans="95:106" ht="14.25" customHeight="1">
      <c r="CQ869" s="5"/>
      <c r="DB869" s="5"/>
    </row>
    <row r="870" spans="95:106" ht="14.25" customHeight="1">
      <c r="CQ870" s="5"/>
      <c r="DB870" s="5"/>
    </row>
    <row r="871" spans="95:106" ht="14.25" customHeight="1">
      <c r="CQ871" s="5"/>
      <c r="DB871" s="5"/>
    </row>
    <row r="872" spans="95:106" ht="14.25" customHeight="1">
      <c r="CQ872" s="5"/>
      <c r="DB872" s="5"/>
    </row>
    <row r="873" spans="95:106" ht="14.25" customHeight="1">
      <c r="CQ873" s="5"/>
      <c r="DB873" s="5"/>
    </row>
    <row r="874" spans="95:106" ht="14.25" customHeight="1">
      <c r="CQ874" s="5"/>
      <c r="DB874" s="5"/>
    </row>
    <row r="875" spans="95:106" ht="14.25" customHeight="1">
      <c r="CQ875" s="5"/>
      <c r="DB875" s="5"/>
    </row>
    <row r="876" spans="95:106" ht="14.25" customHeight="1">
      <c r="CQ876" s="5"/>
      <c r="DB876" s="5"/>
    </row>
    <row r="877" spans="95:106" ht="14.25" customHeight="1">
      <c r="CQ877" s="5"/>
      <c r="DB877" s="5"/>
    </row>
    <row r="878" spans="95:106" ht="14.25" customHeight="1">
      <c r="CQ878" s="5"/>
      <c r="DB878" s="5"/>
    </row>
    <row r="879" spans="95:106" ht="14.25" customHeight="1">
      <c r="CQ879" s="5"/>
      <c r="DB879" s="5"/>
    </row>
    <row r="880" spans="95:106" ht="14.25" customHeight="1">
      <c r="CQ880" s="5"/>
      <c r="DB880" s="5"/>
    </row>
    <row r="881" spans="95:106" ht="14.25" customHeight="1">
      <c r="CQ881" s="5"/>
      <c r="DB881" s="5"/>
    </row>
    <row r="882" spans="95:106" ht="14.25" customHeight="1">
      <c r="CQ882" s="5"/>
      <c r="DB882" s="5"/>
    </row>
    <row r="883" spans="95:106" ht="14.25" customHeight="1">
      <c r="CQ883" s="5"/>
      <c r="DB883" s="5"/>
    </row>
    <row r="884" spans="95:106" ht="14.25" customHeight="1">
      <c r="CQ884" s="5"/>
      <c r="DB884" s="5"/>
    </row>
    <row r="885" spans="95:106" ht="14.25" customHeight="1">
      <c r="CQ885" s="5"/>
      <c r="DB885" s="5"/>
    </row>
    <row r="886" spans="95:106" ht="14.25" customHeight="1">
      <c r="CQ886" s="5"/>
      <c r="DB886" s="5"/>
    </row>
    <row r="887" spans="95:106" ht="14.25" customHeight="1">
      <c r="CQ887" s="5"/>
      <c r="DB887" s="5"/>
    </row>
    <row r="888" spans="95:106" ht="14.25" customHeight="1">
      <c r="CQ888" s="5"/>
      <c r="DB888" s="5"/>
    </row>
    <row r="889" spans="95:106" ht="14.25" customHeight="1">
      <c r="CQ889" s="5"/>
      <c r="DB889" s="5"/>
    </row>
    <row r="890" spans="95:106" ht="14.25" customHeight="1">
      <c r="CQ890" s="5"/>
      <c r="DB890" s="5"/>
    </row>
    <row r="891" spans="95:106" ht="14.25" customHeight="1">
      <c r="CQ891" s="5"/>
      <c r="DB891" s="5"/>
    </row>
    <row r="892" spans="95:106" ht="14.25" customHeight="1">
      <c r="CQ892" s="5"/>
      <c r="DB892" s="5"/>
    </row>
    <row r="893" spans="95:106" ht="14.25" customHeight="1">
      <c r="CQ893" s="5"/>
      <c r="DB893" s="5"/>
    </row>
    <row r="894" spans="95:106" ht="14.25" customHeight="1">
      <c r="CQ894" s="5"/>
      <c r="DB894" s="5"/>
    </row>
    <row r="895" spans="95:106" ht="14.25" customHeight="1">
      <c r="CQ895" s="5"/>
      <c r="DB895" s="5"/>
    </row>
    <row r="896" spans="95:106" ht="14.25" customHeight="1">
      <c r="CQ896" s="5"/>
      <c r="DB896" s="5"/>
    </row>
    <row r="897" spans="95:106" ht="14.25" customHeight="1">
      <c r="CQ897" s="5"/>
      <c r="DB897" s="5"/>
    </row>
    <row r="898" spans="95:106" ht="14.25" customHeight="1">
      <c r="CQ898" s="5"/>
      <c r="DB898" s="5"/>
    </row>
    <row r="899" spans="95:106" ht="14.25" customHeight="1">
      <c r="CQ899" s="5"/>
      <c r="DB899" s="5"/>
    </row>
    <row r="900" spans="95:106" ht="14.25" customHeight="1">
      <c r="CQ900" s="5"/>
      <c r="DB900" s="5"/>
    </row>
    <row r="901" spans="95:106" ht="14.25" customHeight="1">
      <c r="CQ901" s="5"/>
      <c r="DB901" s="5"/>
    </row>
    <row r="902" spans="95:106" ht="14.25" customHeight="1">
      <c r="CQ902" s="5"/>
      <c r="DB902" s="5"/>
    </row>
    <row r="903" spans="95:106" ht="14.25" customHeight="1">
      <c r="CQ903" s="5"/>
      <c r="DB903" s="5"/>
    </row>
    <row r="904" spans="95:106" ht="14.25" customHeight="1">
      <c r="CQ904" s="5"/>
      <c r="DB904" s="5"/>
    </row>
    <row r="905" spans="95:106" ht="14.25" customHeight="1">
      <c r="CQ905" s="5"/>
      <c r="DB905" s="5"/>
    </row>
    <row r="906" spans="95:106" ht="14.25" customHeight="1">
      <c r="CQ906" s="5"/>
      <c r="DB906" s="5"/>
    </row>
    <row r="907" spans="95:106" ht="14.25" customHeight="1">
      <c r="CQ907" s="5"/>
      <c r="DB907" s="5"/>
    </row>
    <row r="908" spans="95:106" ht="14.25" customHeight="1">
      <c r="CQ908" s="5"/>
      <c r="DB908" s="5"/>
    </row>
    <row r="909" spans="95:106" ht="14.25" customHeight="1">
      <c r="CQ909" s="5"/>
      <c r="DB909" s="5"/>
    </row>
    <row r="910" spans="95:106" ht="14.25" customHeight="1">
      <c r="CQ910" s="5"/>
      <c r="DB910" s="5"/>
    </row>
    <row r="911" spans="95:106" ht="14.25" customHeight="1">
      <c r="CQ911" s="5"/>
      <c r="DB911" s="5"/>
    </row>
    <row r="912" spans="95:106" ht="14.25" customHeight="1">
      <c r="CQ912" s="5"/>
      <c r="DB912" s="5"/>
    </row>
    <row r="913" spans="95:106" ht="14.25" customHeight="1">
      <c r="CQ913" s="5"/>
      <c r="DB913" s="5"/>
    </row>
    <row r="914" spans="95:106" ht="14.25" customHeight="1">
      <c r="CQ914" s="5"/>
      <c r="DB914" s="5"/>
    </row>
    <row r="915" spans="95:106" ht="14.25" customHeight="1">
      <c r="CQ915" s="5"/>
      <c r="DB915" s="5"/>
    </row>
    <row r="916" spans="95:106" ht="14.25" customHeight="1">
      <c r="CQ916" s="5"/>
      <c r="DB916" s="5"/>
    </row>
    <row r="917" spans="95:106" ht="14.25" customHeight="1">
      <c r="CQ917" s="5"/>
      <c r="DB917" s="5"/>
    </row>
    <row r="918" spans="95:106" ht="14.25" customHeight="1">
      <c r="CQ918" s="5"/>
      <c r="DB918" s="5"/>
    </row>
    <row r="919" spans="95:106" ht="14.25" customHeight="1">
      <c r="CQ919" s="5"/>
      <c r="DB919" s="5"/>
    </row>
    <row r="920" spans="95:106" ht="14.25" customHeight="1">
      <c r="CQ920" s="5"/>
      <c r="DB920" s="5"/>
    </row>
    <row r="921" spans="95:106" ht="14.25" customHeight="1">
      <c r="CQ921" s="5"/>
      <c r="DB921" s="5"/>
    </row>
    <row r="922" spans="95:106" ht="14.25" customHeight="1">
      <c r="CQ922" s="5"/>
      <c r="DB922" s="5"/>
    </row>
    <row r="923" spans="95:106" ht="14.25" customHeight="1">
      <c r="CQ923" s="5"/>
      <c r="DB923" s="5"/>
    </row>
    <row r="924" spans="95:106" ht="14.25" customHeight="1">
      <c r="CQ924" s="5"/>
      <c r="DB924" s="5"/>
    </row>
    <row r="925" spans="95:106" ht="14.25" customHeight="1">
      <c r="CQ925" s="5"/>
      <c r="DB925" s="5"/>
    </row>
    <row r="926" spans="95:106" ht="14.25" customHeight="1">
      <c r="CQ926" s="5"/>
      <c r="DB926" s="5"/>
    </row>
    <row r="927" spans="95:106" ht="14.25" customHeight="1">
      <c r="CQ927" s="5"/>
      <c r="DB927" s="5"/>
    </row>
    <row r="928" spans="95:106" ht="14.25" customHeight="1">
      <c r="CQ928" s="5"/>
      <c r="DB928" s="5"/>
    </row>
    <row r="929" spans="95:106" ht="14.25" customHeight="1">
      <c r="CQ929" s="5"/>
      <c r="DB929" s="5"/>
    </row>
    <row r="930" spans="95:106" ht="14.25" customHeight="1">
      <c r="CQ930" s="5"/>
      <c r="DB930" s="5"/>
    </row>
    <row r="931" spans="95:106" ht="14.25" customHeight="1">
      <c r="CQ931" s="5"/>
      <c r="DB931" s="5"/>
    </row>
    <row r="932" spans="95:106" ht="14.25" customHeight="1">
      <c r="CQ932" s="5"/>
      <c r="DB932" s="5"/>
    </row>
    <row r="933" spans="95:106" ht="14.25" customHeight="1">
      <c r="CQ933" s="5"/>
      <c r="DB933" s="5"/>
    </row>
    <row r="934" spans="95:106" ht="14.25" customHeight="1">
      <c r="CQ934" s="5"/>
      <c r="DB934" s="5"/>
    </row>
    <row r="935" spans="95:106" ht="14.25" customHeight="1">
      <c r="CQ935" s="5"/>
      <c r="DB935" s="5"/>
    </row>
    <row r="936" spans="95:106" ht="14.25" customHeight="1">
      <c r="CQ936" s="5"/>
      <c r="DB936" s="5"/>
    </row>
    <row r="937" spans="95:106" ht="14.25" customHeight="1">
      <c r="CQ937" s="5"/>
      <c r="DB937" s="5"/>
    </row>
    <row r="938" spans="95:106" ht="14.25" customHeight="1">
      <c r="CQ938" s="5"/>
      <c r="DB938" s="5"/>
    </row>
    <row r="939" spans="95:106" ht="14.25" customHeight="1">
      <c r="CQ939" s="5"/>
      <c r="DB939" s="5"/>
    </row>
    <row r="940" spans="95:106" ht="14.25" customHeight="1">
      <c r="CQ940" s="5"/>
      <c r="DB940" s="5"/>
    </row>
    <row r="941" spans="95:106" ht="14.25" customHeight="1">
      <c r="CQ941" s="5"/>
      <c r="DB941" s="5"/>
    </row>
    <row r="942" spans="95:106" ht="14.25" customHeight="1">
      <c r="CQ942" s="5"/>
      <c r="DB942" s="5"/>
    </row>
    <row r="943" spans="95:106" ht="14.25" customHeight="1">
      <c r="CQ943" s="5"/>
      <c r="DB943" s="5"/>
    </row>
    <row r="944" spans="95:106" ht="14.25" customHeight="1">
      <c r="CQ944" s="5"/>
      <c r="DB944" s="5"/>
    </row>
    <row r="945" spans="95:106" ht="14.25" customHeight="1">
      <c r="CQ945" s="5"/>
      <c r="DB945" s="5"/>
    </row>
    <row r="946" spans="95:106" ht="14.25" customHeight="1">
      <c r="CQ946" s="5"/>
      <c r="DB946" s="5"/>
    </row>
    <row r="947" spans="95:106" ht="14.25" customHeight="1">
      <c r="CQ947" s="5"/>
      <c r="DB947" s="5"/>
    </row>
    <row r="948" spans="95:106" ht="14.25" customHeight="1">
      <c r="CQ948" s="5"/>
      <c r="DB948" s="5"/>
    </row>
    <row r="949" spans="95:106" ht="14.25" customHeight="1">
      <c r="CQ949" s="5"/>
      <c r="DB949" s="5"/>
    </row>
    <row r="950" spans="95:106" ht="14.25" customHeight="1">
      <c r="CQ950" s="5"/>
      <c r="DB950" s="5"/>
    </row>
    <row r="951" spans="95:106" ht="14.25" customHeight="1">
      <c r="CQ951" s="5"/>
      <c r="DB951" s="5"/>
    </row>
    <row r="952" spans="95:106" ht="14.25" customHeight="1">
      <c r="CQ952" s="5"/>
      <c r="DB952" s="5"/>
    </row>
    <row r="953" spans="95:106" ht="14.25" customHeight="1">
      <c r="CQ953" s="5"/>
      <c r="DB953" s="5"/>
    </row>
    <row r="954" spans="95:106" ht="14.25" customHeight="1">
      <c r="CQ954" s="5"/>
      <c r="DB954" s="5"/>
    </row>
    <row r="955" spans="95:106" ht="14.25" customHeight="1">
      <c r="CQ955" s="5"/>
      <c r="DB955" s="5"/>
    </row>
    <row r="956" spans="95:106" ht="14.25" customHeight="1">
      <c r="CQ956" s="5"/>
      <c r="DB956" s="5"/>
    </row>
    <row r="957" spans="95:106" ht="14.25" customHeight="1">
      <c r="CQ957" s="5"/>
      <c r="DB957" s="5"/>
    </row>
    <row r="958" spans="95:106" ht="14.25" customHeight="1">
      <c r="CQ958" s="5"/>
      <c r="DB958" s="5"/>
    </row>
    <row r="959" spans="95:106" ht="14.25" customHeight="1">
      <c r="CQ959" s="5"/>
      <c r="DB959" s="5"/>
    </row>
    <row r="960" spans="95:106" ht="14.25" customHeight="1">
      <c r="CQ960" s="5"/>
      <c r="DB960" s="5"/>
    </row>
    <row r="961" spans="95:106" ht="14.25" customHeight="1">
      <c r="CQ961" s="5"/>
      <c r="DB961" s="5"/>
    </row>
    <row r="962" spans="95:106" ht="14.25" customHeight="1">
      <c r="CQ962" s="5"/>
      <c r="DB962" s="5"/>
    </row>
    <row r="963" spans="95:106" ht="14.25" customHeight="1">
      <c r="CQ963" s="5"/>
      <c r="DB963" s="5"/>
    </row>
    <row r="964" spans="95:106" ht="14.25" customHeight="1">
      <c r="CQ964" s="5"/>
      <c r="DB964" s="5"/>
    </row>
    <row r="965" spans="95:106" ht="14.25" customHeight="1">
      <c r="CQ965" s="5"/>
      <c r="DB965" s="5"/>
    </row>
    <row r="966" spans="95:106" ht="14.25" customHeight="1">
      <c r="CQ966" s="5"/>
      <c r="DB966" s="5"/>
    </row>
    <row r="967" spans="95:106" ht="14.25" customHeight="1">
      <c r="CQ967" s="5"/>
      <c r="DB967" s="5"/>
    </row>
    <row r="968" spans="95:106" ht="14.25" customHeight="1">
      <c r="CQ968" s="5"/>
      <c r="DB968" s="5"/>
    </row>
    <row r="969" spans="95:106" ht="14.25" customHeight="1">
      <c r="CQ969" s="5"/>
      <c r="DB969" s="5"/>
    </row>
    <row r="970" spans="95:106" ht="14.25" customHeight="1">
      <c r="CQ970" s="5"/>
      <c r="DB970" s="5"/>
    </row>
    <row r="971" spans="95:106" ht="14.25" customHeight="1">
      <c r="CQ971" s="5"/>
      <c r="DB971" s="5"/>
    </row>
    <row r="972" spans="95:106" ht="14.25" customHeight="1">
      <c r="CQ972" s="5"/>
      <c r="DB972" s="5"/>
    </row>
    <row r="973" spans="95:106" ht="14.25" customHeight="1">
      <c r="CQ973" s="5"/>
      <c r="DB973" s="5"/>
    </row>
    <row r="974" spans="95:106" ht="14.25" customHeight="1">
      <c r="CQ974" s="5"/>
      <c r="DB974" s="5"/>
    </row>
    <row r="975" spans="95:106" ht="14.25" customHeight="1">
      <c r="CQ975" s="5"/>
      <c r="DB975" s="5"/>
    </row>
    <row r="976" spans="95:106" ht="14.25" customHeight="1">
      <c r="CQ976" s="5"/>
      <c r="DB976" s="5"/>
    </row>
    <row r="977" spans="95:106" ht="14.25" customHeight="1">
      <c r="CQ977" s="5"/>
      <c r="DB977" s="5"/>
    </row>
    <row r="978" spans="95:106" ht="14.25" customHeight="1">
      <c r="CQ978" s="5"/>
      <c r="DB978" s="5"/>
    </row>
    <row r="979" spans="95:106" ht="14.25" customHeight="1">
      <c r="CQ979" s="5"/>
      <c r="DB979" s="5"/>
    </row>
    <row r="980" spans="95:106" ht="14.25" customHeight="1">
      <c r="CQ980" s="5"/>
      <c r="DB980" s="5"/>
    </row>
    <row r="981" spans="95:106" ht="14.25" customHeight="1">
      <c r="CQ981" s="5"/>
      <c r="DB981" s="5"/>
    </row>
    <row r="982" spans="95:106" ht="14.25" customHeight="1">
      <c r="CQ982" s="5"/>
      <c r="DB982" s="5"/>
    </row>
    <row r="983" spans="95:106" ht="14.25" customHeight="1">
      <c r="CQ983" s="5"/>
      <c r="DB983" s="5"/>
    </row>
    <row r="984" spans="95:106" ht="14.25" customHeight="1">
      <c r="CQ984" s="5"/>
      <c r="DB984" s="5"/>
    </row>
    <row r="985" spans="95:106" ht="14.25" customHeight="1">
      <c r="CQ985" s="5"/>
      <c r="DB985" s="5"/>
    </row>
    <row r="986" spans="95:106" ht="14.25" customHeight="1">
      <c r="CQ986" s="5"/>
      <c r="DB986" s="5"/>
    </row>
    <row r="987" spans="95:106" ht="14.25" customHeight="1">
      <c r="CQ987" s="5"/>
      <c r="DB987" s="5"/>
    </row>
    <row r="988" spans="95:106" ht="14.25" customHeight="1">
      <c r="CQ988" s="5"/>
      <c r="DB988" s="5"/>
    </row>
    <row r="989" spans="95:106" ht="14.25" customHeight="1">
      <c r="CQ989" s="5"/>
      <c r="DB989" s="5"/>
    </row>
    <row r="990" spans="95:106" ht="14.25" customHeight="1">
      <c r="CQ990" s="5"/>
      <c r="DB990" s="5"/>
    </row>
    <row r="991" spans="95:106" ht="14.25" customHeight="1">
      <c r="CQ991" s="5"/>
      <c r="DB991" s="5"/>
    </row>
    <row r="992" spans="95:106" ht="14.25" customHeight="1">
      <c r="CQ992" s="5"/>
      <c r="DB992" s="5"/>
    </row>
    <row r="993" spans="95:106" ht="14.25" customHeight="1">
      <c r="CQ993" s="5"/>
      <c r="DB993" s="5"/>
    </row>
    <row r="994" spans="95:106" ht="14.25" customHeight="1">
      <c r="CQ994" s="5"/>
      <c r="DB994" s="5"/>
    </row>
    <row r="995" spans="95:106" ht="14.25" customHeight="1">
      <c r="CQ995" s="5"/>
      <c r="DB995" s="5"/>
    </row>
    <row r="996" spans="95:106" ht="14.25" customHeight="1">
      <c r="CQ996" s="5"/>
      <c r="DB996" s="5"/>
    </row>
    <row r="997" spans="95:106" ht="14.25" customHeight="1">
      <c r="CQ997" s="5"/>
      <c r="DB997" s="5"/>
    </row>
    <row r="998" spans="95:106" ht="14.25" customHeight="1">
      <c r="CQ998" s="5"/>
      <c r="DB998" s="5"/>
    </row>
    <row r="999" spans="95:106" ht="14.25" customHeight="1">
      <c r="CQ999" s="5"/>
      <c r="DB999" s="5"/>
    </row>
  </sheetData>
  <mergeCells count="48">
    <mergeCell ref="BQ16:BR16"/>
    <mergeCell ref="CN16:CO16"/>
    <mergeCell ref="CZ16:DA16"/>
    <mergeCell ref="DK16:DL16"/>
    <mergeCell ref="A29:A31"/>
    <mergeCell ref="B29:B31"/>
    <mergeCell ref="C29:C31"/>
    <mergeCell ref="V16:W16"/>
    <mergeCell ref="AS16:AT16"/>
    <mergeCell ref="A21:B21"/>
    <mergeCell ref="A22:B22"/>
    <mergeCell ref="A27:B27"/>
    <mergeCell ref="B2:D2"/>
    <mergeCell ref="CI2:CK2"/>
    <mergeCell ref="BL2:BN2"/>
    <mergeCell ref="BT2:BV2"/>
    <mergeCell ref="BW2:BY2"/>
    <mergeCell ref="BZ2:CB2"/>
    <mergeCell ref="CC2:CE2"/>
    <mergeCell ref="CF2:CH2"/>
    <mergeCell ref="X1:X3"/>
    <mergeCell ref="AN2:AP2"/>
    <mergeCell ref="AW2:AY2"/>
    <mergeCell ref="AZ2:BB2"/>
    <mergeCell ref="BC2:BE2"/>
    <mergeCell ref="BF2:BH2"/>
    <mergeCell ref="BI2:BK2"/>
    <mergeCell ref="DI2:DL2"/>
    <mergeCell ref="DB1:DB2"/>
    <mergeCell ref="DC1:DE1"/>
    <mergeCell ref="DC2:DE2"/>
    <mergeCell ref="CR1:CU1"/>
    <mergeCell ref="CR2:CT2"/>
    <mergeCell ref="CU2:CW2"/>
    <mergeCell ref="CX2:CZ2"/>
    <mergeCell ref="DF2:DH2"/>
    <mergeCell ref="BS1:BS3"/>
    <mergeCell ref="CP1:CP15"/>
    <mergeCell ref="Y2:AA2"/>
    <mergeCell ref="AB2:AD2"/>
    <mergeCell ref="AE2:AG2"/>
    <mergeCell ref="AH2:AJ2"/>
    <mergeCell ref="AK2:AM2"/>
    <mergeCell ref="E2:G2"/>
    <mergeCell ref="H2:J2"/>
    <mergeCell ref="K2:M2"/>
    <mergeCell ref="N2:P2"/>
    <mergeCell ref="Q2:S2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M1002"/>
  <sheetViews>
    <sheetView topLeftCell="CZ1" workbookViewId="0">
      <selection activeCell="DM7" sqref="DM7"/>
    </sheetView>
  </sheetViews>
  <sheetFormatPr defaultColWidth="14.47265625" defaultRowHeight="15" customHeight="1"/>
  <cols>
    <col min="1" max="1" width="8.734375" customWidth="1"/>
    <col min="2" max="2" width="12.734375" customWidth="1"/>
    <col min="3" max="23" width="8.734375" customWidth="1"/>
    <col min="24" max="24" width="10.26171875" customWidth="1"/>
    <col min="25" max="42" width="8.734375" customWidth="1"/>
    <col min="43" max="43" width="11" customWidth="1"/>
    <col min="44" max="45" width="10.1015625" customWidth="1"/>
    <col min="46" max="46" width="8.734375" customWidth="1"/>
    <col min="47" max="47" width="13.5234375" customWidth="1"/>
    <col min="48" max="66" width="8.734375" customWidth="1"/>
    <col min="67" max="67" width="11.26171875" customWidth="1"/>
    <col min="68" max="68" width="12.26171875" customWidth="1"/>
    <col min="69" max="69" width="12.5234375" customWidth="1"/>
    <col min="70" max="70" width="9.7890625" customWidth="1"/>
    <col min="71" max="94" width="8.734375" customWidth="1"/>
    <col min="95" max="95" width="3.1015625" customWidth="1"/>
    <col min="96" max="102" width="8.734375" customWidth="1"/>
    <col min="103" max="103" width="9" customWidth="1"/>
    <col min="104" max="104" width="10.734375" customWidth="1"/>
    <col min="105" max="105" width="10.1015625" customWidth="1"/>
    <col min="106" max="114" width="8.734375" customWidth="1"/>
    <col min="115" max="115" width="11.26171875" customWidth="1"/>
    <col min="116" max="116" width="10.1015625" customWidth="1"/>
    <col min="117" max="117" width="11.1015625" customWidth="1"/>
  </cols>
  <sheetData>
    <row r="1" spans="1:117" ht="14.25" customHeight="1">
      <c r="A1" s="28" t="s">
        <v>68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105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81"/>
      <c r="BS1" s="97"/>
      <c r="CP1" s="81"/>
      <c r="CQ1" s="81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97"/>
      <c r="DD1" s="13"/>
      <c r="DE1" s="13"/>
      <c r="DF1" s="13"/>
      <c r="DG1" s="13"/>
      <c r="DH1" s="13"/>
      <c r="DI1" s="13"/>
      <c r="DJ1" s="13"/>
      <c r="DK1" s="13"/>
      <c r="DL1" s="13"/>
      <c r="DM1" s="13"/>
    </row>
    <row r="2" spans="1:117" ht="14.25" customHeight="1">
      <c r="A2" s="1" t="s">
        <v>162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06"/>
      <c r="Y2" s="2" t="s">
        <v>1</v>
      </c>
      <c r="Z2" s="2"/>
      <c r="AA2" s="2"/>
      <c r="AB2" s="2"/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81"/>
      <c r="AV2" s="1" t="s">
        <v>163</v>
      </c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89"/>
      <c r="BT2" s="103" t="s">
        <v>155</v>
      </c>
      <c r="BU2" s="69"/>
      <c r="BV2" s="70"/>
      <c r="BW2" s="2"/>
      <c r="BX2" s="2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81"/>
      <c r="CQ2" s="81"/>
      <c r="CR2" s="108" t="s">
        <v>69</v>
      </c>
      <c r="CS2" s="69"/>
      <c r="CT2" s="69"/>
      <c r="CU2" s="69"/>
      <c r="CV2" s="69"/>
      <c r="CW2" s="70"/>
      <c r="CX2" s="29"/>
      <c r="CY2" s="29"/>
      <c r="CZ2" s="29"/>
      <c r="DA2" s="29"/>
      <c r="DB2" s="29"/>
      <c r="DC2" s="89"/>
      <c r="DD2" s="107" t="s">
        <v>3</v>
      </c>
      <c r="DE2" s="69"/>
      <c r="DF2" s="69"/>
      <c r="DG2" s="69"/>
      <c r="DH2" s="70"/>
      <c r="DI2" s="30"/>
      <c r="DJ2" s="30"/>
      <c r="DK2" s="30"/>
      <c r="DL2" s="30"/>
      <c r="DM2" s="30"/>
    </row>
    <row r="3" spans="1:117" ht="14.25" customHeight="1">
      <c r="A3" s="9"/>
      <c r="B3" s="31" t="s">
        <v>70</v>
      </c>
      <c r="C3" s="31"/>
      <c r="D3" s="31"/>
      <c r="E3" s="32" t="s">
        <v>11</v>
      </c>
      <c r="F3" s="32"/>
      <c r="G3" s="32"/>
      <c r="H3" s="33" t="s">
        <v>71</v>
      </c>
      <c r="I3" s="33"/>
      <c r="J3" s="33"/>
      <c r="K3" s="34" t="s">
        <v>152</v>
      </c>
      <c r="L3" s="34"/>
      <c r="M3" s="34"/>
      <c r="N3" s="35" t="s">
        <v>12</v>
      </c>
      <c r="O3" s="35"/>
      <c r="P3" s="35"/>
      <c r="Q3" s="36" t="s">
        <v>153</v>
      </c>
      <c r="R3" s="36"/>
      <c r="S3" s="36"/>
      <c r="T3" s="10" t="s">
        <v>160</v>
      </c>
      <c r="U3" s="10"/>
      <c r="V3" s="10"/>
      <c r="W3" s="10"/>
      <c r="X3" s="106"/>
      <c r="Y3" s="37" t="s">
        <v>5</v>
      </c>
      <c r="Z3" s="37"/>
      <c r="AA3" s="37"/>
      <c r="AB3" s="38" t="s">
        <v>6</v>
      </c>
      <c r="AC3" s="38"/>
      <c r="AD3" s="38"/>
      <c r="AE3" s="36" t="s">
        <v>7</v>
      </c>
      <c r="AF3" s="36"/>
      <c r="AG3" s="36"/>
      <c r="AH3" s="39" t="s">
        <v>8</v>
      </c>
      <c r="AI3" s="39"/>
      <c r="AJ3" s="39"/>
      <c r="AK3" s="40" t="s">
        <v>9</v>
      </c>
      <c r="AL3" s="40"/>
      <c r="AM3" s="40"/>
      <c r="AN3" s="41" t="s">
        <v>10</v>
      </c>
      <c r="AO3" s="41"/>
      <c r="AP3" s="41"/>
      <c r="AQ3" s="10" t="s">
        <v>161</v>
      </c>
      <c r="AR3" s="10"/>
      <c r="AS3" s="10"/>
      <c r="AT3" s="10"/>
      <c r="AU3" s="81"/>
      <c r="AV3" s="9"/>
      <c r="AW3" s="31" t="s">
        <v>70</v>
      </c>
      <c r="AX3" s="31"/>
      <c r="AY3" s="31"/>
      <c r="AZ3" s="32" t="s">
        <v>11</v>
      </c>
      <c r="BA3" s="32"/>
      <c r="BB3" s="32"/>
      <c r="BC3" s="33" t="s">
        <v>71</v>
      </c>
      <c r="BD3" s="33"/>
      <c r="BE3" s="33"/>
      <c r="BF3" s="34" t="s">
        <v>152</v>
      </c>
      <c r="BG3" s="34"/>
      <c r="BH3" s="34"/>
      <c r="BI3" s="35" t="s">
        <v>12</v>
      </c>
      <c r="BJ3" s="35"/>
      <c r="BK3" s="35"/>
      <c r="BL3" s="36" t="s">
        <v>153</v>
      </c>
      <c r="BM3" s="36"/>
      <c r="BN3" s="36"/>
      <c r="BO3" s="10" t="s">
        <v>159</v>
      </c>
      <c r="BP3" s="10"/>
      <c r="BQ3" s="10"/>
      <c r="BR3" s="10"/>
      <c r="BS3" s="89"/>
      <c r="BT3" s="96" t="s">
        <v>5</v>
      </c>
      <c r="BU3" s="69"/>
      <c r="BV3" s="70"/>
      <c r="BW3" s="76" t="s">
        <v>6</v>
      </c>
      <c r="BX3" s="69"/>
      <c r="BY3" s="70"/>
      <c r="BZ3" s="74" t="s">
        <v>7</v>
      </c>
      <c r="CA3" s="69"/>
      <c r="CB3" s="70"/>
      <c r="CC3" s="77" t="s">
        <v>8</v>
      </c>
      <c r="CD3" s="69"/>
      <c r="CE3" s="70"/>
      <c r="CF3" s="78" t="s">
        <v>9</v>
      </c>
      <c r="CG3" s="69"/>
      <c r="CH3" s="70"/>
      <c r="CI3" s="95" t="s">
        <v>10</v>
      </c>
      <c r="CJ3" s="69"/>
      <c r="CK3" s="70"/>
      <c r="CL3" s="10" t="s">
        <v>158</v>
      </c>
      <c r="CM3" s="10"/>
      <c r="CN3" s="10"/>
      <c r="CO3" s="10"/>
      <c r="CP3" s="81"/>
      <c r="CQ3" s="81"/>
      <c r="CR3" s="85" t="s">
        <v>70</v>
      </c>
      <c r="CS3" s="69"/>
      <c r="CT3" s="69"/>
      <c r="CU3" s="70"/>
      <c r="CV3" s="87" t="s">
        <v>71</v>
      </c>
      <c r="CW3" s="69"/>
      <c r="CX3" s="70"/>
      <c r="CY3" s="79" t="s">
        <v>173</v>
      </c>
      <c r="CZ3" s="69"/>
      <c r="DA3" s="69"/>
      <c r="DB3" s="70"/>
      <c r="DC3" s="89"/>
      <c r="DD3" s="83" t="s">
        <v>5</v>
      </c>
      <c r="DE3" s="69"/>
      <c r="DF3" s="70"/>
      <c r="DG3" s="104" t="s">
        <v>6</v>
      </c>
      <c r="DH3" s="69"/>
      <c r="DI3" s="70"/>
      <c r="DJ3" s="79" t="s">
        <v>178</v>
      </c>
      <c r="DK3" s="69"/>
      <c r="DL3" s="69"/>
      <c r="DM3" s="70"/>
    </row>
    <row r="4" spans="1:117" ht="42.55" customHeight="1">
      <c r="A4" s="17"/>
      <c r="B4" s="14" t="s">
        <v>13</v>
      </c>
      <c r="C4" s="14" t="s">
        <v>14</v>
      </c>
      <c r="D4" s="14" t="s">
        <v>15</v>
      </c>
      <c r="E4" s="14" t="s">
        <v>13</v>
      </c>
      <c r="F4" s="14" t="s">
        <v>14</v>
      </c>
      <c r="G4" s="14" t="s">
        <v>15</v>
      </c>
      <c r="H4" s="14" t="s">
        <v>13</v>
      </c>
      <c r="I4" s="14" t="s">
        <v>14</v>
      </c>
      <c r="J4" s="14" t="s">
        <v>15</v>
      </c>
      <c r="K4" s="14" t="s">
        <v>13</v>
      </c>
      <c r="L4" s="14" t="s">
        <v>14</v>
      </c>
      <c r="M4" s="14" t="s">
        <v>15</v>
      </c>
      <c r="N4" s="14" t="s">
        <v>13</v>
      </c>
      <c r="O4" s="14" t="s">
        <v>14</v>
      </c>
      <c r="P4" s="14" t="s">
        <v>15</v>
      </c>
      <c r="Q4" s="14" t="s">
        <v>16</v>
      </c>
      <c r="R4" s="14" t="s">
        <v>14</v>
      </c>
      <c r="S4" s="14" t="s">
        <v>17</v>
      </c>
      <c r="T4" s="15" t="s">
        <v>18</v>
      </c>
      <c r="U4" s="15" t="s">
        <v>19</v>
      </c>
      <c r="V4" s="15" t="s">
        <v>20</v>
      </c>
      <c r="W4" s="15" t="s">
        <v>21</v>
      </c>
      <c r="X4" s="99"/>
      <c r="Y4" s="16" t="s">
        <v>13</v>
      </c>
      <c r="Z4" s="16" t="s">
        <v>14</v>
      </c>
      <c r="AA4" s="16" t="s">
        <v>15</v>
      </c>
      <c r="AB4" s="14" t="s">
        <v>13</v>
      </c>
      <c r="AC4" s="14" t="s">
        <v>14</v>
      </c>
      <c r="AD4" s="14" t="s">
        <v>15</v>
      </c>
      <c r="AE4" s="14" t="s">
        <v>13</v>
      </c>
      <c r="AF4" s="14" t="s">
        <v>14</v>
      </c>
      <c r="AG4" s="14" t="s">
        <v>15</v>
      </c>
      <c r="AH4" s="14" t="s">
        <v>13</v>
      </c>
      <c r="AI4" s="14" t="s">
        <v>14</v>
      </c>
      <c r="AJ4" s="14" t="s">
        <v>15</v>
      </c>
      <c r="AK4" s="14" t="s">
        <v>13</v>
      </c>
      <c r="AL4" s="14" t="s">
        <v>14</v>
      </c>
      <c r="AM4" s="14" t="s">
        <v>15</v>
      </c>
      <c r="AN4" s="13" t="s">
        <v>13</v>
      </c>
      <c r="AO4" s="13" t="s">
        <v>14</v>
      </c>
      <c r="AP4" s="13" t="s">
        <v>15</v>
      </c>
      <c r="AQ4" s="42" t="s">
        <v>168</v>
      </c>
      <c r="AR4" s="42" t="s">
        <v>73</v>
      </c>
      <c r="AS4" s="42" t="s">
        <v>74</v>
      </c>
      <c r="AT4" s="43" t="s">
        <v>25</v>
      </c>
      <c r="AU4" s="81"/>
      <c r="AV4" s="17"/>
      <c r="AW4" s="14" t="s">
        <v>13</v>
      </c>
      <c r="AX4" s="14" t="s">
        <v>14</v>
      </c>
      <c r="AY4" s="14" t="s">
        <v>15</v>
      </c>
      <c r="AZ4" s="14" t="s">
        <v>13</v>
      </c>
      <c r="BA4" s="14" t="s">
        <v>14</v>
      </c>
      <c r="BB4" s="14" t="s">
        <v>15</v>
      </c>
      <c r="BC4" s="14" t="s">
        <v>13</v>
      </c>
      <c r="BD4" s="14" t="s">
        <v>14</v>
      </c>
      <c r="BE4" s="14" t="s">
        <v>15</v>
      </c>
      <c r="BF4" s="14" t="s">
        <v>13</v>
      </c>
      <c r="BG4" s="14" t="s">
        <v>14</v>
      </c>
      <c r="BH4" s="14" t="s">
        <v>15</v>
      </c>
      <c r="BI4" s="14" t="s">
        <v>13</v>
      </c>
      <c r="BJ4" s="14" t="s">
        <v>14</v>
      </c>
      <c r="BK4" s="14" t="s">
        <v>15</v>
      </c>
      <c r="BL4" s="14" t="s">
        <v>16</v>
      </c>
      <c r="BM4" s="14" t="s">
        <v>14</v>
      </c>
      <c r="BN4" s="14" t="s">
        <v>17</v>
      </c>
      <c r="BO4" s="16" t="s">
        <v>164</v>
      </c>
      <c r="BP4" s="15" t="s">
        <v>165</v>
      </c>
      <c r="BQ4" s="15" t="s">
        <v>166</v>
      </c>
      <c r="BR4" s="15" t="s">
        <v>167</v>
      </c>
      <c r="BS4" s="90"/>
      <c r="BT4" s="16" t="s">
        <v>13</v>
      </c>
      <c r="BU4" s="16" t="s">
        <v>14</v>
      </c>
      <c r="BV4" s="16" t="s">
        <v>15</v>
      </c>
      <c r="BW4" s="14" t="s">
        <v>13</v>
      </c>
      <c r="BX4" s="14" t="s">
        <v>14</v>
      </c>
      <c r="BY4" s="14" t="s">
        <v>15</v>
      </c>
      <c r="BZ4" s="14" t="s">
        <v>13</v>
      </c>
      <c r="CA4" s="14" t="s">
        <v>14</v>
      </c>
      <c r="CB4" s="14" t="s">
        <v>15</v>
      </c>
      <c r="CC4" s="14" t="s">
        <v>13</v>
      </c>
      <c r="CD4" s="14" t="s">
        <v>14</v>
      </c>
      <c r="CE4" s="14" t="s">
        <v>15</v>
      </c>
      <c r="CF4" s="14" t="s">
        <v>13</v>
      </c>
      <c r="CG4" s="14" t="s">
        <v>14</v>
      </c>
      <c r="CH4" s="14" t="s">
        <v>15</v>
      </c>
      <c r="CI4" s="14" t="s">
        <v>13</v>
      </c>
      <c r="CJ4" s="14" t="s">
        <v>14</v>
      </c>
      <c r="CK4" s="14" t="s">
        <v>15</v>
      </c>
      <c r="CL4" s="16" t="s">
        <v>169</v>
      </c>
      <c r="CM4" s="16" t="s">
        <v>170</v>
      </c>
      <c r="CN4" s="16" t="s">
        <v>171</v>
      </c>
      <c r="CO4" s="16" t="s">
        <v>172</v>
      </c>
      <c r="CP4" s="81"/>
      <c r="CQ4" s="81"/>
      <c r="CR4" s="44"/>
      <c r="CS4" s="15" t="s">
        <v>13</v>
      </c>
      <c r="CT4" s="15" t="s">
        <v>14</v>
      </c>
      <c r="CU4" s="15" t="s">
        <v>15</v>
      </c>
      <c r="CV4" s="15" t="s">
        <v>13</v>
      </c>
      <c r="CW4" s="15" t="s">
        <v>14</v>
      </c>
      <c r="CX4" s="15" t="s">
        <v>15</v>
      </c>
      <c r="CY4" s="42" t="s">
        <v>174</v>
      </c>
      <c r="CZ4" s="42" t="s">
        <v>175</v>
      </c>
      <c r="DA4" s="42" t="s">
        <v>176</v>
      </c>
      <c r="DB4" s="42" t="s">
        <v>177</v>
      </c>
      <c r="DC4" s="90"/>
      <c r="DD4" s="15" t="s">
        <v>13</v>
      </c>
      <c r="DE4" s="15" t="s">
        <v>14</v>
      </c>
      <c r="DF4" s="15" t="s">
        <v>15</v>
      </c>
      <c r="DG4" s="15" t="s">
        <v>13</v>
      </c>
      <c r="DH4" s="15" t="s">
        <v>14</v>
      </c>
      <c r="DI4" s="15" t="s">
        <v>15</v>
      </c>
      <c r="DJ4" s="42" t="s">
        <v>179</v>
      </c>
      <c r="DK4" s="42" t="s">
        <v>180</v>
      </c>
      <c r="DL4" s="42" t="s">
        <v>181</v>
      </c>
      <c r="DM4" s="42" t="s">
        <v>182</v>
      </c>
    </row>
    <row r="5" spans="1:117" ht="14.25" customHeight="1">
      <c r="A5" s="17" t="s">
        <v>75</v>
      </c>
      <c r="B5" s="14">
        <v>0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f t="shared" ref="T5:V5" si="0">B5+E5+H5+K5+N5+Q5</f>
        <v>0</v>
      </c>
      <c r="U5" s="14">
        <f t="shared" si="0"/>
        <v>0</v>
      </c>
      <c r="V5" s="14">
        <f t="shared" si="0"/>
        <v>0</v>
      </c>
      <c r="W5" s="14">
        <f t="shared" ref="W5:W12" si="1">SUM(T5:V5)</f>
        <v>0</v>
      </c>
      <c r="X5" s="20" t="s">
        <v>75</v>
      </c>
      <c r="Y5" s="14">
        <v>0</v>
      </c>
      <c r="Z5" s="14">
        <v>0</v>
      </c>
      <c r="AA5" s="14">
        <v>0</v>
      </c>
      <c r="AB5" s="14">
        <v>0</v>
      </c>
      <c r="AC5" s="14">
        <v>0</v>
      </c>
      <c r="AD5" s="14">
        <v>0</v>
      </c>
      <c r="AE5" s="14">
        <v>0</v>
      </c>
      <c r="AF5" s="14">
        <v>0</v>
      </c>
      <c r="AG5" s="14">
        <v>0</v>
      </c>
      <c r="AH5" s="14">
        <v>0</v>
      </c>
      <c r="AI5" s="14">
        <v>0</v>
      </c>
      <c r="AJ5" s="14">
        <v>0</v>
      </c>
      <c r="AK5" s="14">
        <v>0</v>
      </c>
      <c r="AL5" s="14">
        <v>0</v>
      </c>
      <c r="AM5" s="14">
        <v>0</v>
      </c>
      <c r="AN5" s="13"/>
      <c r="AO5" s="13"/>
      <c r="AP5" s="13"/>
      <c r="AQ5" s="14">
        <f t="shared" ref="AQ5:AS5" si="2">Y5+AB5+AE5+AH5+AK5+AN5</f>
        <v>0</v>
      </c>
      <c r="AR5" s="14">
        <f t="shared" si="2"/>
        <v>0</v>
      </c>
      <c r="AS5" s="14">
        <f t="shared" si="2"/>
        <v>0</v>
      </c>
      <c r="AT5" s="14">
        <f t="shared" ref="AT5:AT12" si="3">SUM(AQ5:AS5)</f>
        <v>0</v>
      </c>
      <c r="AU5" s="81"/>
      <c r="AV5" s="17" t="s">
        <v>75</v>
      </c>
      <c r="AW5" s="14">
        <v>2</v>
      </c>
      <c r="AX5" s="14">
        <v>2</v>
      </c>
      <c r="AY5" s="14">
        <v>2</v>
      </c>
      <c r="AZ5" s="14">
        <v>2</v>
      </c>
      <c r="BA5" s="14">
        <v>1</v>
      </c>
      <c r="BB5" s="14">
        <v>1</v>
      </c>
      <c r="BC5" s="14">
        <v>2</v>
      </c>
      <c r="BD5" s="14">
        <v>1</v>
      </c>
      <c r="BE5" s="14">
        <v>1</v>
      </c>
      <c r="BF5" s="14">
        <v>0</v>
      </c>
      <c r="BG5" s="14">
        <v>0</v>
      </c>
      <c r="BH5" s="14">
        <v>0</v>
      </c>
      <c r="BI5" s="14">
        <v>2</v>
      </c>
      <c r="BJ5" s="14">
        <v>1</v>
      </c>
      <c r="BK5" s="14">
        <v>0</v>
      </c>
      <c r="BL5" s="14">
        <v>2</v>
      </c>
      <c r="BM5" s="14">
        <v>2</v>
      </c>
      <c r="BN5" s="14">
        <v>2</v>
      </c>
      <c r="BO5" s="14">
        <f t="shared" ref="BO5:BQ5" si="4">AW5+AZ5+BC5+BF5+BI5+BL5</f>
        <v>10</v>
      </c>
      <c r="BP5" s="14">
        <f t="shared" si="4"/>
        <v>7</v>
      </c>
      <c r="BQ5" s="14">
        <f t="shared" si="4"/>
        <v>6</v>
      </c>
      <c r="BR5" s="14">
        <f t="shared" ref="BR5:BR12" si="5">SUM(BO5:BQ5)</f>
        <v>23</v>
      </c>
      <c r="BS5" s="20" t="s">
        <v>75</v>
      </c>
      <c r="BT5" s="14">
        <v>2</v>
      </c>
      <c r="BU5" s="14">
        <v>1</v>
      </c>
      <c r="BV5" s="14">
        <v>1</v>
      </c>
      <c r="BW5" s="14">
        <v>2</v>
      </c>
      <c r="BX5" s="14">
        <v>2</v>
      </c>
      <c r="BY5" s="14">
        <v>2</v>
      </c>
      <c r="BZ5" s="14">
        <v>2</v>
      </c>
      <c r="CA5" s="14">
        <v>1</v>
      </c>
      <c r="CB5" s="14">
        <v>1</v>
      </c>
      <c r="CC5" s="14">
        <v>2</v>
      </c>
      <c r="CD5" s="14">
        <v>2</v>
      </c>
      <c r="CE5" s="14">
        <v>1</v>
      </c>
      <c r="CF5" s="14">
        <v>1</v>
      </c>
      <c r="CG5" s="14">
        <v>0</v>
      </c>
      <c r="CH5" s="14">
        <v>0</v>
      </c>
      <c r="CI5" s="14">
        <v>2</v>
      </c>
      <c r="CJ5" s="14">
        <v>2</v>
      </c>
      <c r="CK5" s="14">
        <v>1</v>
      </c>
      <c r="CL5" s="14">
        <f t="shared" ref="CL5:CN5" si="6">BT5+BW5+BZ5+CC5+CF5+CI5</f>
        <v>11</v>
      </c>
      <c r="CM5" s="14">
        <f t="shared" si="6"/>
        <v>8</v>
      </c>
      <c r="CN5" s="14">
        <f t="shared" si="6"/>
        <v>6</v>
      </c>
      <c r="CO5" s="14">
        <f t="shared" ref="CO5:CO12" si="7">SUM(CL5:CN5)</f>
        <v>25</v>
      </c>
      <c r="CP5" s="81"/>
      <c r="CQ5" s="81"/>
      <c r="CR5" s="20" t="s">
        <v>75</v>
      </c>
      <c r="CS5" s="21">
        <v>2</v>
      </c>
      <c r="CT5" s="21">
        <v>2</v>
      </c>
      <c r="CU5" s="21">
        <v>2</v>
      </c>
      <c r="CV5" s="21">
        <v>2</v>
      </c>
      <c r="CW5" s="21">
        <v>2</v>
      </c>
      <c r="CX5" s="21">
        <v>2</v>
      </c>
      <c r="CY5" s="21">
        <v>4</v>
      </c>
      <c r="CZ5" s="21">
        <v>4</v>
      </c>
      <c r="DA5" s="21">
        <v>4</v>
      </c>
      <c r="DB5" s="21">
        <v>12</v>
      </c>
      <c r="DC5" s="20" t="s">
        <v>75</v>
      </c>
      <c r="DD5" s="21">
        <v>2</v>
      </c>
      <c r="DE5" s="21">
        <v>2</v>
      </c>
      <c r="DF5" s="21">
        <v>2</v>
      </c>
      <c r="DG5" s="21">
        <v>2</v>
      </c>
      <c r="DH5" s="21">
        <v>2</v>
      </c>
      <c r="DI5" s="21">
        <v>1</v>
      </c>
      <c r="DJ5" s="21">
        <v>4</v>
      </c>
      <c r="DK5" s="21">
        <v>4</v>
      </c>
      <c r="DL5" s="21">
        <v>3</v>
      </c>
      <c r="DM5" s="21">
        <v>11</v>
      </c>
    </row>
    <row r="6" spans="1:117" ht="14.25" customHeight="1">
      <c r="A6" s="17" t="s">
        <v>76</v>
      </c>
      <c r="B6" s="14">
        <v>2</v>
      </c>
      <c r="C6" s="14">
        <v>0</v>
      </c>
      <c r="D6" s="14">
        <v>0</v>
      </c>
      <c r="E6" s="14">
        <v>2</v>
      </c>
      <c r="F6" s="14">
        <v>0</v>
      </c>
      <c r="G6" s="14">
        <v>0</v>
      </c>
      <c r="H6" s="14">
        <v>1</v>
      </c>
      <c r="I6" s="14">
        <v>0</v>
      </c>
      <c r="J6" s="14">
        <v>0</v>
      </c>
      <c r="K6" s="14">
        <v>1</v>
      </c>
      <c r="L6" s="14">
        <v>0</v>
      </c>
      <c r="M6" s="14">
        <v>0</v>
      </c>
      <c r="N6" s="14">
        <v>2</v>
      </c>
      <c r="O6" s="14">
        <v>0</v>
      </c>
      <c r="P6" s="14">
        <v>0</v>
      </c>
      <c r="Q6" s="14">
        <v>2</v>
      </c>
      <c r="R6" s="14">
        <v>0</v>
      </c>
      <c r="S6" s="14">
        <v>0</v>
      </c>
      <c r="T6" s="14">
        <f t="shared" ref="T6:V6" si="8">B6+E6+H6+K6+N6+Q6</f>
        <v>10</v>
      </c>
      <c r="U6" s="14">
        <f t="shared" si="8"/>
        <v>0</v>
      </c>
      <c r="V6" s="14">
        <f t="shared" si="8"/>
        <v>0</v>
      </c>
      <c r="W6" s="14">
        <f t="shared" si="1"/>
        <v>10</v>
      </c>
      <c r="X6" s="20" t="s">
        <v>76</v>
      </c>
      <c r="Y6" s="14">
        <v>1</v>
      </c>
      <c r="Z6" s="14">
        <v>0</v>
      </c>
      <c r="AA6" s="14">
        <v>0</v>
      </c>
      <c r="AB6" s="14">
        <v>2</v>
      </c>
      <c r="AC6" s="14">
        <v>0</v>
      </c>
      <c r="AD6" s="14">
        <v>1</v>
      </c>
      <c r="AE6" s="14">
        <v>2</v>
      </c>
      <c r="AF6" s="14">
        <v>0</v>
      </c>
      <c r="AG6" s="14">
        <v>1</v>
      </c>
      <c r="AH6" s="14">
        <v>1</v>
      </c>
      <c r="AI6" s="14">
        <v>0</v>
      </c>
      <c r="AJ6" s="14">
        <v>0</v>
      </c>
      <c r="AK6" s="14">
        <v>1</v>
      </c>
      <c r="AL6" s="14">
        <v>0</v>
      </c>
      <c r="AM6" s="14">
        <v>0</v>
      </c>
      <c r="AN6" s="13"/>
      <c r="AO6" s="13"/>
      <c r="AP6" s="13"/>
      <c r="AQ6" s="14">
        <f t="shared" ref="AQ6:AS6" si="9">Y6+AB6+AE6+AH6+AK6+AN6</f>
        <v>7</v>
      </c>
      <c r="AR6" s="14">
        <f t="shared" si="9"/>
        <v>0</v>
      </c>
      <c r="AS6" s="14">
        <f t="shared" si="9"/>
        <v>2</v>
      </c>
      <c r="AT6" s="14">
        <f t="shared" si="3"/>
        <v>9</v>
      </c>
      <c r="AU6" s="81"/>
      <c r="AV6" s="17" t="s">
        <v>76</v>
      </c>
      <c r="AW6" s="14">
        <v>2</v>
      </c>
      <c r="AX6" s="14">
        <v>1</v>
      </c>
      <c r="AY6" s="14">
        <v>1</v>
      </c>
      <c r="AZ6" s="14">
        <v>2</v>
      </c>
      <c r="BA6" s="14">
        <v>1</v>
      </c>
      <c r="BB6" s="14">
        <v>1</v>
      </c>
      <c r="BC6" s="14">
        <v>2</v>
      </c>
      <c r="BD6" s="14">
        <v>1</v>
      </c>
      <c r="BE6" s="14">
        <v>1</v>
      </c>
      <c r="BF6" s="14">
        <v>2</v>
      </c>
      <c r="BG6" s="14">
        <v>0</v>
      </c>
      <c r="BH6" s="14">
        <v>0</v>
      </c>
      <c r="BI6" s="14">
        <v>2</v>
      </c>
      <c r="BJ6" s="14">
        <v>0</v>
      </c>
      <c r="BK6" s="14">
        <v>0</v>
      </c>
      <c r="BL6" s="14">
        <v>2</v>
      </c>
      <c r="BM6" s="14">
        <v>2</v>
      </c>
      <c r="BN6" s="14">
        <v>2</v>
      </c>
      <c r="BO6" s="14">
        <f t="shared" ref="BO6:BQ6" si="10">AW6+AZ6+BC6+BF6+BI6+BL6</f>
        <v>12</v>
      </c>
      <c r="BP6" s="14">
        <f t="shared" si="10"/>
        <v>5</v>
      </c>
      <c r="BQ6" s="14">
        <f t="shared" si="10"/>
        <v>5</v>
      </c>
      <c r="BR6" s="14">
        <f t="shared" si="5"/>
        <v>22</v>
      </c>
      <c r="BS6" s="20" t="s">
        <v>76</v>
      </c>
      <c r="BT6" s="14">
        <v>2</v>
      </c>
      <c r="BU6" s="14">
        <v>1</v>
      </c>
      <c r="BV6" s="14">
        <v>1</v>
      </c>
      <c r="BW6" s="14">
        <v>2</v>
      </c>
      <c r="BX6" s="14">
        <v>2</v>
      </c>
      <c r="BY6" s="14">
        <v>2</v>
      </c>
      <c r="BZ6" s="14">
        <v>2</v>
      </c>
      <c r="CA6" s="14">
        <v>1</v>
      </c>
      <c r="CB6" s="14">
        <v>0</v>
      </c>
      <c r="CC6" s="14">
        <v>2</v>
      </c>
      <c r="CD6" s="14">
        <v>2</v>
      </c>
      <c r="CE6" s="14">
        <v>1</v>
      </c>
      <c r="CF6" s="14">
        <v>1</v>
      </c>
      <c r="CG6" s="14">
        <v>0</v>
      </c>
      <c r="CH6" s="14">
        <v>0</v>
      </c>
      <c r="CI6" s="14">
        <v>2</v>
      </c>
      <c r="CJ6" s="14">
        <v>2</v>
      </c>
      <c r="CK6" s="14">
        <v>1</v>
      </c>
      <c r="CL6" s="14">
        <f t="shared" ref="CL6:CN6" si="11">BT6+BW6+BZ6+CC6+CF6+CI6</f>
        <v>11</v>
      </c>
      <c r="CM6" s="14">
        <f t="shared" si="11"/>
        <v>8</v>
      </c>
      <c r="CN6" s="14">
        <f t="shared" si="11"/>
        <v>5</v>
      </c>
      <c r="CO6" s="14">
        <f t="shared" si="7"/>
        <v>24</v>
      </c>
      <c r="CP6" s="81"/>
      <c r="CQ6" s="81"/>
      <c r="CR6" s="20" t="s">
        <v>76</v>
      </c>
      <c r="CS6" s="21">
        <v>2</v>
      </c>
      <c r="CT6" s="21">
        <v>2</v>
      </c>
      <c r="CU6" s="21">
        <v>2</v>
      </c>
      <c r="CV6" s="21">
        <v>2</v>
      </c>
      <c r="CW6" s="21">
        <v>2</v>
      </c>
      <c r="CX6" s="21">
        <v>2</v>
      </c>
      <c r="CY6" s="21">
        <v>4</v>
      </c>
      <c r="CZ6" s="21">
        <v>4</v>
      </c>
      <c r="DA6" s="21">
        <v>4</v>
      </c>
      <c r="DB6" s="21">
        <v>12</v>
      </c>
      <c r="DC6" s="20" t="s">
        <v>76</v>
      </c>
      <c r="DD6" s="21">
        <v>2</v>
      </c>
      <c r="DE6" s="21">
        <v>2</v>
      </c>
      <c r="DF6" s="21">
        <v>2</v>
      </c>
      <c r="DG6" s="21">
        <v>2</v>
      </c>
      <c r="DH6" s="21">
        <v>1</v>
      </c>
      <c r="DI6" s="21">
        <v>1</v>
      </c>
      <c r="DJ6" s="21">
        <v>4</v>
      </c>
      <c r="DK6" s="21">
        <v>3</v>
      </c>
      <c r="DL6" s="21">
        <v>3</v>
      </c>
      <c r="DM6" s="21">
        <v>10</v>
      </c>
    </row>
    <row r="7" spans="1:117" ht="14.25" customHeight="1">
      <c r="A7" s="17" t="s">
        <v>77</v>
      </c>
      <c r="B7" s="14">
        <v>1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1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f t="shared" ref="T7:V7" si="12">B7+E7+H7+K7+N7+Q7</f>
        <v>2</v>
      </c>
      <c r="U7" s="14">
        <f t="shared" si="12"/>
        <v>0</v>
      </c>
      <c r="V7" s="14">
        <f t="shared" si="12"/>
        <v>0</v>
      </c>
      <c r="W7" s="14">
        <f t="shared" si="1"/>
        <v>2</v>
      </c>
      <c r="X7" s="20" t="s">
        <v>77</v>
      </c>
      <c r="Y7" s="14">
        <v>0</v>
      </c>
      <c r="Z7" s="14">
        <v>0</v>
      </c>
      <c r="AA7" s="14">
        <v>0</v>
      </c>
      <c r="AB7" s="14">
        <v>1</v>
      </c>
      <c r="AC7" s="14">
        <v>0</v>
      </c>
      <c r="AD7" s="14">
        <v>0</v>
      </c>
      <c r="AE7" s="14">
        <v>1</v>
      </c>
      <c r="AF7" s="14">
        <v>0</v>
      </c>
      <c r="AG7" s="14">
        <v>0</v>
      </c>
      <c r="AH7" s="14">
        <v>0</v>
      </c>
      <c r="AI7" s="14">
        <v>0</v>
      </c>
      <c r="AJ7" s="14">
        <v>0</v>
      </c>
      <c r="AK7" s="14">
        <v>0</v>
      </c>
      <c r="AL7" s="14">
        <v>0</v>
      </c>
      <c r="AM7" s="14">
        <v>0</v>
      </c>
      <c r="AN7" s="13"/>
      <c r="AO7" s="13"/>
      <c r="AP7" s="13"/>
      <c r="AQ7" s="14">
        <f t="shared" ref="AQ7:AS7" si="13">Y7+AB7+AE7+AH7+AK7+AN7</f>
        <v>2</v>
      </c>
      <c r="AR7" s="14">
        <f t="shared" si="13"/>
        <v>0</v>
      </c>
      <c r="AS7" s="14">
        <f t="shared" si="13"/>
        <v>0</v>
      </c>
      <c r="AT7" s="14">
        <f t="shared" si="3"/>
        <v>2</v>
      </c>
      <c r="AU7" s="81"/>
      <c r="AV7" s="17" t="s">
        <v>77</v>
      </c>
      <c r="AW7" s="14">
        <v>1</v>
      </c>
      <c r="AX7" s="14">
        <v>1</v>
      </c>
      <c r="AY7" s="14">
        <v>1</v>
      </c>
      <c r="AZ7" s="14">
        <v>2</v>
      </c>
      <c r="BA7" s="14">
        <v>1</v>
      </c>
      <c r="BB7" s="14">
        <v>1</v>
      </c>
      <c r="BC7" s="14">
        <v>2</v>
      </c>
      <c r="BD7" s="14">
        <v>1</v>
      </c>
      <c r="BE7" s="14">
        <v>1</v>
      </c>
      <c r="BF7" s="14">
        <v>0</v>
      </c>
      <c r="BG7" s="14">
        <v>0</v>
      </c>
      <c r="BH7" s="14">
        <v>0</v>
      </c>
      <c r="BI7" s="14">
        <v>1</v>
      </c>
      <c r="BJ7" s="14">
        <v>0</v>
      </c>
      <c r="BK7" s="14">
        <v>0</v>
      </c>
      <c r="BL7" s="14">
        <v>2</v>
      </c>
      <c r="BM7" s="14">
        <v>2</v>
      </c>
      <c r="BN7" s="14">
        <v>2</v>
      </c>
      <c r="BO7" s="14">
        <f t="shared" ref="BO7:BQ7" si="14">AW7+AZ7+BC7+BF7+BI7+BL7</f>
        <v>8</v>
      </c>
      <c r="BP7" s="14">
        <f t="shared" si="14"/>
        <v>5</v>
      </c>
      <c r="BQ7" s="14">
        <f t="shared" si="14"/>
        <v>5</v>
      </c>
      <c r="BR7" s="14">
        <f t="shared" si="5"/>
        <v>18</v>
      </c>
      <c r="BS7" s="20" t="s">
        <v>77</v>
      </c>
      <c r="BT7" s="14">
        <v>1</v>
      </c>
      <c r="BU7" s="14">
        <v>1</v>
      </c>
      <c r="BV7" s="14">
        <v>1</v>
      </c>
      <c r="BW7" s="14">
        <v>2</v>
      </c>
      <c r="BX7" s="14">
        <v>2</v>
      </c>
      <c r="BY7" s="14">
        <v>2</v>
      </c>
      <c r="BZ7" s="14">
        <v>1</v>
      </c>
      <c r="CA7" s="14">
        <v>0</v>
      </c>
      <c r="CB7" s="14">
        <v>0</v>
      </c>
      <c r="CC7" s="14">
        <v>2</v>
      </c>
      <c r="CD7" s="14">
        <v>2</v>
      </c>
      <c r="CE7" s="14">
        <v>1</v>
      </c>
      <c r="CF7" s="14">
        <v>1</v>
      </c>
      <c r="CG7" s="14">
        <v>0</v>
      </c>
      <c r="CH7" s="14">
        <v>0</v>
      </c>
      <c r="CI7" s="14">
        <v>2</v>
      </c>
      <c r="CJ7" s="14">
        <v>1</v>
      </c>
      <c r="CK7" s="14">
        <v>1</v>
      </c>
      <c r="CL7" s="14">
        <f t="shared" ref="CL7:CN7" si="15">BT7+BW7+BZ7+CC7+CF7+CI7</f>
        <v>9</v>
      </c>
      <c r="CM7" s="14">
        <f t="shared" si="15"/>
        <v>6</v>
      </c>
      <c r="CN7" s="14">
        <f t="shared" si="15"/>
        <v>5</v>
      </c>
      <c r="CO7" s="14">
        <f t="shared" si="7"/>
        <v>20</v>
      </c>
      <c r="CP7" s="81"/>
      <c r="CQ7" s="81"/>
      <c r="CR7" s="20" t="s">
        <v>77</v>
      </c>
      <c r="CS7" s="21">
        <v>2</v>
      </c>
      <c r="CT7" s="21">
        <v>1</v>
      </c>
      <c r="CU7" s="21">
        <v>1</v>
      </c>
      <c r="CV7" s="21">
        <v>2</v>
      </c>
      <c r="CW7" s="21">
        <v>2</v>
      </c>
      <c r="CX7" s="21">
        <v>1</v>
      </c>
      <c r="CY7" s="21">
        <v>4</v>
      </c>
      <c r="CZ7" s="21">
        <v>3</v>
      </c>
      <c r="DA7" s="21">
        <v>2</v>
      </c>
      <c r="DB7" s="21">
        <v>9</v>
      </c>
      <c r="DC7" s="20" t="s">
        <v>77</v>
      </c>
      <c r="DD7" s="21">
        <v>2</v>
      </c>
      <c r="DE7" s="21">
        <v>2</v>
      </c>
      <c r="DF7" s="21">
        <v>1</v>
      </c>
      <c r="DG7" s="21">
        <v>2</v>
      </c>
      <c r="DH7" s="21">
        <v>1</v>
      </c>
      <c r="DI7" s="21">
        <v>1</v>
      </c>
      <c r="DJ7" s="21">
        <v>4</v>
      </c>
      <c r="DK7" s="21">
        <v>3</v>
      </c>
      <c r="DL7" s="21">
        <v>2</v>
      </c>
      <c r="DM7" s="21">
        <v>9</v>
      </c>
    </row>
    <row r="8" spans="1:117" ht="14.25" customHeight="1">
      <c r="A8" s="17" t="s">
        <v>78</v>
      </c>
      <c r="B8" s="14">
        <v>2</v>
      </c>
      <c r="C8" s="14">
        <v>1</v>
      </c>
      <c r="D8" s="14">
        <v>2</v>
      </c>
      <c r="E8" s="14">
        <v>2</v>
      </c>
      <c r="F8" s="14">
        <v>1</v>
      </c>
      <c r="G8" s="14">
        <v>2</v>
      </c>
      <c r="H8" s="14">
        <v>1</v>
      </c>
      <c r="I8" s="14">
        <v>1</v>
      </c>
      <c r="J8" s="14">
        <v>2</v>
      </c>
      <c r="K8" s="14">
        <v>2</v>
      </c>
      <c r="L8" s="14">
        <v>2</v>
      </c>
      <c r="M8" s="14">
        <v>2</v>
      </c>
      <c r="N8" s="14">
        <v>2</v>
      </c>
      <c r="O8" s="14">
        <v>1</v>
      </c>
      <c r="P8" s="14">
        <v>1</v>
      </c>
      <c r="Q8" s="14">
        <v>1</v>
      </c>
      <c r="R8" s="14">
        <v>1</v>
      </c>
      <c r="S8" s="14">
        <v>1</v>
      </c>
      <c r="T8" s="14">
        <f t="shared" ref="T8:V8" si="16">B8+E8+H8+K8+N8+Q8</f>
        <v>10</v>
      </c>
      <c r="U8" s="14">
        <f t="shared" si="16"/>
        <v>7</v>
      </c>
      <c r="V8" s="14">
        <f t="shared" si="16"/>
        <v>10</v>
      </c>
      <c r="W8" s="14">
        <f t="shared" si="1"/>
        <v>27</v>
      </c>
      <c r="X8" s="20" t="s">
        <v>78</v>
      </c>
      <c r="Y8" s="14">
        <v>2</v>
      </c>
      <c r="Z8" s="14">
        <v>0</v>
      </c>
      <c r="AA8" s="14">
        <v>1</v>
      </c>
      <c r="AB8" s="14">
        <v>2</v>
      </c>
      <c r="AC8" s="14">
        <v>1</v>
      </c>
      <c r="AD8" s="14">
        <v>1</v>
      </c>
      <c r="AE8" s="14">
        <v>1</v>
      </c>
      <c r="AF8" s="14">
        <v>0</v>
      </c>
      <c r="AG8" s="14">
        <v>1</v>
      </c>
      <c r="AH8" s="14">
        <v>2</v>
      </c>
      <c r="AI8" s="14">
        <v>1</v>
      </c>
      <c r="AJ8" s="14">
        <v>2</v>
      </c>
      <c r="AK8" s="14">
        <v>1</v>
      </c>
      <c r="AL8" s="14">
        <v>1</v>
      </c>
      <c r="AM8" s="14">
        <v>1</v>
      </c>
      <c r="AN8" s="13"/>
      <c r="AO8" s="13"/>
      <c r="AP8" s="13"/>
      <c r="AQ8" s="14">
        <f t="shared" ref="AQ8:AS8" si="17">Y8+AB8+AE8+AH8+AK8+AN8</f>
        <v>8</v>
      </c>
      <c r="AR8" s="14">
        <f t="shared" si="17"/>
        <v>3</v>
      </c>
      <c r="AS8" s="14">
        <f t="shared" si="17"/>
        <v>6</v>
      </c>
      <c r="AT8" s="14">
        <f t="shared" si="3"/>
        <v>17</v>
      </c>
      <c r="AU8" s="81"/>
      <c r="AV8" s="17" t="s">
        <v>78</v>
      </c>
      <c r="AW8" s="14">
        <v>2</v>
      </c>
      <c r="AX8" s="14">
        <v>1</v>
      </c>
      <c r="AY8" s="14">
        <v>1</v>
      </c>
      <c r="AZ8" s="14">
        <v>2</v>
      </c>
      <c r="BA8" s="14">
        <v>1</v>
      </c>
      <c r="BB8" s="14">
        <v>1</v>
      </c>
      <c r="BC8" s="14">
        <v>2</v>
      </c>
      <c r="BD8" s="14">
        <v>1</v>
      </c>
      <c r="BE8" s="14">
        <v>1</v>
      </c>
      <c r="BF8" s="14">
        <v>2</v>
      </c>
      <c r="BG8" s="14">
        <v>1</v>
      </c>
      <c r="BH8" s="14">
        <v>1</v>
      </c>
      <c r="BI8" s="14">
        <v>1</v>
      </c>
      <c r="BJ8" s="14">
        <v>0</v>
      </c>
      <c r="BK8" s="14">
        <v>0</v>
      </c>
      <c r="BL8" s="14">
        <v>2</v>
      </c>
      <c r="BM8" s="14">
        <v>1</v>
      </c>
      <c r="BN8" s="14">
        <v>1</v>
      </c>
      <c r="BO8" s="14">
        <f t="shared" ref="BO8:BQ8" si="18">AW8+AZ8+BC8+BF8+BI8+BL8</f>
        <v>11</v>
      </c>
      <c r="BP8" s="14">
        <f t="shared" si="18"/>
        <v>5</v>
      </c>
      <c r="BQ8" s="14">
        <f t="shared" si="18"/>
        <v>5</v>
      </c>
      <c r="BR8" s="14">
        <f t="shared" si="5"/>
        <v>21</v>
      </c>
      <c r="BS8" s="20" t="s">
        <v>78</v>
      </c>
      <c r="BT8" s="14">
        <v>2</v>
      </c>
      <c r="BU8" s="14">
        <v>1</v>
      </c>
      <c r="BV8" s="14">
        <v>1</v>
      </c>
      <c r="BW8" s="14">
        <v>2</v>
      </c>
      <c r="BX8" s="14">
        <v>2</v>
      </c>
      <c r="BY8" s="14">
        <v>2</v>
      </c>
      <c r="BZ8" s="14">
        <v>2</v>
      </c>
      <c r="CA8" s="14">
        <v>1</v>
      </c>
      <c r="CB8" s="14">
        <v>0</v>
      </c>
      <c r="CC8" s="14">
        <v>2</v>
      </c>
      <c r="CD8" s="14">
        <v>2</v>
      </c>
      <c r="CE8" s="14">
        <v>1</v>
      </c>
      <c r="CF8" s="14">
        <v>1</v>
      </c>
      <c r="CG8" s="14">
        <v>0</v>
      </c>
      <c r="CH8" s="14">
        <v>0</v>
      </c>
      <c r="CI8" s="14">
        <v>2</v>
      </c>
      <c r="CJ8" s="14">
        <v>1</v>
      </c>
      <c r="CK8" s="14">
        <v>1</v>
      </c>
      <c r="CL8" s="14">
        <f t="shared" ref="CL8:CN8" si="19">BT8+BW8+BZ8+CC8+CF8+CI8</f>
        <v>11</v>
      </c>
      <c r="CM8" s="14">
        <f t="shared" si="19"/>
        <v>7</v>
      </c>
      <c r="CN8" s="14">
        <f t="shared" si="19"/>
        <v>5</v>
      </c>
      <c r="CO8" s="14">
        <f t="shared" si="7"/>
        <v>23</v>
      </c>
      <c r="CP8" s="81"/>
      <c r="CQ8" s="81"/>
      <c r="CR8" s="20" t="s">
        <v>78</v>
      </c>
      <c r="CS8" s="21">
        <v>1</v>
      </c>
      <c r="CT8" s="21">
        <v>1</v>
      </c>
      <c r="CU8" s="21">
        <v>1</v>
      </c>
      <c r="CV8" s="21">
        <v>1</v>
      </c>
      <c r="CW8" s="21">
        <v>1</v>
      </c>
      <c r="CX8" s="21">
        <v>0</v>
      </c>
      <c r="CY8" s="21">
        <v>2</v>
      </c>
      <c r="CZ8" s="21">
        <v>2</v>
      </c>
      <c r="DA8" s="21">
        <v>1</v>
      </c>
      <c r="DB8" s="21">
        <v>5</v>
      </c>
      <c r="DC8" s="20" t="s">
        <v>78</v>
      </c>
      <c r="DD8" s="21">
        <v>2</v>
      </c>
      <c r="DE8" s="21">
        <v>1</v>
      </c>
      <c r="DF8" s="21">
        <v>1</v>
      </c>
      <c r="DG8" s="21">
        <v>1</v>
      </c>
      <c r="DH8" s="21">
        <v>1</v>
      </c>
      <c r="DI8" s="21">
        <v>0</v>
      </c>
      <c r="DJ8" s="21">
        <v>3</v>
      </c>
      <c r="DK8" s="21">
        <v>2</v>
      </c>
      <c r="DL8" s="21">
        <v>1</v>
      </c>
      <c r="DM8" s="21">
        <v>6</v>
      </c>
    </row>
    <row r="9" spans="1:117" ht="14.25" customHeight="1">
      <c r="A9" s="17" t="s">
        <v>79</v>
      </c>
      <c r="B9" s="14">
        <v>1</v>
      </c>
      <c r="C9" s="14">
        <v>0</v>
      </c>
      <c r="D9" s="14">
        <v>0</v>
      </c>
      <c r="E9" s="14">
        <v>1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1</v>
      </c>
      <c r="L9" s="14">
        <v>0</v>
      </c>
      <c r="M9" s="14">
        <v>0</v>
      </c>
      <c r="N9" s="14">
        <v>1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f t="shared" ref="T9:V9" si="20">B9+E9+H9+K9+N9+Q9</f>
        <v>4</v>
      </c>
      <c r="U9" s="14">
        <f t="shared" si="20"/>
        <v>0</v>
      </c>
      <c r="V9" s="14">
        <f t="shared" si="20"/>
        <v>0</v>
      </c>
      <c r="W9" s="14">
        <f t="shared" si="1"/>
        <v>4</v>
      </c>
      <c r="X9" s="20" t="s">
        <v>79</v>
      </c>
      <c r="Y9" s="14">
        <v>0</v>
      </c>
      <c r="Z9" s="14">
        <v>0</v>
      </c>
      <c r="AA9" s="14">
        <v>0</v>
      </c>
      <c r="AB9" s="14">
        <v>1</v>
      </c>
      <c r="AC9" s="14">
        <v>0</v>
      </c>
      <c r="AD9" s="14">
        <v>0</v>
      </c>
      <c r="AE9" s="14">
        <v>1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3"/>
      <c r="AO9" s="13"/>
      <c r="AP9" s="13"/>
      <c r="AQ9" s="14">
        <f t="shared" ref="AQ9:AS9" si="21">Y9+AB9+AE9+AH9+AK9+AN9</f>
        <v>2</v>
      </c>
      <c r="AR9" s="14">
        <f t="shared" si="21"/>
        <v>0</v>
      </c>
      <c r="AS9" s="14">
        <f t="shared" si="21"/>
        <v>0</v>
      </c>
      <c r="AT9" s="14">
        <f t="shared" si="3"/>
        <v>2</v>
      </c>
      <c r="AU9" s="81"/>
      <c r="AV9" s="17" t="s">
        <v>79</v>
      </c>
      <c r="AW9" s="14">
        <v>1</v>
      </c>
      <c r="AX9" s="14">
        <v>1</v>
      </c>
      <c r="AY9" s="14">
        <v>1</v>
      </c>
      <c r="AZ9" s="14">
        <v>2</v>
      </c>
      <c r="BA9" s="14">
        <v>1</v>
      </c>
      <c r="BB9" s="14">
        <v>1</v>
      </c>
      <c r="BC9" s="14">
        <v>1</v>
      </c>
      <c r="BD9" s="14">
        <v>1</v>
      </c>
      <c r="BE9" s="14">
        <v>1</v>
      </c>
      <c r="BF9" s="14">
        <v>1</v>
      </c>
      <c r="BG9" s="14">
        <v>0</v>
      </c>
      <c r="BH9" s="14">
        <v>0</v>
      </c>
      <c r="BI9" s="14">
        <v>2</v>
      </c>
      <c r="BJ9" s="14">
        <v>0</v>
      </c>
      <c r="BK9" s="14">
        <v>0</v>
      </c>
      <c r="BL9" s="14">
        <v>2</v>
      </c>
      <c r="BM9" s="14">
        <v>1</v>
      </c>
      <c r="BN9" s="14">
        <v>1</v>
      </c>
      <c r="BO9" s="14">
        <f t="shared" ref="BO9:BQ9" si="22">AW9+AZ9+BC9+BF9+BI9+BL9</f>
        <v>9</v>
      </c>
      <c r="BP9" s="14">
        <f t="shared" si="22"/>
        <v>4</v>
      </c>
      <c r="BQ9" s="14">
        <f t="shared" si="22"/>
        <v>4</v>
      </c>
      <c r="BR9" s="14">
        <f t="shared" si="5"/>
        <v>17</v>
      </c>
      <c r="BS9" s="20" t="s">
        <v>79</v>
      </c>
      <c r="BT9" s="14">
        <v>1</v>
      </c>
      <c r="BU9" s="14">
        <v>1</v>
      </c>
      <c r="BV9" s="14">
        <v>1</v>
      </c>
      <c r="BW9" s="14">
        <v>0</v>
      </c>
      <c r="BX9" s="14">
        <v>0</v>
      </c>
      <c r="BY9" s="14">
        <v>0</v>
      </c>
      <c r="BZ9" s="14">
        <v>1</v>
      </c>
      <c r="CA9" s="14">
        <v>1</v>
      </c>
      <c r="CB9" s="14">
        <v>0</v>
      </c>
      <c r="CC9" s="14">
        <v>2</v>
      </c>
      <c r="CD9" s="14">
        <v>1</v>
      </c>
      <c r="CE9" s="14">
        <v>1</v>
      </c>
      <c r="CF9" s="14">
        <v>0</v>
      </c>
      <c r="CG9" s="14">
        <v>0</v>
      </c>
      <c r="CH9" s="14">
        <v>0</v>
      </c>
      <c r="CI9" s="14">
        <v>2</v>
      </c>
      <c r="CJ9" s="14">
        <v>1</v>
      </c>
      <c r="CK9" s="14">
        <v>0</v>
      </c>
      <c r="CL9" s="14">
        <f t="shared" ref="CL9:CN9" si="23">BT9+BW9+BZ9+CC9+CF9+CI9</f>
        <v>6</v>
      </c>
      <c r="CM9" s="14">
        <f t="shared" si="23"/>
        <v>4</v>
      </c>
      <c r="CN9" s="14">
        <f t="shared" si="23"/>
        <v>2</v>
      </c>
      <c r="CO9" s="14">
        <f t="shared" si="7"/>
        <v>12</v>
      </c>
      <c r="CP9" s="81"/>
      <c r="CQ9" s="81"/>
      <c r="CR9" s="20" t="s">
        <v>79</v>
      </c>
      <c r="CS9" s="21">
        <v>2</v>
      </c>
      <c r="CT9" s="21">
        <v>2</v>
      </c>
      <c r="CU9" s="21">
        <v>1</v>
      </c>
      <c r="CV9" s="21">
        <v>1</v>
      </c>
      <c r="CW9" s="21">
        <v>1</v>
      </c>
      <c r="CX9" s="21">
        <v>0</v>
      </c>
      <c r="CY9" s="21">
        <v>3</v>
      </c>
      <c r="CZ9" s="21">
        <v>3</v>
      </c>
      <c r="DA9" s="21">
        <v>1</v>
      </c>
      <c r="DB9" s="21">
        <v>7</v>
      </c>
      <c r="DC9" s="20" t="s">
        <v>79</v>
      </c>
      <c r="DD9" s="21">
        <v>2</v>
      </c>
      <c r="DE9" s="21">
        <v>2</v>
      </c>
      <c r="DF9" s="21">
        <v>2</v>
      </c>
      <c r="DG9" s="21">
        <v>1</v>
      </c>
      <c r="DH9" s="21">
        <v>1</v>
      </c>
      <c r="DI9" s="21">
        <v>1</v>
      </c>
      <c r="DJ9" s="21">
        <v>3</v>
      </c>
      <c r="DK9" s="21">
        <v>3</v>
      </c>
      <c r="DL9" s="21">
        <v>3</v>
      </c>
      <c r="DM9" s="21">
        <v>9</v>
      </c>
    </row>
    <row r="10" spans="1:117" ht="14.25" customHeight="1">
      <c r="A10" s="17" t="s">
        <v>80</v>
      </c>
      <c r="B10" s="14">
        <v>1</v>
      </c>
      <c r="C10" s="14">
        <v>0</v>
      </c>
      <c r="D10" s="14">
        <v>1</v>
      </c>
      <c r="E10" s="14">
        <v>1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1</v>
      </c>
      <c r="L10" s="14">
        <v>0</v>
      </c>
      <c r="M10" s="14">
        <v>0</v>
      </c>
      <c r="N10" s="14">
        <v>1</v>
      </c>
      <c r="O10" s="14">
        <v>1</v>
      </c>
      <c r="P10" s="14">
        <v>1</v>
      </c>
      <c r="Q10" s="14">
        <v>0</v>
      </c>
      <c r="R10" s="14">
        <v>0</v>
      </c>
      <c r="S10" s="14">
        <v>0</v>
      </c>
      <c r="T10" s="14">
        <f t="shared" ref="T10:V10" si="24">B10+E10+H10+K10+N10+Q10</f>
        <v>4</v>
      </c>
      <c r="U10" s="14">
        <f t="shared" si="24"/>
        <v>1</v>
      </c>
      <c r="V10" s="14">
        <f t="shared" si="24"/>
        <v>2</v>
      </c>
      <c r="W10" s="14">
        <f t="shared" si="1"/>
        <v>7</v>
      </c>
      <c r="X10" s="20" t="s">
        <v>80</v>
      </c>
      <c r="Y10" s="14">
        <v>0</v>
      </c>
      <c r="Z10" s="14">
        <v>0</v>
      </c>
      <c r="AA10" s="14">
        <v>0</v>
      </c>
      <c r="AB10" s="14">
        <v>1</v>
      </c>
      <c r="AC10" s="14">
        <v>0</v>
      </c>
      <c r="AD10" s="14">
        <v>0</v>
      </c>
      <c r="AE10" s="14">
        <v>1</v>
      </c>
      <c r="AF10" s="14">
        <v>0</v>
      </c>
      <c r="AG10" s="14">
        <v>0</v>
      </c>
      <c r="AH10" s="14">
        <v>0</v>
      </c>
      <c r="AI10" s="14">
        <v>0</v>
      </c>
      <c r="AJ10" s="14">
        <v>1</v>
      </c>
      <c r="AK10" s="14">
        <v>0</v>
      </c>
      <c r="AL10" s="14">
        <v>0</v>
      </c>
      <c r="AM10" s="14">
        <v>0</v>
      </c>
      <c r="AN10" s="13"/>
      <c r="AO10" s="13"/>
      <c r="AP10" s="13"/>
      <c r="AQ10" s="14">
        <f t="shared" ref="AQ10:AS10" si="25">Y10+AB10+AE10+AH10+AK10+AN10</f>
        <v>2</v>
      </c>
      <c r="AR10" s="14">
        <f t="shared" si="25"/>
        <v>0</v>
      </c>
      <c r="AS10" s="14">
        <f t="shared" si="25"/>
        <v>1</v>
      </c>
      <c r="AT10" s="14">
        <f t="shared" si="3"/>
        <v>3</v>
      </c>
      <c r="AU10" s="81"/>
      <c r="AV10" s="17" t="s">
        <v>80</v>
      </c>
      <c r="AW10" s="14">
        <v>1</v>
      </c>
      <c r="AX10" s="14">
        <v>1</v>
      </c>
      <c r="AY10" s="14">
        <v>1</v>
      </c>
      <c r="AZ10" s="14">
        <v>1</v>
      </c>
      <c r="BA10" s="14">
        <v>1</v>
      </c>
      <c r="BB10" s="14">
        <v>1</v>
      </c>
      <c r="BC10" s="14">
        <v>2</v>
      </c>
      <c r="BD10" s="14">
        <v>2</v>
      </c>
      <c r="BE10" s="14">
        <v>2</v>
      </c>
      <c r="BF10" s="14">
        <v>1</v>
      </c>
      <c r="BG10" s="14">
        <v>1</v>
      </c>
      <c r="BH10" s="14">
        <v>1</v>
      </c>
      <c r="BI10" s="14">
        <v>1</v>
      </c>
      <c r="BJ10" s="14">
        <v>0</v>
      </c>
      <c r="BK10" s="14">
        <v>0</v>
      </c>
      <c r="BL10" s="14">
        <v>2</v>
      </c>
      <c r="BM10" s="14">
        <v>1</v>
      </c>
      <c r="BN10" s="14">
        <v>1</v>
      </c>
      <c r="BO10" s="14">
        <f t="shared" ref="BO10:BQ10" si="26">AW10+AZ10+BC10+BF10+BI10+BL10</f>
        <v>8</v>
      </c>
      <c r="BP10" s="14">
        <f t="shared" si="26"/>
        <v>6</v>
      </c>
      <c r="BQ10" s="14">
        <f t="shared" si="26"/>
        <v>6</v>
      </c>
      <c r="BR10" s="14">
        <f t="shared" si="5"/>
        <v>20</v>
      </c>
      <c r="BS10" s="20" t="s">
        <v>80</v>
      </c>
      <c r="BT10" s="14">
        <v>1</v>
      </c>
      <c r="BU10" s="14">
        <v>1</v>
      </c>
      <c r="BV10" s="14">
        <v>1</v>
      </c>
      <c r="BW10" s="14">
        <v>2</v>
      </c>
      <c r="BX10" s="14">
        <v>1</v>
      </c>
      <c r="BY10" s="14">
        <v>1</v>
      </c>
      <c r="BZ10" s="14">
        <v>1</v>
      </c>
      <c r="CA10" s="14">
        <v>0</v>
      </c>
      <c r="CB10" s="14">
        <v>0</v>
      </c>
      <c r="CC10" s="14">
        <v>1</v>
      </c>
      <c r="CD10" s="14">
        <v>1</v>
      </c>
      <c r="CE10" s="14">
        <v>1</v>
      </c>
      <c r="CF10" s="14">
        <v>0</v>
      </c>
      <c r="CG10" s="14">
        <v>0</v>
      </c>
      <c r="CH10" s="14">
        <v>0</v>
      </c>
      <c r="CI10" s="14">
        <v>2</v>
      </c>
      <c r="CJ10" s="14">
        <v>1</v>
      </c>
      <c r="CK10" s="14">
        <v>1</v>
      </c>
      <c r="CL10" s="14">
        <f t="shared" ref="CL10:CN10" si="27">BT10+BW10+BZ10+CC10+CF10+CI10</f>
        <v>7</v>
      </c>
      <c r="CM10" s="14">
        <f t="shared" si="27"/>
        <v>4</v>
      </c>
      <c r="CN10" s="14">
        <f t="shared" si="27"/>
        <v>4</v>
      </c>
      <c r="CO10" s="14">
        <f t="shared" si="7"/>
        <v>15</v>
      </c>
      <c r="CP10" s="81"/>
      <c r="CQ10" s="81"/>
      <c r="CR10" s="20" t="s">
        <v>80</v>
      </c>
      <c r="CS10" s="21">
        <v>2</v>
      </c>
      <c r="CT10" s="21">
        <v>2</v>
      </c>
      <c r="CU10" s="21">
        <v>2</v>
      </c>
      <c r="CV10" s="21">
        <v>2</v>
      </c>
      <c r="CW10" s="21">
        <v>1</v>
      </c>
      <c r="CX10" s="21">
        <v>1</v>
      </c>
      <c r="CY10" s="21">
        <v>4</v>
      </c>
      <c r="CZ10" s="21">
        <v>3</v>
      </c>
      <c r="DA10" s="21">
        <v>3</v>
      </c>
      <c r="DB10" s="21">
        <v>10</v>
      </c>
      <c r="DC10" s="20" t="s">
        <v>80</v>
      </c>
      <c r="DD10" s="21">
        <v>2</v>
      </c>
      <c r="DE10" s="21">
        <v>2</v>
      </c>
      <c r="DF10" s="21">
        <v>2</v>
      </c>
      <c r="DG10" s="21">
        <v>2</v>
      </c>
      <c r="DH10" s="21">
        <v>1</v>
      </c>
      <c r="DI10" s="21">
        <v>1</v>
      </c>
      <c r="DJ10" s="21">
        <v>4</v>
      </c>
      <c r="DK10" s="21">
        <v>3</v>
      </c>
      <c r="DL10" s="21">
        <v>3</v>
      </c>
      <c r="DM10" s="21">
        <v>10</v>
      </c>
    </row>
    <row r="11" spans="1:117" ht="14.25" customHeight="1">
      <c r="A11" s="17" t="s">
        <v>81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1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f t="shared" ref="T11:V11" si="28">B11+E11+H11+K11+N11+Q11</f>
        <v>2</v>
      </c>
      <c r="U11" s="14">
        <f t="shared" si="28"/>
        <v>0</v>
      </c>
      <c r="V11" s="14">
        <f t="shared" si="28"/>
        <v>0</v>
      </c>
      <c r="W11" s="14">
        <f t="shared" si="1"/>
        <v>2</v>
      </c>
      <c r="X11" s="20" t="s">
        <v>81</v>
      </c>
      <c r="Y11" s="14">
        <v>1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3"/>
      <c r="AO11" s="13"/>
      <c r="AP11" s="13"/>
      <c r="AQ11" s="14">
        <f t="shared" ref="AQ11:AS11" si="29">Y11+AB11+AE11+AH11+AK11+AN11</f>
        <v>1</v>
      </c>
      <c r="AR11" s="14">
        <f t="shared" si="29"/>
        <v>0</v>
      </c>
      <c r="AS11" s="14">
        <f t="shared" si="29"/>
        <v>0</v>
      </c>
      <c r="AT11" s="14">
        <f t="shared" si="3"/>
        <v>1</v>
      </c>
      <c r="AU11" s="81"/>
      <c r="AV11" s="17" t="s">
        <v>81</v>
      </c>
      <c r="AW11" s="14">
        <v>0</v>
      </c>
      <c r="AX11" s="14">
        <v>0</v>
      </c>
      <c r="AY11" s="14">
        <v>0</v>
      </c>
      <c r="AZ11" s="14">
        <v>1</v>
      </c>
      <c r="BA11" s="14">
        <v>0</v>
      </c>
      <c r="BB11" s="14">
        <v>0</v>
      </c>
      <c r="BC11" s="14">
        <v>1</v>
      </c>
      <c r="BD11" s="14">
        <v>1</v>
      </c>
      <c r="BE11" s="14">
        <v>1</v>
      </c>
      <c r="BF11" s="14">
        <v>1</v>
      </c>
      <c r="BG11" s="14">
        <v>0</v>
      </c>
      <c r="BH11" s="14">
        <v>0</v>
      </c>
      <c r="BI11" s="14">
        <v>0</v>
      </c>
      <c r="BJ11" s="14">
        <v>0</v>
      </c>
      <c r="BK11" s="14">
        <v>0</v>
      </c>
      <c r="BL11" s="14">
        <v>0</v>
      </c>
      <c r="BM11" s="14">
        <v>0</v>
      </c>
      <c r="BN11" s="14">
        <v>0</v>
      </c>
      <c r="BO11" s="14">
        <f t="shared" ref="BO11:BQ11" si="30">AW11+AZ11+BC11+BF11+BI11+BL11</f>
        <v>3</v>
      </c>
      <c r="BP11" s="14">
        <f t="shared" si="30"/>
        <v>1</v>
      </c>
      <c r="BQ11" s="14">
        <f t="shared" si="30"/>
        <v>1</v>
      </c>
      <c r="BR11" s="14">
        <f t="shared" si="5"/>
        <v>5</v>
      </c>
      <c r="BS11" s="20" t="s">
        <v>81</v>
      </c>
      <c r="BT11" s="14">
        <v>1</v>
      </c>
      <c r="BU11" s="14">
        <v>0</v>
      </c>
      <c r="BV11" s="14">
        <v>0</v>
      </c>
      <c r="BW11" s="14">
        <v>1</v>
      </c>
      <c r="BX11" s="14">
        <v>0</v>
      </c>
      <c r="BY11" s="14">
        <v>0</v>
      </c>
      <c r="BZ11" s="14">
        <v>0</v>
      </c>
      <c r="CA11" s="14">
        <v>0</v>
      </c>
      <c r="CB11" s="14">
        <v>0</v>
      </c>
      <c r="CC11" s="14">
        <v>2</v>
      </c>
      <c r="CD11" s="14">
        <v>1</v>
      </c>
      <c r="CE11" s="14">
        <v>1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f t="shared" ref="CL11:CN11" si="31">BT11+BW11+BZ11+CC11+CF11+CI11</f>
        <v>4</v>
      </c>
      <c r="CM11" s="14">
        <f t="shared" si="31"/>
        <v>1</v>
      </c>
      <c r="CN11" s="14">
        <f t="shared" si="31"/>
        <v>1</v>
      </c>
      <c r="CO11" s="14">
        <f t="shared" si="7"/>
        <v>6</v>
      </c>
      <c r="CP11" s="81"/>
      <c r="CQ11" s="81"/>
      <c r="CR11" s="20" t="s">
        <v>81</v>
      </c>
      <c r="CS11" s="21">
        <v>1</v>
      </c>
      <c r="CT11" s="21">
        <v>1</v>
      </c>
      <c r="CU11" s="21">
        <v>1</v>
      </c>
      <c r="CV11" s="21">
        <v>1</v>
      </c>
      <c r="CW11" s="21">
        <v>1</v>
      </c>
      <c r="CX11" s="21">
        <v>0</v>
      </c>
      <c r="CY11" s="21">
        <v>2</v>
      </c>
      <c r="CZ11" s="21">
        <v>2</v>
      </c>
      <c r="DA11" s="21">
        <v>1</v>
      </c>
      <c r="DB11" s="21">
        <v>5</v>
      </c>
      <c r="DC11" s="20" t="s">
        <v>81</v>
      </c>
      <c r="DD11" s="21">
        <v>2</v>
      </c>
      <c r="DE11" s="21">
        <v>1</v>
      </c>
      <c r="DF11" s="21">
        <v>1</v>
      </c>
      <c r="DG11" s="21">
        <v>1</v>
      </c>
      <c r="DH11" s="21">
        <v>1</v>
      </c>
      <c r="DI11" s="21">
        <v>0</v>
      </c>
      <c r="DJ11" s="21">
        <v>3</v>
      </c>
      <c r="DK11" s="21">
        <v>2</v>
      </c>
      <c r="DL11" s="21">
        <v>1</v>
      </c>
      <c r="DM11" s="21">
        <v>6</v>
      </c>
    </row>
    <row r="12" spans="1:117" ht="14.25" customHeight="1">
      <c r="A12" s="17" t="s">
        <v>82</v>
      </c>
      <c r="B12" s="14">
        <v>1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1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f t="shared" ref="T12:V12" si="32">B12+E12+H12+K12+N12+Q12</f>
        <v>2</v>
      </c>
      <c r="U12" s="14">
        <f t="shared" si="32"/>
        <v>0</v>
      </c>
      <c r="V12" s="14">
        <f t="shared" si="32"/>
        <v>0</v>
      </c>
      <c r="W12" s="14">
        <f t="shared" si="1"/>
        <v>2</v>
      </c>
      <c r="X12" s="20" t="s">
        <v>82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3"/>
      <c r="AO12" s="13"/>
      <c r="AP12" s="13"/>
      <c r="AQ12" s="14">
        <f t="shared" ref="AQ12:AS12" si="33">Y12+AB12+AE12+AH12+AK12+AN12</f>
        <v>0</v>
      </c>
      <c r="AR12" s="14">
        <f t="shared" si="33"/>
        <v>0</v>
      </c>
      <c r="AS12" s="14">
        <f t="shared" si="33"/>
        <v>0</v>
      </c>
      <c r="AT12" s="14">
        <f t="shared" si="3"/>
        <v>0</v>
      </c>
      <c r="AU12" s="81"/>
      <c r="AV12" s="17" t="s">
        <v>82</v>
      </c>
      <c r="AW12" s="14">
        <v>0</v>
      </c>
      <c r="AX12" s="14">
        <v>1</v>
      </c>
      <c r="AY12" s="14">
        <v>1</v>
      </c>
      <c r="AZ12" s="14">
        <v>1</v>
      </c>
      <c r="BA12" s="14">
        <v>0</v>
      </c>
      <c r="BB12" s="14">
        <v>0</v>
      </c>
      <c r="BC12" s="14">
        <v>2</v>
      </c>
      <c r="BD12" s="14">
        <v>1</v>
      </c>
      <c r="BE12" s="14">
        <v>1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f t="shared" ref="BO12:BQ12" si="34">AW12+AZ12+BC12+BF12+BI12+BL12</f>
        <v>3</v>
      </c>
      <c r="BP12" s="14">
        <f t="shared" si="34"/>
        <v>2</v>
      </c>
      <c r="BQ12" s="14">
        <f t="shared" si="34"/>
        <v>2</v>
      </c>
      <c r="BR12" s="14">
        <f t="shared" si="5"/>
        <v>7</v>
      </c>
      <c r="BS12" s="20" t="s">
        <v>82</v>
      </c>
      <c r="BT12" s="14">
        <v>1</v>
      </c>
      <c r="BU12" s="14">
        <v>0</v>
      </c>
      <c r="BV12" s="14">
        <v>0</v>
      </c>
      <c r="BW12" s="14">
        <v>1</v>
      </c>
      <c r="BX12" s="14">
        <v>0</v>
      </c>
      <c r="BY12" s="14">
        <v>1</v>
      </c>
      <c r="BZ12" s="14">
        <v>0</v>
      </c>
      <c r="CA12" s="14">
        <v>0</v>
      </c>
      <c r="CB12" s="14">
        <v>0</v>
      </c>
      <c r="CC12" s="14">
        <v>1</v>
      </c>
      <c r="CD12" s="14">
        <v>1</v>
      </c>
      <c r="CE12" s="14">
        <v>1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f t="shared" ref="CL12:CN12" si="35">BT12+BW12+BZ12+CC12+CF12+CI12</f>
        <v>3</v>
      </c>
      <c r="CM12" s="14">
        <f t="shared" si="35"/>
        <v>1</v>
      </c>
      <c r="CN12" s="14">
        <f t="shared" si="35"/>
        <v>2</v>
      </c>
      <c r="CO12" s="14">
        <f t="shared" si="7"/>
        <v>6</v>
      </c>
      <c r="CP12" s="81"/>
      <c r="CQ12" s="81"/>
      <c r="CR12" s="20" t="s">
        <v>82</v>
      </c>
      <c r="CS12" s="21">
        <v>1</v>
      </c>
      <c r="CT12" s="21">
        <v>1</v>
      </c>
      <c r="CU12" s="21">
        <v>1</v>
      </c>
      <c r="CV12" s="21">
        <v>1</v>
      </c>
      <c r="CW12" s="21">
        <v>0</v>
      </c>
      <c r="CX12" s="21">
        <v>0</v>
      </c>
      <c r="CY12" s="21">
        <v>2</v>
      </c>
      <c r="CZ12" s="21">
        <v>1</v>
      </c>
      <c r="DA12" s="21">
        <v>1</v>
      </c>
      <c r="DB12" s="21">
        <v>4</v>
      </c>
      <c r="DC12" s="20" t="s">
        <v>82</v>
      </c>
      <c r="DD12" s="21">
        <v>2</v>
      </c>
      <c r="DE12" s="21">
        <v>2</v>
      </c>
      <c r="DF12" s="21">
        <v>1</v>
      </c>
      <c r="DG12" s="21">
        <v>1</v>
      </c>
      <c r="DH12" s="21">
        <v>0</v>
      </c>
      <c r="DI12" s="21">
        <v>0</v>
      </c>
      <c r="DJ12" s="21">
        <v>3</v>
      </c>
      <c r="DK12" s="21">
        <v>2</v>
      </c>
      <c r="DL12" s="21">
        <v>1</v>
      </c>
      <c r="DM12" s="21">
        <v>6</v>
      </c>
    </row>
    <row r="13" spans="1:117" ht="14.25" customHeight="1">
      <c r="A13" s="45" t="s">
        <v>83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20" t="s">
        <v>83</v>
      </c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4"/>
      <c r="AR13" s="14"/>
      <c r="AS13" s="14"/>
      <c r="AT13" s="14"/>
      <c r="AU13" s="81"/>
      <c r="AV13" s="20" t="s">
        <v>83</v>
      </c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20" t="s">
        <v>83</v>
      </c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81"/>
      <c r="CQ13" s="81"/>
      <c r="CR13" s="20" t="s">
        <v>83</v>
      </c>
      <c r="CS13" s="21">
        <v>2</v>
      </c>
      <c r="CT13" s="21">
        <v>2</v>
      </c>
      <c r="CU13" s="21">
        <v>2</v>
      </c>
      <c r="CV13" s="21">
        <v>2</v>
      </c>
      <c r="CW13" s="21">
        <v>2</v>
      </c>
      <c r="CX13" s="21">
        <v>2</v>
      </c>
      <c r="CY13" s="21">
        <v>4</v>
      </c>
      <c r="CZ13" s="21">
        <v>4</v>
      </c>
      <c r="DA13" s="21">
        <v>4</v>
      </c>
      <c r="DB13" s="21">
        <v>12</v>
      </c>
      <c r="DC13" s="20" t="s">
        <v>83</v>
      </c>
      <c r="DD13" s="21">
        <v>2</v>
      </c>
      <c r="DE13" s="21">
        <v>2</v>
      </c>
      <c r="DF13" s="21">
        <v>2</v>
      </c>
      <c r="DG13" s="21">
        <v>2</v>
      </c>
      <c r="DH13" s="21">
        <v>1</v>
      </c>
      <c r="DI13" s="21">
        <v>1</v>
      </c>
      <c r="DJ13" s="21">
        <v>4</v>
      </c>
      <c r="DK13" s="21">
        <v>3</v>
      </c>
      <c r="DL13" s="21">
        <v>3</v>
      </c>
      <c r="DM13" s="21">
        <v>10</v>
      </c>
    </row>
    <row r="14" spans="1:117" ht="14.25" customHeight="1">
      <c r="A14" s="45" t="s">
        <v>84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20" t="s">
        <v>84</v>
      </c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81"/>
      <c r="AV14" s="20" t="s">
        <v>84</v>
      </c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20" t="s">
        <v>84</v>
      </c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81"/>
      <c r="CQ14" s="81"/>
      <c r="CR14" s="20" t="s">
        <v>84</v>
      </c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0" t="s">
        <v>84</v>
      </c>
      <c r="DD14" s="21"/>
      <c r="DE14" s="21"/>
      <c r="DF14" s="21"/>
      <c r="DG14" s="21"/>
      <c r="DH14" s="21"/>
      <c r="DI14" s="21"/>
      <c r="DJ14" s="21"/>
      <c r="DK14" s="21"/>
      <c r="DL14" s="21"/>
      <c r="DM14" s="21"/>
    </row>
    <row r="15" spans="1:117" ht="14.25" customHeight="1">
      <c r="A15" s="46"/>
      <c r="V15" s="81"/>
      <c r="W15" s="81"/>
      <c r="AS15" s="81"/>
      <c r="AT15" s="81"/>
      <c r="AU15" s="81"/>
      <c r="AV15" s="47"/>
      <c r="BQ15" s="81"/>
      <c r="BR15" s="81"/>
      <c r="BS15" s="47"/>
      <c r="CP15" s="81"/>
      <c r="CQ15" s="81"/>
      <c r="CR15" s="20" t="s">
        <v>85</v>
      </c>
      <c r="CS15" s="21">
        <v>1</v>
      </c>
      <c r="CT15" s="21">
        <v>1</v>
      </c>
      <c r="CU15" s="21">
        <v>1</v>
      </c>
      <c r="CV15" s="21">
        <v>2</v>
      </c>
      <c r="CW15" s="21">
        <v>1</v>
      </c>
      <c r="CX15" s="21">
        <v>0</v>
      </c>
      <c r="CY15" s="21">
        <v>3</v>
      </c>
      <c r="CZ15" s="21">
        <v>2</v>
      </c>
      <c r="DA15" s="21">
        <v>1</v>
      </c>
      <c r="DB15" s="21">
        <v>6</v>
      </c>
      <c r="DC15" s="20" t="s">
        <v>85</v>
      </c>
      <c r="DD15" s="21">
        <v>2</v>
      </c>
      <c r="DE15" s="21">
        <v>2</v>
      </c>
      <c r="DF15" s="21">
        <v>2</v>
      </c>
      <c r="DG15" s="21">
        <v>2</v>
      </c>
      <c r="DH15" s="21">
        <v>1</v>
      </c>
      <c r="DI15" s="21">
        <v>1</v>
      </c>
      <c r="DJ15" s="21">
        <v>4</v>
      </c>
      <c r="DK15" s="21">
        <v>3</v>
      </c>
      <c r="DL15" s="21">
        <v>3</v>
      </c>
      <c r="DM15" s="21">
        <v>10</v>
      </c>
    </row>
    <row r="16" spans="1:117" ht="14.25" customHeight="1">
      <c r="S16" s="27" t="s">
        <v>63</v>
      </c>
      <c r="T16" s="21">
        <v>34</v>
      </c>
      <c r="U16" s="21">
        <v>8</v>
      </c>
      <c r="V16" s="21">
        <v>12</v>
      </c>
      <c r="W16" s="21">
        <v>54</v>
      </c>
      <c r="AP16" s="27" t="s">
        <v>63</v>
      </c>
      <c r="AQ16" s="21">
        <v>22</v>
      </c>
      <c r="AR16" s="21">
        <v>3</v>
      </c>
      <c r="AS16" s="21">
        <v>9</v>
      </c>
      <c r="AT16" s="21">
        <v>34</v>
      </c>
      <c r="AU16" s="81"/>
      <c r="BN16" s="48" t="s">
        <v>63</v>
      </c>
      <c r="BO16" s="49">
        <v>71</v>
      </c>
      <c r="BP16" s="49">
        <v>39</v>
      </c>
      <c r="BQ16" s="49">
        <v>34</v>
      </c>
      <c r="BR16" s="49">
        <v>144</v>
      </c>
      <c r="CK16" s="27" t="s">
        <v>64</v>
      </c>
      <c r="CL16" s="21">
        <v>62</v>
      </c>
      <c r="CM16" s="21">
        <v>39</v>
      </c>
      <c r="CN16" s="21">
        <v>30</v>
      </c>
      <c r="CO16" s="21">
        <v>131</v>
      </c>
      <c r="CP16" s="81"/>
      <c r="CQ16" s="81"/>
      <c r="CR16" s="20" t="s">
        <v>86</v>
      </c>
      <c r="CS16" s="21">
        <v>1</v>
      </c>
      <c r="CT16" s="21">
        <v>1</v>
      </c>
      <c r="CU16" s="21">
        <v>1</v>
      </c>
      <c r="CV16" s="21">
        <v>2</v>
      </c>
      <c r="CW16" s="21">
        <v>1</v>
      </c>
      <c r="CX16" s="21">
        <v>0</v>
      </c>
      <c r="CY16" s="21">
        <v>3</v>
      </c>
      <c r="CZ16" s="21">
        <v>2</v>
      </c>
      <c r="DA16" s="21">
        <v>1</v>
      </c>
      <c r="DB16" s="21">
        <v>6</v>
      </c>
      <c r="DC16" s="20" t="s">
        <v>86</v>
      </c>
      <c r="DD16" s="21">
        <v>2</v>
      </c>
      <c r="DE16" s="21">
        <v>1</v>
      </c>
      <c r="DF16" s="21">
        <v>1</v>
      </c>
      <c r="DG16" s="21">
        <v>1</v>
      </c>
      <c r="DH16" s="21">
        <v>1</v>
      </c>
      <c r="DI16" s="21">
        <v>0</v>
      </c>
      <c r="DJ16" s="21">
        <v>3</v>
      </c>
      <c r="DK16" s="21">
        <v>2</v>
      </c>
      <c r="DL16" s="21">
        <v>1</v>
      </c>
      <c r="DM16" s="21">
        <v>6</v>
      </c>
    </row>
    <row r="17" spans="1:117" ht="14.25" customHeight="1">
      <c r="A17" s="13"/>
      <c r="B17" s="13"/>
      <c r="S17" s="27" t="s">
        <v>66</v>
      </c>
      <c r="T17" s="21">
        <v>5.66</v>
      </c>
      <c r="U17" s="21">
        <v>1.3</v>
      </c>
      <c r="V17" s="21">
        <v>2</v>
      </c>
      <c r="W17" s="21">
        <v>9</v>
      </c>
      <c r="AP17" s="27" t="s">
        <v>66</v>
      </c>
      <c r="AQ17" s="21">
        <v>4.4000000000000004</v>
      </c>
      <c r="AR17" s="21">
        <v>0.6</v>
      </c>
      <c r="AS17" s="21">
        <v>1.8</v>
      </c>
      <c r="AT17" s="21">
        <v>6.8</v>
      </c>
      <c r="AU17" s="81"/>
      <c r="BN17" s="27" t="s">
        <v>66</v>
      </c>
      <c r="BO17" s="21">
        <v>11.83</v>
      </c>
      <c r="BP17" s="21">
        <v>6.5</v>
      </c>
      <c r="BQ17" s="21">
        <v>5.66</v>
      </c>
      <c r="BR17" s="21">
        <v>24</v>
      </c>
      <c r="CK17" s="27" t="s">
        <v>66</v>
      </c>
      <c r="CL17" s="21">
        <v>10.33</v>
      </c>
      <c r="CM17" s="21">
        <v>6.5</v>
      </c>
      <c r="CN17" s="21">
        <v>5</v>
      </c>
      <c r="CO17" s="21">
        <v>21.83</v>
      </c>
      <c r="CP17" s="81"/>
      <c r="CQ17" s="81"/>
      <c r="CY17" s="25"/>
      <c r="CZ17" s="25"/>
      <c r="DA17" s="25"/>
      <c r="DB17" s="25"/>
      <c r="DJ17" s="25"/>
      <c r="DK17" s="25"/>
      <c r="DL17" s="25"/>
      <c r="DM17" s="25"/>
    </row>
    <row r="18" spans="1:117" ht="14.25" customHeight="1">
      <c r="A18" s="13"/>
      <c r="B18" s="13"/>
      <c r="AP18" s="50"/>
      <c r="CP18" s="81"/>
      <c r="CQ18" s="81"/>
      <c r="CX18" s="27" t="s">
        <v>64</v>
      </c>
      <c r="CY18" s="21">
        <v>35</v>
      </c>
      <c r="CZ18" s="21">
        <v>30</v>
      </c>
      <c r="DA18" s="21">
        <v>23</v>
      </c>
      <c r="DB18" s="21">
        <v>88</v>
      </c>
      <c r="DI18" s="27" t="s">
        <v>64</v>
      </c>
      <c r="DJ18" s="21">
        <v>39</v>
      </c>
      <c r="DK18" s="21">
        <v>30</v>
      </c>
      <c r="DL18" s="21">
        <v>24</v>
      </c>
      <c r="DM18" s="21">
        <v>93</v>
      </c>
    </row>
    <row r="19" spans="1:117" ht="14.25" customHeight="1">
      <c r="A19" s="13"/>
      <c r="B19" s="13"/>
      <c r="CP19" s="81"/>
      <c r="CQ19" s="81"/>
      <c r="CX19" s="27" t="s">
        <v>66</v>
      </c>
      <c r="CY19" s="21">
        <v>17.5</v>
      </c>
      <c r="CZ19" s="21">
        <v>15</v>
      </c>
      <c r="DA19" s="21">
        <v>11.5</v>
      </c>
      <c r="DB19" s="21">
        <v>44</v>
      </c>
      <c r="DI19" s="27" t="s">
        <v>66</v>
      </c>
      <c r="DJ19" s="21">
        <v>19.5</v>
      </c>
      <c r="DK19" s="21">
        <v>15</v>
      </c>
      <c r="DL19" s="21">
        <v>12</v>
      </c>
      <c r="DM19" s="21">
        <v>46.5</v>
      </c>
    </row>
    <row r="20" spans="1:117" ht="14.25" customHeight="1">
      <c r="A20" s="13"/>
      <c r="B20" s="13"/>
      <c r="CP20" s="81"/>
      <c r="CQ20" s="81"/>
    </row>
    <row r="21" spans="1:117" ht="14.25" customHeight="1">
      <c r="A21" s="13"/>
      <c r="B21" s="13"/>
      <c r="CP21" s="81"/>
      <c r="CQ21" s="81"/>
    </row>
    <row r="22" spans="1:117" ht="14.25" customHeight="1">
      <c r="A22" s="13"/>
      <c r="B22" s="13"/>
      <c r="CP22" s="81"/>
      <c r="CQ22" s="81"/>
    </row>
    <row r="23" spans="1:117" ht="14.25" customHeight="1">
      <c r="A23" s="13"/>
      <c r="B23" s="27"/>
      <c r="V23" s="50" t="s">
        <v>87</v>
      </c>
      <c r="CP23" s="81"/>
      <c r="CQ23" s="81"/>
    </row>
    <row r="24" spans="1:117" ht="14.25" customHeight="1">
      <c r="A24" s="13"/>
      <c r="B24" s="13"/>
      <c r="CP24" s="81"/>
      <c r="CQ24" s="81"/>
    </row>
    <row r="25" spans="1:117" ht="14.25" customHeight="1">
      <c r="A25" s="27"/>
      <c r="B25" s="27"/>
      <c r="CP25" s="81"/>
      <c r="CQ25" s="81"/>
    </row>
    <row r="26" spans="1:117" ht="14.25" customHeight="1">
      <c r="A26" s="27"/>
      <c r="B26" s="27"/>
      <c r="CP26" s="81"/>
      <c r="CQ26" s="81"/>
    </row>
    <row r="27" spans="1:117" ht="14.25" customHeight="1">
      <c r="A27" s="27"/>
      <c r="B27" s="27"/>
      <c r="CP27" s="81"/>
      <c r="CQ27" s="81"/>
    </row>
    <row r="28" spans="1:117" ht="14.25" customHeight="1">
      <c r="A28" s="27"/>
      <c r="B28" s="27"/>
      <c r="CP28" s="81"/>
      <c r="CQ28" s="81"/>
    </row>
    <row r="29" spans="1:117" ht="14.25" customHeight="1">
      <c r="CP29" s="81"/>
      <c r="CQ29" s="81"/>
    </row>
    <row r="30" spans="1:117" ht="14.25" customHeight="1">
      <c r="CP30" s="81"/>
      <c r="CQ30" s="81"/>
    </row>
    <row r="31" spans="1:117" ht="14.25" customHeight="1">
      <c r="CP31" s="81"/>
      <c r="CQ31" s="81"/>
    </row>
    <row r="32" spans="1:117" ht="14.25" customHeight="1">
      <c r="CP32" s="81"/>
      <c r="CQ32" s="81"/>
    </row>
    <row r="33" spans="94:95" ht="14.25" customHeight="1">
      <c r="CP33" s="81"/>
      <c r="CQ33" s="81"/>
    </row>
    <row r="34" spans="94:95" ht="14.25" customHeight="1">
      <c r="CP34" s="81"/>
      <c r="CQ34" s="81"/>
    </row>
    <row r="35" spans="94:95" ht="14.25" customHeight="1">
      <c r="CP35" s="81"/>
      <c r="CQ35" s="81"/>
    </row>
    <row r="36" spans="94:95" ht="14.25" customHeight="1">
      <c r="CP36" s="81"/>
      <c r="CQ36" s="81"/>
    </row>
    <row r="37" spans="94:95" ht="14.25" customHeight="1">
      <c r="CP37" s="81"/>
      <c r="CQ37" s="81"/>
    </row>
    <row r="38" spans="94:95" ht="14.25" customHeight="1">
      <c r="CP38" s="81"/>
      <c r="CQ38" s="81"/>
    </row>
    <row r="39" spans="94:95" ht="14.25" customHeight="1">
      <c r="CP39" s="81"/>
      <c r="CQ39" s="81"/>
    </row>
    <row r="40" spans="94:95" ht="14.25" customHeight="1">
      <c r="CP40" s="81"/>
      <c r="CQ40" s="81"/>
    </row>
    <row r="41" spans="94:95" ht="14.25" customHeight="1">
      <c r="CP41" s="81"/>
      <c r="CQ41" s="81"/>
    </row>
    <row r="42" spans="94:95" ht="14.25" customHeight="1">
      <c r="CP42" s="81"/>
      <c r="CQ42" s="81"/>
    </row>
    <row r="43" spans="94:95" ht="14.25" customHeight="1">
      <c r="CP43" s="81"/>
      <c r="CQ43" s="81"/>
    </row>
    <row r="44" spans="94:95" ht="14.25" customHeight="1">
      <c r="CP44" s="81"/>
      <c r="CQ44" s="81"/>
    </row>
    <row r="45" spans="94:95" ht="14.25" customHeight="1">
      <c r="CP45" s="81"/>
      <c r="CQ45" s="81"/>
    </row>
    <row r="46" spans="94:95" ht="14.25" customHeight="1">
      <c r="CP46" s="81"/>
      <c r="CQ46" s="81"/>
    </row>
    <row r="47" spans="94:95" ht="14.25" customHeight="1">
      <c r="CP47" s="81"/>
      <c r="CQ47" s="81"/>
    </row>
    <row r="48" spans="94:95" ht="14.25" customHeight="1">
      <c r="CP48" s="81"/>
      <c r="CQ48" s="81"/>
    </row>
    <row r="49" spans="94:95" ht="14.25" customHeight="1">
      <c r="CP49" s="81"/>
      <c r="CQ49" s="81"/>
    </row>
    <row r="50" spans="94:95" ht="14.25" customHeight="1">
      <c r="CP50" s="81"/>
      <c r="CQ50" s="81"/>
    </row>
    <row r="51" spans="94:95" ht="14.25" customHeight="1">
      <c r="CP51" s="81"/>
      <c r="CQ51" s="81"/>
    </row>
    <row r="52" spans="94:95" ht="14.25" customHeight="1">
      <c r="CP52" s="81"/>
      <c r="CQ52" s="81"/>
    </row>
    <row r="53" spans="94:95" ht="14.25" customHeight="1">
      <c r="CP53" s="81"/>
      <c r="CQ53" s="81"/>
    </row>
    <row r="54" spans="94:95" ht="14.25" customHeight="1">
      <c r="CP54" s="81"/>
      <c r="CQ54" s="81"/>
    </row>
    <row r="55" spans="94:95" ht="14.25" customHeight="1">
      <c r="CP55" s="81"/>
      <c r="CQ55" s="81"/>
    </row>
    <row r="56" spans="94:95" ht="14.25" customHeight="1">
      <c r="CP56" s="81"/>
      <c r="CQ56" s="81"/>
    </row>
    <row r="57" spans="94:95" ht="14.25" customHeight="1">
      <c r="CP57" s="81"/>
      <c r="CQ57" s="81"/>
    </row>
    <row r="58" spans="94:95" ht="14.25" customHeight="1">
      <c r="CP58" s="81"/>
      <c r="CQ58" s="81"/>
    </row>
    <row r="59" spans="94:95" ht="14.25" customHeight="1">
      <c r="CP59" s="81"/>
      <c r="CQ59" s="81"/>
    </row>
    <row r="60" spans="94:95" ht="14.25" customHeight="1">
      <c r="CP60" s="81"/>
      <c r="CQ60" s="81"/>
    </row>
    <row r="61" spans="94:95" ht="14.25" customHeight="1">
      <c r="CP61" s="81"/>
      <c r="CQ61" s="81"/>
    </row>
    <row r="62" spans="94:95" ht="14.25" customHeight="1">
      <c r="CP62" s="81"/>
      <c r="CQ62" s="81"/>
    </row>
    <row r="63" spans="94:95" ht="14.25" customHeight="1">
      <c r="CP63" s="81"/>
      <c r="CQ63" s="81"/>
    </row>
    <row r="64" spans="94:95" ht="14.25" customHeight="1">
      <c r="CP64" s="81"/>
      <c r="CQ64" s="81"/>
    </row>
    <row r="65" spans="94:95" ht="14.25" customHeight="1">
      <c r="CP65" s="81"/>
      <c r="CQ65" s="81"/>
    </row>
    <row r="66" spans="94:95" ht="14.25" customHeight="1">
      <c r="CP66" s="81"/>
      <c r="CQ66" s="81"/>
    </row>
    <row r="67" spans="94:95" ht="14.25" customHeight="1">
      <c r="CP67" s="81"/>
      <c r="CQ67" s="81"/>
    </row>
    <row r="68" spans="94:95" ht="14.25" customHeight="1">
      <c r="CP68" s="81"/>
      <c r="CQ68" s="81"/>
    </row>
    <row r="69" spans="94:95" ht="14.25" customHeight="1">
      <c r="CP69" s="81"/>
      <c r="CQ69" s="81"/>
    </row>
    <row r="70" spans="94:95" ht="14.25" customHeight="1">
      <c r="CP70" s="81"/>
      <c r="CQ70" s="81"/>
    </row>
    <row r="71" spans="94:95" ht="14.25" customHeight="1">
      <c r="CP71" s="81"/>
      <c r="CQ71" s="81"/>
    </row>
    <row r="72" spans="94:95" ht="14.25" customHeight="1">
      <c r="CP72" s="81"/>
      <c r="CQ72" s="81"/>
    </row>
    <row r="73" spans="94:95" ht="14.25" customHeight="1">
      <c r="CP73" s="81"/>
      <c r="CQ73" s="81"/>
    </row>
    <row r="74" spans="94:95" ht="14.25" customHeight="1">
      <c r="CP74" s="81"/>
      <c r="CQ74" s="81"/>
    </row>
    <row r="75" spans="94:95" ht="14.25" customHeight="1">
      <c r="CP75" s="81"/>
      <c r="CQ75" s="81"/>
    </row>
    <row r="76" spans="94:95" ht="14.25" customHeight="1">
      <c r="CP76" s="81"/>
      <c r="CQ76" s="81"/>
    </row>
    <row r="77" spans="94:95" ht="14.25" customHeight="1">
      <c r="CP77" s="81"/>
      <c r="CQ77" s="81"/>
    </row>
    <row r="78" spans="94:95" ht="14.25" customHeight="1">
      <c r="CP78" s="81"/>
      <c r="CQ78" s="81"/>
    </row>
    <row r="79" spans="94:95" ht="14.25" customHeight="1">
      <c r="CP79" s="81"/>
      <c r="CQ79" s="81"/>
    </row>
    <row r="80" spans="94:95" ht="14.25" customHeight="1">
      <c r="CP80" s="81"/>
      <c r="CQ80" s="81"/>
    </row>
    <row r="81" spans="94:95" ht="14.25" customHeight="1">
      <c r="CP81" s="81"/>
      <c r="CQ81" s="81"/>
    </row>
    <row r="82" spans="94:95" ht="14.25" customHeight="1">
      <c r="CP82" s="81"/>
      <c r="CQ82" s="81"/>
    </row>
    <row r="83" spans="94:95" ht="14.25" customHeight="1">
      <c r="CP83" s="81"/>
      <c r="CQ83" s="81"/>
    </row>
    <row r="84" spans="94:95" ht="14.25" customHeight="1">
      <c r="CP84" s="81"/>
      <c r="CQ84" s="81"/>
    </row>
    <row r="85" spans="94:95" ht="14.25" customHeight="1">
      <c r="CP85" s="81"/>
      <c r="CQ85" s="81"/>
    </row>
    <row r="86" spans="94:95" ht="14.25" customHeight="1">
      <c r="CP86" s="81"/>
      <c r="CQ86" s="81"/>
    </row>
    <row r="87" spans="94:95" ht="14.25" customHeight="1">
      <c r="CP87" s="81"/>
      <c r="CQ87" s="81"/>
    </row>
    <row r="88" spans="94:95" ht="14.25" customHeight="1">
      <c r="CP88" s="81"/>
      <c r="CQ88" s="81"/>
    </row>
    <row r="89" spans="94:95" ht="14.25" customHeight="1">
      <c r="CP89" s="81"/>
      <c r="CQ89" s="81"/>
    </row>
    <row r="90" spans="94:95" ht="14.25" customHeight="1">
      <c r="CP90" s="81"/>
      <c r="CQ90" s="81"/>
    </row>
    <row r="91" spans="94:95" ht="14.25" customHeight="1">
      <c r="CP91" s="81"/>
      <c r="CQ91" s="81"/>
    </row>
    <row r="92" spans="94:95" ht="14.25" customHeight="1">
      <c r="CP92" s="81"/>
      <c r="CQ92" s="81"/>
    </row>
    <row r="93" spans="94:95" ht="14.25" customHeight="1">
      <c r="CP93" s="81"/>
      <c r="CQ93" s="81"/>
    </row>
    <row r="94" spans="94:95" ht="14.25" customHeight="1">
      <c r="CP94" s="81"/>
      <c r="CQ94" s="81"/>
    </row>
    <row r="95" spans="94:95" ht="14.25" customHeight="1">
      <c r="CP95" s="81"/>
      <c r="CQ95" s="81"/>
    </row>
    <row r="96" spans="94:95" ht="14.25" customHeight="1">
      <c r="CP96" s="81"/>
      <c r="CQ96" s="81"/>
    </row>
    <row r="97" spans="94:95" ht="14.25" customHeight="1">
      <c r="CP97" s="81"/>
      <c r="CQ97" s="81"/>
    </row>
    <row r="98" spans="94:95" ht="14.25" customHeight="1">
      <c r="CP98" s="81"/>
      <c r="CQ98" s="81"/>
    </row>
    <row r="99" spans="94:95" ht="14.25" customHeight="1">
      <c r="CP99" s="81"/>
      <c r="CQ99" s="81"/>
    </row>
    <row r="100" spans="94:95" ht="14.25" customHeight="1">
      <c r="CP100" s="81"/>
      <c r="CQ100" s="81"/>
    </row>
    <row r="101" spans="94:95" ht="14.25" customHeight="1">
      <c r="CP101" s="81"/>
      <c r="CQ101" s="81"/>
    </row>
    <row r="102" spans="94:95" ht="14.25" customHeight="1">
      <c r="CP102" s="81"/>
      <c r="CQ102" s="81"/>
    </row>
    <row r="103" spans="94:95" ht="14.25" customHeight="1">
      <c r="CP103" s="81"/>
      <c r="CQ103" s="81"/>
    </row>
    <row r="104" spans="94:95" ht="14.25" customHeight="1">
      <c r="CP104" s="81"/>
      <c r="CQ104" s="81"/>
    </row>
    <row r="105" spans="94:95" ht="14.25" customHeight="1">
      <c r="CP105" s="81"/>
      <c r="CQ105" s="81"/>
    </row>
    <row r="106" spans="94:95" ht="14.25" customHeight="1">
      <c r="CP106" s="81"/>
      <c r="CQ106" s="81"/>
    </row>
    <row r="107" spans="94:95" ht="14.25" customHeight="1">
      <c r="CP107" s="81"/>
      <c r="CQ107" s="81"/>
    </row>
    <row r="108" spans="94:95" ht="14.25" customHeight="1">
      <c r="CP108" s="81"/>
      <c r="CQ108" s="81"/>
    </row>
    <row r="109" spans="94:95" ht="14.25" customHeight="1">
      <c r="CP109" s="81"/>
      <c r="CQ109" s="81"/>
    </row>
    <row r="110" spans="94:95" ht="14.25" customHeight="1">
      <c r="CP110" s="81"/>
      <c r="CQ110" s="81"/>
    </row>
    <row r="111" spans="94:95" ht="14.25" customHeight="1">
      <c r="CP111" s="81"/>
      <c r="CQ111" s="81"/>
    </row>
    <row r="112" spans="94:95" ht="14.25" customHeight="1">
      <c r="CP112" s="81"/>
      <c r="CQ112" s="81"/>
    </row>
    <row r="113" spans="94:95" ht="14.25" customHeight="1">
      <c r="CP113" s="81"/>
      <c r="CQ113" s="81"/>
    </row>
    <row r="114" spans="94:95" ht="14.25" customHeight="1">
      <c r="CP114" s="81"/>
      <c r="CQ114" s="81"/>
    </row>
    <row r="115" spans="94:95" ht="14.25" customHeight="1">
      <c r="CP115" s="81"/>
      <c r="CQ115" s="81"/>
    </row>
    <row r="116" spans="94:95" ht="14.25" customHeight="1">
      <c r="CP116" s="81"/>
      <c r="CQ116" s="81"/>
    </row>
    <row r="117" spans="94:95" ht="14.25" customHeight="1">
      <c r="CP117" s="81"/>
      <c r="CQ117" s="81"/>
    </row>
    <row r="118" spans="94:95" ht="14.25" customHeight="1">
      <c r="CP118" s="81"/>
      <c r="CQ118" s="81"/>
    </row>
    <row r="119" spans="94:95" ht="14.25" customHeight="1">
      <c r="CP119" s="81"/>
      <c r="CQ119" s="81"/>
    </row>
    <row r="120" spans="94:95" ht="14.25" customHeight="1">
      <c r="CP120" s="81"/>
      <c r="CQ120" s="81"/>
    </row>
    <row r="121" spans="94:95" ht="14.25" customHeight="1">
      <c r="CP121" s="81"/>
      <c r="CQ121" s="81"/>
    </row>
    <row r="122" spans="94:95" ht="14.25" customHeight="1">
      <c r="CP122" s="81"/>
      <c r="CQ122" s="81"/>
    </row>
    <row r="123" spans="94:95" ht="14.25" customHeight="1">
      <c r="CP123" s="81"/>
      <c r="CQ123" s="81"/>
    </row>
    <row r="124" spans="94:95" ht="14.25" customHeight="1">
      <c r="CP124" s="81"/>
      <c r="CQ124" s="81"/>
    </row>
    <row r="125" spans="94:95" ht="14.25" customHeight="1">
      <c r="CP125" s="81"/>
      <c r="CQ125" s="81"/>
    </row>
    <row r="126" spans="94:95" ht="14.25" customHeight="1">
      <c r="CP126" s="81"/>
      <c r="CQ126" s="81"/>
    </row>
    <row r="127" spans="94:95" ht="14.25" customHeight="1">
      <c r="CP127" s="81"/>
      <c r="CQ127" s="81"/>
    </row>
    <row r="128" spans="94:95" ht="14.25" customHeight="1">
      <c r="CP128" s="81"/>
      <c r="CQ128" s="81"/>
    </row>
    <row r="129" spans="94:95" ht="14.25" customHeight="1">
      <c r="CP129" s="81"/>
      <c r="CQ129" s="81"/>
    </row>
    <row r="130" spans="94:95" ht="14.25" customHeight="1">
      <c r="CP130" s="81"/>
      <c r="CQ130" s="81"/>
    </row>
    <row r="131" spans="94:95" ht="14.25" customHeight="1">
      <c r="CP131" s="81"/>
      <c r="CQ131" s="81"/>
    </row>
    <row r="132" spans="94:95" ht="14.25" customHeight="1">
      <c r="CP132" s="81"/>
      <c r="CQ132" s="81"/>
    </row>
    <row r="133" spans="94:95" ht="14.25" customHeight="1">
      <c r="CP133" s="81"/>
      <c r="CQ133" s="81"/>
    </row>
    <row r="134" spans="94:95" ht="14.25" customHeight="1">
      <c r="CP134" s="81"/>
      <c r="CQ134" s="81"/>
    </row>
    <row r="135" spans="94:95" ht="14.25" customHeight="1">
      <c r="CP135" s="81"/>
      <c r="CQ135" s="81"/>
    </row>
    <row r="136" spans="94:95" ht="14.25" customHeight="1">
      <c r="CP136" s="81"/>
      <c r="CQ136" s="81"/>
    </row>
    <row r="137" spans="94:95" ht="14.25" customHeight="1">
      <c r="CP137" s="81"/>
      <c r="CQ137" s="81"/>
    </row>
    <row r="138" spans="94:95" ht="14.25" customHeight="1">
      <c r="CP138" s="81"/>
      <c r="CQ138" s="81"/>
    </row>
    <row r="139" spans="94:95" ht="14.25" customHeight="1">
      <c r="CP139" s="81"/>
      <c r="CQ139" s="81"/>
    </row>
    <row r="140" spans="94:95" ht="14.25" customHeight="1">
      <c r="CP140" s="81"/>
      <c r="CQ140" s="81"/>
    </row>
    <row r="141" spans="94:95" ht="14.25" customHeight="1">
      <c r="CP141" s="81"/>
      <c r="CQ141" s="81"/>
    </row>
    <row r="142" spans="94:95" ht="14.25" customHeight="1">
      <c r="CP142" s="81"/>
      <c r="CQ142" s="81"/>
    </row>
    <row r="143" spans="94:95" ht="14.25" customHeight="1">
      <c r="CP143" s="81"/>
      <c r="CQ143" s="81"/>
    </row>
    <row r="144" spans="94:95" ht="14.25" customHeight="1">
      <c r="CP144" s="81"/>
      <c r="CQ144" s="81"/>
    </row>
    <row r="145" spans="94:95" ht="14.25" customHeight="1">
      <c r="CP145" s="81"/>
      <c r="CQ145" s="81"/>
    </row>
    <row r="146" spans="94:95" ht="14.25" customHeight="1">
      <c r="CP146" s="81"/>
      <c r="CQ146" s="81"/>
    </row>
    <row r="147" spans="94:95" ht="14.25" customHeight="1">
      <c r="CP147" s="81"/>
      <c r="CQ147" s="81"/>
    </row>
    <row r="148" spans="94:95" ht="14.25" customHeight="1">
      <c r="CP148" s="81"/>
      <c r="CQ148" s="81"/>
    </row>
    <row r="149" spans="94:95" ht="14.25" customHeight="1">
      <c r="CP149" s="81"/>
      <c r="CQ149" s="81"/>
    </row>
    <row r="150" spans="94:95" ht="14.25" customHeight="1">
      <c r="CP150" s="81"/>
      <c r="CQ150" s="81"/>
    </row>
    <row r="151" spans="94:95" ht="14.25" customHeight="1">
      <c r="CP151" s="81"/>
      <c r="CQ151" s="81"/>
    </row>
    <row r="152" spans="94:95" ht="14.25" customHeight="1">
      <c r="CP152" s="81"/>
      <c r="CQ152" s="81"/>
    </row>
    <row r="153" spans="94:95" ht="14.25" customHeight="1">
      <c r="CP153" s="81"/>
      <c r="CQ153" s="81"/>
    </row>
    <row r="154" spans="94:95" ht="14.25" customHeight="1">
      <c r="CP154" s="81"/>
      <c r="CQ154" s="81"/>
    </row>
    <row r="155" spans="94:95" ht="14.25" customHeight="1">
      <c r="CP155" s="81"/>
      <c r="CQ155" s="81"/>
    </row>
    <row r="156" spans="94:95" ht="14.25" customHeight="1">
      <c r="CP156" s="81"/>
      <c r="CQ156" s="81"/>
    </row>
    <row r="157" spans="94:95" ht="14.25" customHeight="1">
      <c r="CP157" s="81"/>
      <c r="CQ157" s="81"/>
    </row>
    <row r="158" spans="94:95" ht="14.25" customHeight="1">
      <c r="CP158" s="81"/>
      <c r="CQ158" s="81"/>
    </row>
    <row r="159" spans="94:95" ht="14.25" customHeight="1">
      <c r="CP159" s="81"/>
      <c r="CQ159" s="81"/>
    </row>
    <row r="160" spans="94:95" ht="14.25" customHeight="1">
      <c r="CP160" s="81"/>
      <c r="CQ160" s="81"/>
    </row>
    <row r="161" spans="94:95" ht="14.25" customHeight="1">
      <c r="CP161" s="81"/>
      <c r="CQ161" s="81"/>
    </row>
    <row r="162" spans="94:95" ht="14.25" customHeight="1">
      <c r="CP162" s="81"/>
      <c r="CQ162" s="81"/>
    </row>
    <row r="163" spans="94:95" ht="14.25" customHeight="1">
      <c r="CP163" s="81"/>
      <c r="CQ163" s="81"/>
    </row>
    <row r="164" spans="94:95" ht="14.25" customHeight="1">
      <c r="CP164" s="81"/>
      <c r="CQ164" s="81"/>
    </row>
    <row r="165" spans="94:95" ht="14.25" customHeight="1">
      <c r="CP165" s="81"/>
      <c r="CQ165" s="81"/>
    </row>
    <row r="166" spans="94:95" ht="14.25" customHeight="1">
      <c r="CP166" s="81"/>
      <c r="CQ166" s="81"/>
    </row>
    <row r="167" spans="94:95" ht="14.25" customHeight="1">
      <c r="CP167" s="81"/>
      <c r="CQ167" s="81"/>
    </row>
    <row r="168" spans="94:95" ht="14.25" customHeight="1">
      <c r="CP168" s="81"/>
      <c r="CQ168" s="81"/>
    </row>
    <row r="169" spans="94:95" ht="14.25" customHeight="1">
      <c r="CP169" s="81"/>
      <c r="CQ169" s="81"/>
    </row>
    <row r="170" spans="94:95" ht="14.25" customHeight="1">
      <c r="CP170" s="81"/>
      <c r="CQ170" s="81"/>
    </row>
    <row r="171" spans="94:95" ht="14.25" customHeight="1">
      <c r="CP171" s="81"/>
      <c r="CQ171" s="81"/>
    </row>
    <row r="172" spans="94:95" ht="14.25" customHeight="1">
      <c r="CP172" s="81"/>
      <c r="CQ172" s="81"/>
    </row>
    <row r="173" spans="94:95" ht="14.25" customHeight="1">
      <c r="CP173" s="81"/>
      <c r="CQ173" s="81"/>
    </row>
    <row r="174" spans="94:95" ht="14.25" customHeight="1">
      <c r="CP174" s="81"/>
      <c r="CQ174" s="81"/>
    </row>
    <row r="175" spans="94:95" ht="14.25" customHeight="1">
      <c r="CP175" s="81"/>
      <c r="CQ175" s="81"/>
    </row>
    <row r="176" spans="94:95" ht="14.25" customHeight="1">
      <c r="CP176" s="81"/>
      <c r="CQ176" s="81"/>
    </row>
    <row r="177" spans="94:95" ht="14.25" customHeight="1">
      <c r="CP177" s="81"/>
      <c r="CQ177" s="81"/>
    </row>
    <row r="178" spans="94:95" ht="14.25" customHeight="1">
      <c r="CP178" s="81"/>
      <c r="CQ178" s="81"/>
    </row>
    <row r="179" spans="94:95" ht="14.25" customHeight="1">
      <c r="CP179" s="81"/>
      <c r="CQ179" s="81"/>
    </row>
    <row r="180" spans="94:95" ht="14.25" customHeight="1">
      <c r="CP180" s="81"/>
      <c r="CQ180" s="81"/>
    </row>
    <row r="181" spans="94:95" ht="14.25" customHeight="1">
      <c r="CP181" s="81"/>
      <c r="CQ181" s="81"/>
    </row>
    <row r="182" spans="94:95" ht="14.25" customHeight="1">
      <c r="CP182" s="81"/>
      <c r="CQ182" s="81"/>
    </row>
    <row r="183" spans="94:95" ht="14.25" customHeight="1">
      <c r="CP183" s="81"/>
      <c r="CQ183" s="81"/>
    </row>
    <row r="184" spans="94:95" ht="14.25" customHeight="1">
      <c r="CP184" s="81"/>
      <c r="CQ184" s="81"/>
    </row>
    <row r="185" spans="94:95" ht="14.25" customHeight="1">
      <c r="CP185" s="81"/>
      <c r="CQ185" s="81"/>
    </row>
    <row r="186" spans="94:95" ht="14.25" customHeight="1">
      <c r="CP186" s="81"/>
      <c r="CQ186" s="81"/>
    </row>
    <row r="187" spans="94:95" ht="14.25" customHeight="1">
      <c r="CP187" s="81"/>
      <c r="CQ187" s="81"/>
    </row>
    <row r="188" spans="94:95" ht="14.25" customHeight="1">
      <c r="CP188" s="81"/>
      <c r="CQ188" s="81"/>
    </row>
    <row r="189" spans="94:95" ht="14.25" customHeight="1">
      <c r="CP189" s="81"/>
      <c r="CQ189" s="81"/>
    </row>
    <row r="190" spans="94:95" ht="14.25" customHeight="1">
      <c r="CP190" s="81"/>
      <c r="CQ190" s="81"/>
    </row>
    <row r="191" spans="94:95" ht="14.25" customHeight="1">
      <c r="CP191" s="81"/>
      <c r="CQ191" s="81"/>
    </row>
    <row r="192" spans="94:95" ht="14.25" customHeight="1">
      <c r="CP192" s="81"/>
      <c r="CQ192" s="81"/>
    </row>
    <row r="193" spans="94:95" ht="14.25" customHeight="1">
      <c r="CP193" s="81"/>
      <c r="CQ193" s="81"/>
    </row>
    <row r="194" spans="94:95" ht="14.25" customHeight="1">
      <c r="CP194" s="81"/>
      <c r="CQ194" s="81"/>
    </row>
    <row r="195" spans="94:95" ht="14.25" customHeight="1">
      <c r="CP195" s="81"/>
      <c r="CQ195" s="81"/>
    </row>
    <row r="196" spans="94:95" ht="14.25" customHeight="1">
      <c r="CP196" s="81"/>
      <c r="CQ196" s="81"/>
    </row>
    <row r="197" spans="94:95" ht="14.25" customHeight="1">
      <c r="CP197" s="81"/>
      <c r="CQ197" s="81"/>
    </row>
    <row r="198" spans="94:95" ht="14.25" customHeight="1">
      <c r="CP198" s="81"/>
      <c r="CQ198" s="81"/>
    </row>
    <row r="199" spans="94:95" ht="14.25" customHeight="1">
      <c r="CP199" s="81"/>
      <c r="CQ199" s="81"/>
    </row>
    <row r="200" spans="94:95" ht="14.25" customHeight="1">
      <c r="CP200" s="81"/>
      <c r="CQ200" s="81"/>
    </row>
    <row r="201" spans="94:95" ht="14.25" customHeight="1">
      <c r="CP201" s="81"/>
      <c r="CQ201" s="81"/>
    </row>
    <row r="202" spans="94:95" ht="14.25" customHeight="1">
      <c r="CP202" s="81"/>
      <c r="CQ202" s="81"/>
    </row>
    <row r="203" spans="94:95" ht="14.25" customHeight="1">
      <c r="CP203" s="81"/>
      <c r="CQ203" s="81"/>
    </row>
    <row r="204" spans="94:95" ht="14.25" customHeight="1">
      <c r="CP204" s="81"/>
      <c r="CQ204" s="81"/>
    </row>
    <row r="205" spans="94:95" ht="14.25" customHeight="1">
      <c r="CP205" s="81"/>
      <c r="CQ205" s="81"/>
    </row>
    <row r="206" spans="94:95" ht="14.25" customHeight="1">
      <c r="CP206" s="81"/>
      <c r="CQ206" s="81"/>
    </row>
    <row r="207" spans="94:95" ht="14.25" customHeight="1">
      <c r="CP207" s="81"/>
      <c r="CQ207" s="81"/>
    </row>
    <row r="208" spans="94:95" ht="14.25" customHeight="1">
      <c r="CP208" s="81"/>
      <c r="CQ208" s="81"/>
    </row>
    <row r="209" spans="94:95" ht="14.25" customHeight="1">
      <c r="CP209" s="81"/>
      <c r="CQ209" s="81"/>
    </row>
    <row r="210" spans="94:95" ht="14.25" customHeight="1">
      <c r="CP210" s="81"/>
      <c r="CQ210" s="81"/>
    </row>
    <row r="211" spans="94:95" ht="14.25" customHeight="1">
      <c r="CP211" s="81"/>
      <c r="CQ211" s="81"/>
    </row>
    <row r="212" spans="94:95" ht="14.25" customHeight="1">
      <c r="CP212" s="81"/>
      <c r="CQ212" s="81"/>
    </row>
    <row r="213" spans="94:95" ht="14.25" customHeight="1">
      <c r="CP213" s="81"/>
      <c r="CQ213" s="81"/>
    </row>
    <row r="214" spans="94:95" ht="14.25" customHeight="1">
      <c r="CP214" s="81"/>
      <c r="CQ214" s="81"/>
    </row>
    <row r="215" spans="94:95" ht="14.25" customHeight="1">
      <c r="CP215" s="81"/>
      <c r="CQ215" s="81"/>
    </row>
    <row r="216" spans="94:95" ht="14.25" customHeight="1">
      <c r="CP216" s="81"/>
      <c r="CQ216" s="81"/>
    </row>
    <row r="217" spans="94:95" ht="14.25" customHeight="1">
      <c r="CP217" s="81"/>
      <c r="CQ217" s="81"/>
    </row>
    <row r="218" spans="94:95" ht="14.25" customHeight="1">
      <c r="CP218" s="81"/>
      <c r="CQ218" s="81"/>
    </row>
    <row r="219" spans="94:95" ht="14.25" customHeight="1">
      <c r="CP219" s="81"/>
      <c r="CQ219" s="81"/>
    </row>
    <row r="220" spans="94:95" ht="14.25" customHeight="1">
      <c r="CP220" s="81"/>
      <c r="CQ220" s="81"/>
    </row>
    <row r="221" spans="94:95" ht="14.25" customHeight="1">
      <c r="CP221" s="81"/>
      <c r="CQ221" s="81"/>
    </row>
    <row r="222" spans="94:95" ht="14.25" customHeight="1">
      <c r="CP222" s="81"/>
      <c r="CQ222" s="81"/>
    </row>
    <row r="223" spans="94:95" ht="14.25" customHeight="1">
      <c r="CP223" s="81"/>
      <c r="CQ223" s="81"/>
    </row>
    <row r="224" spans="94:95" ht="14.25" customHeight="1">
      <c r="CP224" s="81"/>
      <c r="CQ224" s="81"/>
    </row>
    <row r="225" spans="94:95" ht="14.25" customHeight="1">
      <c r="CP225" s="81"/>
      <c r="CQ225" s="81"/>
    </row>
    <row r="226" spans="94:95" ht="14.25" customHeight="1">
      <c r="CP226" s="81"/>
      <c r="CQ226" s="81"/>
    </row>
    <row r="227" spans="94:95" ht="14.25" customHeight="1">
      <c r="CP227" s="81"/>
      <c r="CQ227" s="81"/>
    </row>
    <row r="228" spans="94:95" ht="14.25" customHeight="1">
      <c r="CP228" s="81"/>
      <c r="CQ228" s="81"/>
    </row>
    <row r="229" spans="94:95" ht="14.25" customHeight="1">
      <c r="CP229" s="81"/>
      <c r="CQ229" s="81"/>
    </row>
    <row r="230" spans="94:95" ht="14.25" customHeight="1">
      <c r="CP230" s="81"/>
      <c r="CQ230" s="81"/>
    </row>
    <row r="231" spans="94:95" ht="14.25" customHeight="1">
      <c r="CP231" s="81"/>
      <c r="CQ231" s="81"/>
    </row>
    <row r="232" spans="94:95" ht="14.25" customHeight="1">
      <c r="CP232" s="81"/>
      <c r="CQ232" s="81"/>
    </row>
    <row r="233" spans="94:95" ht="14.25" customHeight="1">
      <c r="CP233" s="81"/>
      <c r="CQ233" s="81"/>
    </row>
    <row r="234" spans="94:95" ht="14.25" customHeight="1">
      <c r="CP234" s="81"/>
      <c r="CQ234" s="81"/>
    </row>
    <row r="235" spans="94:95" ht="14.25" customHeight="1">
      <c r="CP235" s="81"/>
      <c r="CQ235" s="81"/>
    </row>
    <row r="236" spans="94:95" ht="14.25" customHeight="1">
      <c r="CP236" s="81"/>
      <c r="CQ236" s="81"/>
    </row>
    <row r="237" spans="94:95" ht="14.25" customHeight="1">
      <c r="CP237" s="81"/>
      <c r="CQ237" s="81"/>
    </row>
    <row r="238" spans="94:95" ht="14.25" customHeight="1">
      <c r="CP238" s="81"/>
      <c r="CQ238" s="81"/>
    </row>
    <row r="239" spans="94:95" ht="14.25" customHeight="1">
      <c r="CP239" s="81"/>
      <c r="CQ239" s="81"/>
    </row>
    <row r="240" spans="94:95" ht="14.25" customHeight="1">
      <c r="CP240" s="81"/>
      <c r="CQ240" s="81"/>
    </row>
    <row r="241" spans="94:95" ht="14.25" customHeight="1">
      <c r="CP241" s="81"/>
      <c r="CQ241" s="81"/>
    </row>
    <row r="242" spans="94:95" ht="14.25" customHeight="1">
      <c r="CP242" s="81"/>
      <c r="CQ242" s="81"/>
    </row>
    <row r="243" spans="94:95" ht="14.25" customHeight="1">
      <c r="CP243" s="81"/>
      <c r="CQ243" s="81"/>
    </row>
    <row r="244" spans="94:95" ht="14.25" customHeight="1">
      <c r="CP244" s="81"/>
      <c r="CQ244" s="81"/>
    </row>
    <row r="245" spans="94:95" ht="14.25" customHeight="1">
      <c r="CP245" s="81"/>
      <c r="CQ245" s="81"/>
    </row>
    <row r="246" spans="94:95" ht="14.25" customHeight="1">
      <c r="CP246" s="81"/>
      <c r="CQ246" s="81"/>
    </row>
    <row r="247" spans="94:95" ht="14.25" customHeight="1">
      <c r="CP247" s="81"/>
      <c r="CQ247" s="81"/>
    </row>
    <row r="248" spans="94:95" ht="14.25" customHeight="1">
      <c r="CP248" s="81"/>
      <c r="CQ248" s="81"/>
    </row>
    <row r="249" spans="94:95" ht="14.25" customHeight="1">
      <c r="CP249" s="81"/>
      <c r="CQ249" s="81"/>
    </row>
    <row r="250" spans="94:95" ht="14.25" customHeight="1">
      <c r="CP250" s="81"/>
      <c r="CQ250" s="81"/>
    </row>
    <row r="251" spans="94:95" ht="14.25" customHeight="1">
      <c r="CP251" s="81"/>
      <c r="CQ251" s="81"/>
    </row>
    <row r="252" spans="94:95" ht="14.25" customHeight="1">
      <c r="CP252" s="81"/>
      <c r="CQ252" s="81"/>
    </row>
    <row r="253" spans="94:95" ht="14.25" customHeight="1">
      <c r="CP253" s="81"/>
      <c r="CQ253" s="81"/>
    </row>
    <row r="254" spans="94:95" ht="14.25" customHeight="1">
      <c r="CP254" s="81"/>
      <c r="CQ254" s="81"/>
    </row>
    <row r="255" spans="94:95" ht="14.25" customHeight="1">
      <c r="CP255" s="81"/>
      <c r="CQ255" s="81"/>
    </row>
    <row r="256" spans="94:95" ht="14.25" customHeight="1">
      <c r="CP256" s="81"/>
      <c r="CQ256" s="81"/>
    </row>
    <row r="257" spans="94:95" ht="14.25" customHeight="1">
      <c r="CP257" s="81"/>
      <c r="CQ257" s="81"/>
    </row>
    <row r="258" spans="94:95" ht="14.25" customHeight="1">
      <c r="CP258" s="81"/>
      <c r="CQ258" s="81"/>
    </row>
    <row r="259" spans="94:95" ht="14.25" customHeight="1">
      <c r="CP259" s="81"/>
      <c r="CQ259" s="81"/>
    </row>
    <row r="260" spans="94:95" ht="14.25" customHeight="1">
      <c r="CP260" s="81"/>
      <c r="CQ260" s="81"/>
    </row>
    <row r="261" spans="94:95" ht="14.25" customHeight="1">
      <c r="CP261" s="81"/>
      <c r="CQ261" s="81"/>
    </row>
    <row r="262" spans="94:95" ht="14.25" customHeight="1">
      <c r="CP262" s="81"/>
      <c r="CQ262" s="81"/>
    </row>
    <row r="263" spans="94:95" ht="14.25" customHeight="1">
      <c r="CP263" s="81"/>
      <c r="CQ263" s="81"/>
    </row>
    <row r="264" spans="94:95" ht="14.25" customHeight="1">
      <c r="CP264" s="81"/>
      <c r="CQ264" s="81"/>
    </row>
    <row r="265" spans="94:95" ht="14.25" customHeight="1">
      <c r="CP265" s="81"/>
      <c r="CQ265" s="81"/>
    </row>
    <row r="266" spans="94:95" ht="14.25" customHeight="1">
      <c r="CP266" s="81"/>
      <c r="CQ266" s="81"/>
    </row>
    <row r="267" spans="94:95" ht="14.25" customHeight="1">
      <c r="CP267" s="81"/>
      <c r="CQ267" s="81"/>
    </row>
    <row r="268" spans="94:95" ht="14.25" customHeight="1">
      <c r="CP268" s="81"/>
      <c r="CQ268" s="81"/>
    </row>
    <row r="269" spans="94:95" ht="14.25" customHeight="1">
      <c r="CP269" s="81"/>
      <c r="CQ269" s="81"/>
    </row>
    <row r="270" spans="94:95" ht="14.25" customHeight="1">
      <c r="CP270" s="81"/>
      <c r="CQ270" s="81"/>
    </row>
    <row r="271" spans="94:95" ht="14.25" customHeight="1">
      <c r="CP271" s="81"/>
      <c r="CQ271" s="81"/>
    </row>
    <row r="272" spans="94:95" ht="14.25" customHeight="1">
      <c r="CP272" s="81"/>
      <c r="CQ272" s="81"/>
    </row>
    <row r="273" spans="94:95" ht="14.25" customHeight="1">
      <c r="CP273" s="81"/>
      <c r="CQ273" s="81"/>
    </row>
    <row r="274" spans="94:95" ht="14.25" customHeight="1">
      <c r="CP274" s="81"/>
      <c r="CQ274" s="81"/>
    </row>
    <row r="275" spans="94:95" ht="14.25" customHeight="1">
      <c r="CP275" s="81"/>
      <c r="CQ275" s="81"/>
    </row>
    <row r="276" spans="94:95" ht="14.25" customHeight="1">
      <c r="CP276" s="81"/>
      <c r="CQ276" s="81"/>
    </row>
    <row r="277" spans="94:95" ht="14.25" customHeight="1">
      <c r="CP277" s="81"/>
      <c r="CQ277" s="81"/>
    </row>
    <row r="278" spans="94:95" ht="14.25" customHeight="1">
      <c r="CP278" s="81"/>
      <c r="CQ278" s="81"/>
    </row>
    <row r="279" spans="94:95" ht="14.25" customHeight="1">
      <c r="CP279" s="81"/>
      <c r="CQ279" s="81"/>
    </row>
    <row r="280" spans="94:95" ht="14.25" customHeight="1">
      <c r="CP280" s="81"/>
      <c r="CQ280" s="81"/>
    </row>
    <row r="281" spans="94:95" ht="14.25" customHeight="1">
      <c r="CP281" s="81"/>
      <c r="CQ281" s="81"/>
    </row>
    <row r="282" spans="94:95" ht="14.25" customHeight="1">
      <c r="CP282" s="81"/>
      <c r="CQ282" s="81"/>
    </row>
    <row r="283" spans="94:95" ht="14.25" customHeight="1">
      <c r="CP283" s="81"/>
      <c r="CQ283" s="81"/>
    </row>
    <row r="284" spans="94:95" ht="14.25" customHeight="1">
      <c r="CP284" s="81"/>
      <c r="CQ284" s="81"/>
    </row>
    <row r="285" spans="94:95" ht="14.25" customHeight="1">
      <c r="CP285" s="81"/>
      <c r="CQ285" s="81"/>
    </row>
    <row r="286" spans="94:95" ht="14.25" customHeight="1">
      <c r="CP286" s="81"/>
      <c r="CQ286" s="81"/>
    </row>
    <row r="287" spans="94:95" ht="14.25" customHeight="1">
      <c r="CP287" s="81"/>
      <c r="CQ287" s="81"/>
    </row>
    <row r="288" spans="94:95" ht="14.25" customHeight="1">
      <c r="CP288" s="81"/>
      <c r="CQ288" s="81"/>
    </row>
    <row r="289" spans="94:95" ht="14.25" customHeight="1">
      <c r="CP289" s="81"/>
      <c r="CQ289" s="81"/>
    </row>
    <row r="290" spans="94:95" ht="14.25" customHeight="1">
      <c r="CP290" s="81"/>
      <c r="CQ290" s="81"/>
    </row>
    <row r="291" spans="94:95" ht="14.25" customHeight="1">
      <c r="CP291" s="81"/>
      <c r="CQ291" s="81"/>
    </row>
    <row r="292" spans="94:95" ht="14.25" customHeight="1">
      <c r="CP292" s="81"/>
      <c r="CQ292" s="81"/>
    </row>
    <row r="293" spans="94:95" ht="14.25" customHeight="1">
      <c r="CP293" s="81"/>
      <c r="CQ293" s="81"/>
    </row>
    <row r="294" spans="94:95" ht="14.25" customHeight="1">
      <c r="CP294" s="81"/>
      <c r="CQ294" s="81"/>
    </row>
    <row r="295" spans="94:95" ht="14.25" customHeight="1">
      <c r="CP295" s="81"/>
      <c r="CQ295" s="81"/>
    </row>
    <row r="296" spans="94:95" ht="14.25" customHeight="1">
      <c r="CP296" s="81"/>
      <c r="CQ296" s="81"/>
    </row>
    <row r="297" spans="94:95" ht="14.25" customHeight="1">
      <c r="CP297" s="81"/>
      <c r="CQ297" s="81"/>
    </row>
    <row r="298" spans="94:95" ht="14.25" customHeight="1">
      <c r="CP298" s="81"/>
      <c r="CQ298" s="81"/>
    </row>
    <row r="299" spans="94:95" ht="14.25" customHeight="1">
      <c r="CP299" s="81"/>
      <c r="CQ299" s="81"/>
    </row>
    <row r="300" spans="94:95" ht="14.25" customHeight="1">
      <c r="CP300" s="81"/>
      <c r="CQ300" s="81"/>
    </row>
    <row r="301" spans="94:95" ht="14.25" customHeight="1">
      <c r="CP301" s="81"/>
      <c r="CQ301" s="81"/>
    </row>
    <row r="302" spans="94:95" ht="14.25" customHeight="1">
      <c r="CP302" s="81"/>
      <c r="CQ302" s="81"/>
    </row>
    <row r="303" spans="94:95" ht="14.25" customHeight="1">
      <c r="CP303" s="81"/>
      <c r="CQ303" s="81"/>
    </row>
    <row r="304" spans="94:95" ht="14.25" customHeight="1">
      <c r="CP304" s="81"/>
      <c r="CQ304" s="81"/>
    </row>
    <row r="305" spans="94:95" ht="14.25" customHeight="1">
      <c r="CP305" s="81"/>
      <c r="CQ305" s="81"/>
    </row>
    <row r="306" spans="94:95" ht="14.25" customHeight="1">
      <c r="CP306" s="81"/>
      <c r="CQ306" s="81"/>
    </row>
    <row r="307" spans="94:95" ht="14.25" customHeight="1">
      <c r="CP307" s="81"/>
      <c r="CQ307" s="81"/>
    </row>
    <row r="308" spans="94:95" ht="14.25" customHeight="1">
      <c r="CP308" s="81"/>
      <c r="CQ308" s="81"/>
    </row>
    <row r="309" spans="94:95" ht="14.25" customHeight="1">
      <c r="CP309" s="81"/>
      <c r="CQ309" s="81"/>
    </row>
    <row r="310" spans="94:95" ht="14.25" customHeight="1">
      <c r="CP310" s="81"/>
      <c r="CQ310" s="81"/>
    </row>
    <row r="311" spans="94:95" ht="14.25" customHeight="1">
      <c r="CP311" s="81"/>
      <c r="CQ311" s="81"/>
    </row>
    <row r="312" spans="94:95" ht="14.25" customHeight="1">
      <c r="CP312" s="81"/>
      <c r="CQ312" s="81"/>
    </row>
    <row r="313" spans="94:95" ht="14.25" customHeight="1">
      <c r="CP313" s="81"/>
      <c r="CQ313" s="81"/>
    </row>
    <row r="314" spans="94:95" ht="14.25" customHeight="1">
      <c r="CP314" s="81"/>
      <c r="CQ314" s="81"/>
    </row>
    <row r="315" spans="94:95" ht="14.25" customHeight="1">
      <c r="CP315" s="81"/>
      <c r="CQ315" s="81"/>
    </row>
    <row r="316" spans="94:95" ht="14.25" customHeight="1">
      <c r="CP316" s="81"/>
      <c r="CQ316" s="81"/>
    </row>
    <row r="317" spans="94:95" ht="14.25" customHeight="1">
      <c r="CP317" s="81"/>
      <c r="CQ317" s="81"/>
    </row>
    <row r="318" spans="94:95" ht="14.25" customHeight="1">
      <c r="CP318" s="81"/>
      <c r="CQ318" s="81"/>
    </row>
    <row r="319" spans="94:95" ht="14.25" customHeight="1">
      <c r="CP319" s="81"/>
      <c r="CQ319" s="81"/>
    </row>
    <row r="320" spans="94:95" ht="14.25" customHeight="1">
      <c r="CP320" s="81"/>
      <c r="CQ320" s="81"/>
    </row>
    <row r="321" spans="94:95" ht="14.25" customHeight="1">
      <c r="CP321" s="81"/>
      <c r="CQ321" s="81"/>
    </row>
    <row r="322" spans="94:95" ht="14.25" customHeight="1">
      <c r="CP322" s="81"/>
      <c r="CQ322" s="81"/>
    </row>
    <row r="323" spans="94:95" ht="14.25" customHeight="1">
      <c r="CP323" s="81"/>
      <c r="CQ323" s="81"/>
    </row>
    <row r="324" spans="94:95" ht="14.25" customHeight="1">
      <c r="CP324" s="81"/>
      <c r="CQ324" s="81"/>
    </row>
    <row r="325" spans="94:95" ht="14.25" customHeight="1">
      <c r="CP325" s="81"/>
      <c r="CQ325" s="81"/>
    </row>
    <row r="326" spans="94:95" ht="14.25" customHeight="1">
      <c r="CP326" s="81"/>
      <c r="CQ326" s="81"/>
    </row>
    <row r="327" spans="94:95" ht="14.25" customHeight="1">
      <c r="CP327" s="81"/>
      <c r="CQ327" s="81"/>
    </row>
    <row r="328" spans="94:95" ht="14.25" customHeight="1">
      <c r="CP328" s="81"/>
      <c r="CQ328" s="81"/>
    </row>
    <row r="329" spans="94:95" ht="14.25" customHeight="1">
      <c r="CP329" s="81"/>
      <c r="CQ329" s="81"/>
    </row>
    <row r="330" spans="94:95" ht="14.25" customHeight="1">
      <c r="CP330" s="81"/>
      <c r="CQ330" s="81"/>
    </row>
    <row r="331" spans="94:95" ht="14.25" customHeight="1">
      <c r="CP331" s="81"/>
      <c r="CQ331" s="81"/>
    </row>
    <row r="332" spans="94:95" ht="14.25" customHeight="1">
      <c r="CP332" s="81"/>
      <c r="CQ332" s="81"/>
    </row>
    <row r="333" spans="94:95" ht="14.25" customHeight="1">
      <c r="CP333" s="81"/>
      <c r="CQ333" s="81"/>
    </row>
    <row r="334" spans="94:95" ht="14.25" customHeight="1">
      <c r="CP334" s="81"/>
      <c r="CQ334" s="81"/>
    </row>
    <row r="335" spans="94:95" ht="14.25" customHeight="1">
      <c r="CP335" s="81"/>
      <c r="CQ335" s="81"/>
    </row>
    <row r="336" spans="94:95" ht="14.25" customHeight="1">
      <c r="CP336" s="81"/>
      <c r="CQ336" s="81"/>
    </row>
    <row r="337" spans="94:95" ht="14.25" customHeight="1">
      <c r="CP337" s="81"/>
      <c r="CQ337" s="81"/>
    </row>
    <row r="338" spans="94:95" ht="14.25" customHeight="1">
      <c r="CP338" s="81"/>
      <c r="CQ338" s="81"/>
    </row>
    <row r="339" spans="94:95" ht="14.25" customHeight="1">
      <c r="CP339" s="81"/>
      <c r="CQ339" s="81"/>
    </row>
    <row r="340" spans="94:95" ht="14.25" customHeight="1">
      <c r="CP340" s="81"/>
      <c r="CQ340" s="81"/>
    </row>
    <row r="341" spans="94:95" ht="14.25" customHeight="1">
      <c r="CP341" s="81"/>
      <c r="CQ341" s="81"/>
    </row>
    <row r="342" spans="94:95" ht="14.25" customHeight="1">
      <c r="CP342" s="81"/>
      <c r="CQ342" s="81"/>
    </row>
    <row r="343" spans="94:95" ht="14.25" customHeight="1">
      <c r="CP343" s="81"/>
      <c r="CQ343" s="81"/>
    </row>
    <row r="344" spans="94:95" ht="14.25" customHeight="1">
      <c r="CP344" s="81"/>
      <c r="CQ344" s="81"/>
    </row>
    <row r="345" spans="94:95" ht="14.25" customHeight="1">
      <c r="CP345" s="81"/>
      <c r="CQ345" s="81"/>
    </row>
    <row r="346" spans="94:95" ht="14.25" customHeight="1">
      <c r="CP346" s="81"/>
      <c r="CQ346" s="81"/>
    </row>
    <row r="347" spans="94:95" ht="14.25" customHeight="1">
      <c r="CP347" s="81"/>
      <c r="CQ347" s="81"/>
    </row>
    <row r="348" spans="94:95" ht="14.25" customHeight="1">
      <c r="CP348" s="81"/>
      <c r="CQ348" s="81"/>
    </row>
    <row r="349" spans="94:95" ht="14.25" customHeight="1">
      <c r="CP349" s="81"/>
      <c r="CQ349" s="81"/>
    </row>
    <row r="350" spans="94:95" ht="14.25" customHeight="1">
      <c r="CP350" s="81"/>
      <c r="CQ350" s="81"/>
    </row>
    <row r="351" spans="94:95" ht="14.25" customHeight="1">
      <c r="CP351" s="81"/>
      <c r="CQ351" s="81"/>
    </row>
    <row r="352" spans="94:95" ht="14.25" customHeight="1">
      <c r="CP352" s="81"/>
      <c r="CQ352" s="81"/>
    </row>
    <row r="353" spans="94:95" ht="14.25" customHeight="1">
      <c r="CP353" s="81"/>
      <c r="CQ353" s="81"/>
    </row>
    <row r="354" spans="94:95" ht="14.25" customHeight="1">
      <c r="CP354" s="81"/>
      <c r="CQ354" s="81"/>
    </row>
    <row r="355" spans="94:95" ht="14.25" customHeight="1">
      <c r="CP355" s="81"/>
      <c r="CQ355" s="81"/>
    </row>
    <row r="356" spans="94:95" ht="14.25" customHeight="1">
      <c r="CP356" s="81"/>
      <c r="CQ356" s="81"/>
    </row>
    <row r="357" spans="94:95" ht="14.25" customHeight="1">
      <c r="CP357" s="81"/>
      <c r="CQ357" s="81"/>
    </row>
    <row r="358" spans="94:95" ht="14.25" customHeight="1">
      <c r="CP358" s="81"/>
      <c r="CQ358" s="81"/>
    </row>
    <row r="359" spans="94:95" ht="14.25" customHeight="1">
      <c r="CP359" s="81"/>
      <c r="CQ359" s="81"/>
    </row>
    <row r="360" spans="94:95" ht="14.25" customHeight="1">
      <c r="CP360" s="81"/>
      <c r="CQ360" s="81"/>
    </row>
    <row r="361" spans="94:95" ht="14.25" customHeight="1">
      <c r="CP361" s="81"/>
      <c r="CQ361" s="81"/>
    </row>
    <row r="362" spans="94:95" ht="14.25" customHeight="1">
      <c r="CP362" s="81"/>
      <c r="CQ362" s="81"/>
    </row>
    <row r="363" spans="94:95" ht="14.25" customHeight="1">
      <c r="CP363" s="81"/>
      <c r="CQ363" s="81"/>
    </row>
    <row r="364" spans="94:95" ht="14.25" customHeight="1">
      <c r="CP364" s="81"/>
      <c r="CQ364" s="81"/>
    </row>
    <row r="365" spans="94:95" ht="14.25" customHeight="1">
      <c r="CP365" s="81"/>
      <c r="CQ365" s="81"/>
    </row>
    <row r="366" spans="94:95" ht="14.25" customHeight="1">
      <c r="CP366" s="81"/>
      <c r="CQ366" s="81"/>
    </row>
    <row r="367" spans="94:95" ht="14.25" customHeight="1">
      <c r="CP367" s="81"/>
      <c r="CQ367" s="81"/>
    </row>
    <row r="368" spans="94:95" ht="14.25" customHeight="1">
      <c r="CP368" s="81"/>
      <c r="CQ368" s="81"/>
    </row>
    <row r="369" spans="94:95" ht="14.25" customHeight="1">
      <c r="CP369" s="81"/>
      <c r="CQ369" s="81"/>
    </row>
    <row r="370" spans="94:95" ht="14.25" customHeight="1">
      <c r="CP370" s="81"/>
      <c r="CQ370" s="81"/>
    </row>
    <row r="371" spans="94:95" ht="14.25" customHeight="1">
      <c r="CP371" s="81"/>
      <c r="CQ371" s="81"/>
    </row>
    <row r="372" spans="94:95" ht="14.25" customHeight="1">
      <c r="CP372" s="81"/>
      <c r="CQ372" s="81"/>
    </row>
    <row r="373" spans="94:95" ht="14.25" customHeight="1">
      <c r="CP373" s="81"/>
      <c r="CQ373" s="81"/>
    </row>
    <row r="374" spans="94:95" ht="14.25" customHeight="1">
      <c r="CP374" s="81"/>
      <c r="CQ374" s="81"/>
    </row>
    <row r="375" spans="94:95" ht="14.25" customHeight="1">
      <c r="CP375" s="81"/>
      <c r="CQ375" s="81"/>
    </row>
    <row r="376" spans="94:95" ht="14.25" customHeight="1">
      <c r="CP376" s="81"/>
      <c r="CQ376" s="81"/>
    </row>
    <row r="377" spans="94:95" ht="14.25" customHeight="1">
      <c r="CP377" s="81"/>
      <c r="CQ377" s="81"/>
    </row>
    <row r="378" spans="94:95" ht="14.25" customHeight="1">
      <c r="CP378" s="81"/>
      <c r="CQ378" s="81"/>
    </row>
    <row r="379" spans="94:95" ht="14.25" customHeight="1">
      <c r="CP379" s="81"/>
      <c r="CQ379" s="81"/>
    </row>
    <row r="380" spans="94:95" ht="14.25" customHeight="1">
      <c r="CP380" s="81"/>
      <c r="CQ380" s="81"/>
    </row>
    <row r="381" spans="94:95" ht="14.25" customHeight="1">
      <c r="CP381" s="81"/>
      <c r="CQ381" s="81"/>
    </row>
    <row r="382" spans="94:95" ht="14.25" customHeight="1">
      <c r="CP382" s="81"/>
      <c r="CQ382" s="81"/>
    </row>
    <row r="383" spans="94:95" ht="14.25" customHeight="1">
      <c r="CP383" s="81"/>
      <c r="CQ383" s="81"/>
    </row>
    <row r="384" spans="94:95" ht="14.25" customHeight="1">
      <c r="CP384" s="81"/>
      <c r="CQ384" s="81"/>
    </row>
    <row r="385" spans="94:95" ht="14.25" customHeight="1">
      <c r="CP385" s="81"/>
      <c r="CQ385" s="81"/>
    </row>
    <row r="386" spans="94:95" ht="14.25" customHeight="1">
      <c r="CP386" s="81"/>
      <c r="CQ386" s="81"/>
    </row>
    <row r="387" spans="94:95" ht="14.25" customHeight="1">
      <c r="CP387" s="81"/>
      <c r="CQ387" s="81"/>
    </row>
    <row r="388" spans="94:95" ht="14.25" customHeight="1">
      <c r="CP388" s="81"/>
      <c r="CQ388" s="81"/>
    </row>
    <row r="389" spans="94:95" ht="14.25" customHeight="1">
      <c r="CP389" s="81"/>
      <c r="CQ389" s="81"/>
    </row>
    <row r="390" spans="94:95" ht="14.25" customHeight="1">
      <c r="CP390" s="81"/>
      <c r="CQ390" s="81"/>
    </row>
    <row r="391" spans="94:95" ht="14.25" customHeight="1">
      <c r="CP391" s="81"/>
      <c r="CQ391" s="81"/>
    </row>
    <row r="392" spans="94:95" ht="14.25" customHeight="1">
      <c r="CP392" s="81"/>
      <c r="CQ392" s="81"/>
    </row>
    <row r="393" spans="94:95" ht="14.25" customHeight="1">
      <c r="CP393" s="81"/>
      <c r="CQ393" s="81"/>
    </row>
    <row r="394" spans="94:95" ht="14.25" customHeight="1">
      <c r="CP394" s="81"/>
      <c r="CQ394" s="81"/>
    </row>
    <row r="395" spans="94:95" ht="14.25" customHeight="1">
      <c r="CP395" s="81"/>
      <c r="CQ395" s="81"/>
    </row>
    <row r="396" spans="94:95" ht="14.25" customHeight="1">
      <c r="CP396" s="81"/>
      <c r="CQ396" s="81"/>
    </row>
    <row r="397" spans="94:95" ht="14.25" customHeight="1">
      <c r="CP397" s="81"/>
      <c r="CQ397" s="81"/>
    </row>
    <row r="398" spans="94:95" ht="14.25" customHeight="1">
      <c r="CP398" s="81"/>
      <c r="CQ398" s="81"/>
    </row>
    <row r="399" spans="94:95" ht="14.25" customHeight="1">
      <c r="CP399" s="81"/>
      <c r="CQ399" s="81"/>
    </row>
    <row r="400" spans="94:95" ht="14.25" customHeight="1">
      <c r="CP400" s="81"/>
      <c r="CQ400" s="81"/>
    </row>
    <row r="401" spans="94:95" ht="14.25" customHeight="1">
      <c r="CP401" s="81"/>
      <c r="CQ401" s="81"/>
    </row>
    <row r="402" spans="94:95" ht="14.25" customHeight="1">
      <c r="CP402" s="81"/>
      <c r="CQ402" s="81"/>
    </row>
    <row r="403" spans="94:95" ht="14.25" customHeight="1">
      <c r="CP403" s="81"/>
      <c r="CQ403" s="81"/>
    </row>
    <row r="404" spans="94:95" ht="14.25" customHeight="1">
      <c r="CP404" s="81"/>
      <c r="CQ404" s="81"/>
    </row>
    <row r="405" spans="94:95" ht="14.25" customHeight="1">
      <c r="CP405" s="81"/>
      <c r="CQ405" s="81"/>
    </row>
    <row r="406" spans="94:95" ht="14.25" customHeight="1">
      <c r="CP406" s="81"/>
      <c r="CQ406" s="81"/>
    </row>
    <row r="407" spans="94:95" ht="14.25" customHeight="1">
      <c r="CP407" s="81"/>
      <c r="CQ407" s="81"/>
    </row>
    <row r="408" spans="94:95" ht="14.25" customHeight="1">
      <c r="CP408" s="81"/>
      <c r="CQ408" s="81"/>
    </row>
    <row r="409" spans="94:95" ht="14.25" customHeight="1">
      <c r="CP409" s="81"/>
      <c r="CQ409" s="81"/>
    </row>
    <row r="410" spans="94:95" ht="14.25" customHeight="1">
      <c r="CP410" s="81"/>
      <c r="CQ410" s="81"/>
    </row>
    <row r="411" spans="94:95" ht="14.25" customHeight="1">
      <c r="CP411" s="81"/>
      <c r="CQ411" s="81"/>
    </row>
    <row r="412" spans="94:95" ht="14.25" customHeight="1">
      <c r="CP412" s="81"/>
      <c r="CQ412" s="81"/>
    </row>
    <row r="413" spans="94:95" ht="14.25" customHeight="1">
      <c r="CP413" s="81"/>
      <c r="CQ413" s="81"/>
    </row>
    <row r="414" spans="94:95" ht="14.25" customHeight="1">
      <c r="CP414" s="81"/>
      <c r="CQ414" s="81"/>
    </row>
    <row r="415" spans="94:95" ht="14.25" customHeight="1">
      <c r="CP415" s="81"/>
      <c r="CQ415" s="81"/>
    </row>
    <row r="416" spans="94:95" ht="14.25" customHeight="1">
      <c r="CP416" s="81"/>
      <c r="CQ416" s="81"/>
    </row>
    <row r="417" spans="94:95" ht="14.25" customHeight="1">
      <c r="CP417" s="81"/>
      <c r="CQ417" s="81"/>
    </row>
    <row r="418" spans="94:95" ht="14.25" customHeight="1">
      <c r="CP418" s="81"/>
      <c r="CQ418" s="81"/>
    </row>
    <row r="419" spans="94:95" ht="14.25" customHeight="1">
      <c r="CP419" s="81"/>
      <c r="CQ419" s="81"/>
    </row>
    <row r="420" spans="94:95" ht="14.25" customHeight="1">
      <c r="CP420" s="81"/>
      <c r="CQ420" s="81"/>
    </row>
    <row r="421" spans="94:95" ht="14.25" customHeight="1">
      <c r="CP421" s="81"/>
      <c r="CQ421" s="81"/>
    </row>
    <row r="422" spans="94:95" ht="14.25" customHeight="1">
      <c r="CP422" s="81"/>
      <c r="CQ422" s="81"/>
    </row>
    <row r="423" spans="94:95" ht="14.25" customHeight="1">
      <c r="CP423" s="81"/>
      <c r="CQ423" s="81"/>
    </row>
    <row r="424" spans="94:95" ht="14.25" customHeight="1">
      <c r="CP424" s="81"/>
      <c r="CQ424" s="81"/>
    </row>
    <row r="425" spans="94:95" ht="14.25" customHeight="1">
      <c r="CP425" s="81"/>
      <c r="CQ425" s="81"/>
    </row>
    <row r="426" spans="94:95" ht="14.25" customHeight="1">
      <c r="CP426" s="81"/>
      <c r="CQ426" s="81"/>
    </row>
    <row r="427" spans="94:95" ht="14.25" customHeight="1">
      <c r="CP427" s="81"/>
      <c r="CQ427" s="81"/>
    </row>
    <row r="428" spans="94:95" ht="14.25" customHeight="1">
      <c r="CP428" s="81"/>
      <c r="CQ428" s="81"/>
    </row>
    <row r="429" spans="94:95" ht="14.25" customHeight="1">
      <c r="CP429" s="81"/>
      <c r="CQ429" s="81"/>
    </row>
    <row r="430" spans="94:95" ht="14.25" customHeight="1">
      <c r="CP430" s="81"/>
      <c r="CQ430" s="81"/>
    </row>
    <row r="431" spans="94:95" ht="14.25" customHeight="1">
      <c r="CP431" s="81"/>
      <c r="CQ431" s="81"/>
    </row>
    <row r="432" spans="94:95" ht="14.25" customHeight="1">
      <c r="CP432" s="81"/>
      <c r="CQ432" s="81"/>
    </row>
    <row r="433" spans="94:95" ht="14.25" customHeight="1">
      <c r="CP433" s="81"/>
      <c r="CQ433" s="81"/>
    </row>
    <row r="434" spans="94:95" ht="14.25" customHeight="1">
      <c r="CP434" s="81"/>
      <c r="CQ434" s="81"/>
    </row>
    <row r="435" spans="94:95" ht="14.25" customHeight="1">
      <c r="CP435" s="81"/>
      <c r="CQ435" s="81"/>
    </row>
    <row r="436" spans="94:95" ht="14.25" customHeight="1">
      <c r="CP436" s="81"/>
      <c r="CQ436" s="81"/>
    </row>
    <row r="437" spans="94:95" ht="14.25" customHeight="1">
      <c r="CP437" s="81"/>
      <c r="CQ437" s="81"/>
    </row>
    <row r="438" spans="94:95" ht="14.25" customHeight="1">
      <c r="CP438" s="81"/>
      <c r="CQ438" s="81"/>
    </row>
    <row r="439" spans="94:95" ht="14.25" customHeight="1">
      <c r="CP439" s="81"/>
      <c r="CQ439" s="81"/>
    </row>
    <row r="440" spans="94:95" ht="14.25" customHeight="1">
      <c r="CP440" s="81"/>
      <c r="CQ440" s="81"/>
    </row>
    <row r="441" spans="94:95" ht="14.25" customHeight="1">
      <c r="CP441" s="81"/>
      <c r="CQ441" s="81"/>
    </row>
    <row r="442" spans="94:95" ht="14.25" customHeight="1">
      <c r="CP442" s="81"/>
      <c r="CQ442" s="81"/>
    </row>
    <row r="443" spans="94:95" ht="14.25" customHeight="1">
      <c r="CP443" s="81"/>
      <c r="CQ443" s="81"/>
    </row>
    <row r="444" spans="94:95" ht="14.25" customHeight="1">
      <c r="CP444" s="81"/>
      <c r="CQ444" s="81"/>
    </row>
    <row r="445" spans="94:95" ht="14.25" customHeight="1">
      <c r="CP445" s="81"/>
      <c r="CQ445" s="81"/>
    </row>
    <row r="446" spans="94:95" ht="14.25" customHeight="1">
      <c r="CP446" s="81"/>
      <c r="CQ446" s="81"/>
    </row>
    <row r="447" spans="94:95" ht="14.25" customHeight="1">
      <c r="CP447" s="81"/>
      <c r="CQ447" s="81"/>
    </row>
    <row r="448" spans="94:95" ht="14.25" customHeight="1">
      <c r="CP448" s="81"/>
      <c r="CQ448" s="81"/>
    </row>
    <row r="449" spans="94:95" ht="14.25" customHeight="1">
      <c r="CP449" s="81"/>
      <c r="CQ449" s="81"/>
    </row>
    <row r="450" spans="94:95" ht="14.25" customHeight="1">
      <c r="CP450" s="81"/>
      <c r="CQ450" s="81"/>
    </row>
    <row r="451" spans="94:95" ht="14.25" customHeight="1">
      <c r="CP451" s="81"/>
      <c r="CQ451" s="81"/>
    </row>
    <row r="452" spans="94:95" ht="14.25" customHeight="1">
      <c r="CP452" s="81"/>
      <c r="CQ452" s="81"/>
    </row>
    <row r="453" spans="94:95" ht="14.25" customHeight="1">
      <c r="CP453" s="81"/>
      <c r="CQ453" s="81"/>
    </row>
    <row r="454" spans="94:95" ht="14.25" customHeight="1">
      <c r="CP454" s="81"/>
      <c r="CQ454" s="81"/>
    </row>
    <row r="455" spans="94:95" ht="14.25" customHeight="1">
      <c r="CP455" s="81"/>
      <c r="CQ455" s="81"/>
    </row>
    <row r="456" spans="94:95" ht="14.25" customHeight="1">
      <c r="CP456" s="81"/>
      <c r="CQ456" s="81"/>
    </row>
    <row r="457" spans="94:95" ht="14.25" customHeight="1">
      <c r="CP457" s="81"/>
      <c r="CQ457" s="81"/>
    </row>
    <row r="458" spans="94:95" ht="14.25" customHeight="1">
      <c r="CP458" s="81"/>
      <c r="CQ458" s="81"/>
    </row>
    <row r="459" spans="94:95" ht="14.25" customHeight="1">
      <c r="CP459" s="81"/>
      <c r="CQ459" s="81"/>
    </row>
    <row r="460" spans="94:95" ht="14.25" customHeight="1">
      <c r="CP460" s="81"/>
      <c r="CQ460" s="81"/>
    </row>
    <row r="461" spans="94:95" ht="14.25" customHeight="1">
      <c r="CP461" s="81"/>
      <c r="CQ461" s="81"/>
    </row>
    <row r="462" spans="94:95" ht="14.25" customHeight="1">
      <c r="CP462" s="81"/>
      <c r="CQ462" s="81"/>
    </row>
    <row r="463" spans="94:95" ht="14.25" customHeight="1">
      <c r="CP463" s="81"/>
      <c r="CQ463" s="81"/>
    </row>
    <row r="464" spans="94:95" ht="14.25" customHeight="1">
      <c r="CP464" s="81"/>
      <c r="CQ464" s="81"/>
    </row>
    <row r="465" spans="94:95" ht="14.25" customHeight="1">
      <c r="CP465" s="81"/>
      <c r="CQ465" s="81"/>
    </row>
    <row r="466" spans="94:95" ht="14.25" customHeight="1">
      <c r="CP466" s="81"/>
      <c r="CQ466" s="81"/>
    </row>
    <row r="467" spans="94:95" ht="14.25" customHeight="1">
      <c r="CP467" s="81"/>
      <c r="CQ467" s="81"/>
    </row>
    <row r="468" spans="94:95" ht="14.25" customHeight="1">
      <c r="CP468" s="81"/>
      <c r="CQ468" s="81"/>
    </row>
    <row r="469" spans="94:95" ht="14.25" customHeight="1">
      <c r="CP469" s="81"/>
      <c r="CQ469" s="81"/>
    </row>
    <row r="470" spans="94:95" ht="14.25" customHeight="1">
      <c r="CP470" s="81"/>
      <c r="CQ470" s="81"/>
    </row>
    <row r="471" spans="94:95" ht="14.25" customHeight="1">
      <c r="CP471" s="81"/>
      <c r="CQ471" s="81"/>
    </row>
    <row r="472" spans="94:95" ht="14.25" customHeight="1">
      <c r="CP472" s="81"/>
      <c r="CQ472" s="81"/>
    </row>
    <row r="473" spans="94:95" ht="14.25" customHeight="1">
      <c r="CP473" s="81"/>
      <c r="CQ473" s="81"/>
    </row>
    <row r="474" spans="94:95" ht="14.25" customHeight="1">
      <c r="CP474" s="81"/>
      <c r="CQ474" s="81"/>
    </row>
    <row r="475" spans="94:95" ht="14.25" customHeight="1">
      <c r="CP475" s="81"/>
      <c r="CQ475" s="81"/>
    </row>
    <row r="476" spans="94:95" ht="14.25" customHeight="1">
      <c r="CP476" s="81"/>
      <c r="CQ476" s="81"/>
    </row>
    <row r="477" spans="94:95" ht="14.25" customHeight="1">
      <c r="CP477" s="81"/>
      <c r="CQ477" s="81"/>
    </row>
    <row r="478" spans="94:95" ht="14.25" customHeight="1">
      <c r="CP478" s="81"/>
      <c r="CQ478" s="81"/>
    </row>
    <row r="479" spans="94:95" ht="14.25" customHeight="1">
      <c r="CP479" s="81"/>
      <c r="CQ479" s="81"/>
    </row>
    <row r="480" spans="94:95" ht="14.25" customHeight="1">
      <c r="CP480" s="81"/>
      <c r="CQ480" s="81"/>
    </row>
    <row r="481" spans="94:95" ht="14.25" customHeight="1">
      <c r="CP481" s="81"/>
      <c r="CQ481" s="81"/>
    </row>
    <row r="482" spans="94:95" ht="14.25" customHeight="1">
      <c r="CP482" s="81"/>
      <c r="CQ482" s="81"/>
    </row>
    <row r="483" spans="94:95" ht="14.25" customHeight="1">
      <c r="CP483" s="81"/>
      <c r="CQ483" s="81"/>
    </row>
    <row r="484" spans="94:95" ht="14.25" customHeight="1">
      <c r="CP484" s="81"/>
      <c r="CQ484" s="81"/>
    </row>
    <row r="485" spans="94:95" ht="14.25" customHeight="1">
      <c r="CP485" s="81"/>
      <c r="CQ485" s="81"/>
    </row>
    <row r="486" spans="94:95" ht="14.25" customHeight="1">
      <c r="CP486" s="81"/>
      <c r="CQ486" s="81"/>
    </row>
    <row r="487" spans="94:95" ht="14.25" customHeight="1">
      <c r="CP487" s="81"/>
      <c r="CQ487" s="81"/>
    </row>
    <row r="488" spans="94:95" ht="14.25" customHeight="1">
      <c r="CP488" s="81"/>
      <c r="CQ488" s="81"/>
    </row>
    <row r="489" spans="94:95" ht="14.25" customHeight="1">
      <c r="CP489" s="81"/>
      <c r="CQ489" s="81"/>
    </row>
    <row r="490" spans="94:95" ht="14.25" customHeight="1">
      <c r="CP490" s="81"/>
      <c r="CQ490" s="81"/>
    </row>
    <row r="491" spans="94:95" ht="14.25" customHeight="1">
      <c r="CP491" s="81"/>
      <c r="CQ491" s="81"/>
    </row>
    <row r="492" spans="94:95" ht="14.25" customHeight="1">
      <c r="CP492" s="81"/>
      <c r="CQ492" s="81"/>
    </row>
    <row r="493" spans="94:95" ht="14.25" customHeight="1">
      <c r="CP493" s="81"/>
      <c r="CQ493" s="81"/>
    </row>
    <row r="494" spans="94:95" ht="14.25" customHeight="1">
      <c r="CP494" s="81"/>
      <c r="CQ494" s="81"/>
    </row>
    <row r="495" spans="94:95" ht="14.25" customHeight="1">
      <c r="CP495" s="81"/>
      <c r="CQ495" s="81"/>
    </row>
    <row r="496" spans="94:95" ht="14.25" customHeight="1">
      <c r="CP496" s="81"/>
      <c r="CQ496" s="81"/>
    </row>
    <row r="497" spans="94:95" ht="14.25" customHeight="1">
      <c r="CP497" s="81"/>
      <c r="CQ497" s="81"/>
    </row>
    <row r="498" spans="94:95" ht="14.25" customHeight="1">
      <c r="CP498" s="81"/>
      <c r="CQ498" s="81"/>
    </row>
    <row r="499" spans="94:95" ht="14.25" customHeight="1">
      <c r="CP499" s="81"/>
      <c r="CQ499" s="81"/>
    </row>
    <row r="500" spans="94:95" ht="14.25" customHeight="1">
      <c r="CP500" s="81"/>
      <c r="CQ500" s="81"/>
    </row>
    <row r="501" spans="94:95" ht="14.25" customHeight="1">
      <c r="CP501" s="81"/>
      <c r="CQ501" s="81"/>
    </row>
    <row r="502" spans="94:95" ht="14.25" customHeight="1">
      <c r="CP502" s="81"/>
      <c r="CQ502" s="81"/>
    </row>
    <row r="503" spans="94:95" ht="14.25" customHeight="1">
      <c r="CP503" s="81"/>
      <c r="CQ503" s="81"/>
    </row>
    <row r="504" spans="94:95" ht="14.25" customHeight="1">
      <c r="CP504" s="81"/>
      <c r="CQ504" s="81"/>
    </row>
    <row r="505" spans="94:95" ht="14.25" customHeight="1">
      <c r="CP505" s="81"/>
      <c r="CQ505" s="81"/>
    </row>
    <row r="506" spans="94:95" ht="14.25" customHeight="1">
      <c r="CP506" s="81"/>
      <c r="CQ506" s="81"/>
    </row>
    <row r="507" spans="94:95" ht="14.25" customHeight="1">
      <c r="CP507" s="81"/>
      <c r="CQ507" s="81"/>
    </row>
    <row r="508" spans="94:95" ht="14.25" customHeight="1">
      <c r="CP508" s="81"/>
      <c r="CQ508" s="81"/>
    </row>
    <row r="509" spans="94:95" ht="14.25" customHeight="1">
      <c r="CP509" s="81"/>
      <c r="CQ509" s="81"/>
    </row>
    <row r="510" spans="94:95" ht="14.25" customHeight="1">
      <c r="CP510" s="81"/>
      <c r="CQ510" s="81"/>
    </row>
    <row r="511" spans="94:95" ht="14.25" customHeight="1">
      <c r="CP511" s="81"/>
      <c r="CQ511" s="81"/>
    </row>
    <row r="512" spans="94:95" ht="14.25" customHeight="1">
      <c r="CP512" s="81"/>
      <c r="CQ512" s="81"/>
    </row>
    <row r="513" spans="94:95" ht="14.25" customHeight="1">
      <c r="CP513" s="81"/>
      <c r="CQ513" s="81"/>
    </row>
    <row r="514" spans="94:95" ht="14.25" customHeight="1">
      <c r="CP514" s="81"/>
      <c r="CQ514" s="81"/>
    </row>
    <row r="515" spans="94:95" ht="14.25" customHeight="1">
      <c r="CP515" s="81"/>
      <c r="CQ515" s="81"/>
    </row>
    <row r="516" spans="94:95" ht="14.25" customHeight="1">
      <c r="CP516" s="81"/>
      <c r="CQ516" s="81"/>
    </row>
    <row r="517" spans="94:95" ht="14.25" customHeight="1">
      <c r="CP517" s="81"/>
      <c r="CQ517" s="81"/>
    </row>
    <row r="518" spans="94:95" ht="14.25" customHeight="1">
      <c r="CP518" s="81"/>
      <c r="CQ518" s="81"/>
    </row>
    <row r="519" spans="94:95" ht="14.25" customHeight="1">
      <c r="CP519" s="81"/>
      <c r="CQ519" s="81"/>
    </row>
    <row r="520" spans="94:95" ht="14.25" customHeight="1">
      <c r="CP520" s="81"/>
      <c r="CQ520" s="81"/>
    </row>
    <row r="521" spans="94:95" ht="14.25" customHeight="1">
      <c r="CP521" s="81"/>
      <c r="CQ521" s="81"/>
    </row>
    <row r="522" spans="94:95" ht="14.25" customHeight="1">
      <c r="CP522" s="81"/>
      <c r="CQ522" s="81"/>
    </row>
    <row r="523" spans="94:95" ht="14.25" customHeight="1">
      <c r="CP523" s="81"/>
      <c r="CQ523" s="81"/>
    </row>
    <row r="524" spans="94:95" ht="14.25" customHeight="1">
      <c r="CP524" s="81"/>
      <c r="CQ524" s="81"/>
    </row>
    <row r="525" spans="94:95" ht="14.25" customHeight="1">
      <c r="CP525" s="81"/>
      <c r="CQ525" s="81"/>
    </row>
    <row r="526" spans="94:95" ht="14.25" customHeight="1">
      <c r="CP526" s="81"/>
      <c r="CQ526" s="81"/>
    </row>
    <row r="527" spans="94:95" ht="14.25" customHeight="1">
      <c r="CP527" s="81"/>
      <c r="CQ527" s="81"/>
    </row>
    <row r="528" spans="94:95" ht="14.25" customHeight="1">
      <c r="CP528" s="81"/>
      <c r="CQ528" s="81"/>
    </row>
    <row r="529" spans="94:95" ht="14.25" customHeight="1">
      <c r="CP529" s="81"/>
      <c r="CQ529" s="81"/>
    </row>
    <row r="530" spans="94:95" ht="14.25" customHeight="1">
      <c r="CP530" s="81"/>
      <c r="CQ530" s="81"/>
    </row>
    <row r="531" spans="94:95" ht="14.25" customHeight="1">
      <c r="CP531" s="81"/>
      <c r="CQ531" s="81"/>
    </row>
    <row r="532" spans="94:95" ht="14.25" customHeight="1">
      <c r="CP532" s="81"/>
      <c r="CQ532" s="81"/>
    </row>
    <row r="533" spans="94:95" ht="14.25" customHeight="1">
      <c r="CP533" s="81"/>
      <c r="CQ533" s="81"/>
    </row>
    <row r="534" spans="94:95" ht="14.25" customHeight="1">
      <c r="CP534" s="81"/>
      <c r="CQ534" s="81"/>
    </row>
    <row r="535" spans="94:95" ht="14.25" customHeight="1">
      <c r="CP535" s="81"/>
      <c r="CQ535" s="81"/>
    </row>
    <row r="536" spans="94:95" ht="14.25" customHeight="1">
      <c r="CP536" s="81"/>
      <c r="CQ536" s="81"/>
    </row>
    <row r="537" spans="94:95" ht="14.25" customHeight="1">
      <c r="CP537" s="81"/>
      <c r="CQ537" s="81"/>
    </row>
    <row r="538" spans="94:95" ht="14.25" customHeight="1">
      <c r="CP538" s="81"/>
      <c r="CQ538" s="81"/>
    </row>
    <row r="539" spans="94:95" ht="14.25" customHeight="1">
      <c r="CP539" s="81"/>
      <c r="CQ539" s="81"/>
    </row>
    <row r="540" spans="94:95" ht="14.25" customHeight="1">
      <c r="CP540" s="81"/>
      <c r="CQ540" s="81"/>
    </row>
    <row r="541" spans="94:95" ht="14.25" customHeight="1">
      <c r="CP541" s="81"/>
      <c r="CQ541" s="81"/>
    </row>
    <row r="542" spans="94:95" ht="14.25" customHeight="1">
      <c r="CP542" s="81"/>
      <c r="CQ542" s="81"/>
    </row>
    <row r="543" spans="94:95" ht="14.25" customHeight="1">
      <c r="CP543" s="81"/>
      <c r="CQ543" s="81"/>
    </row>
    <row r="544" spans="94:95" ht="14.25" customHeight="1">
      <c r="CP544" s="81"/>
      <c r="CQ544" s="81"/>
    </row>
    <row r="545" spans="94:95" ht="14.25" customHeight="1">
      <c r="CP545" s="81"/>
      <c r="CQ545" s="81"/>
    </row>
    <row r="546" spans="94:95" ht="14.25" customHeight="1">
      <c r="CP546" s="81"/>
      <c r="CQ546" s="81"/>
    </row>
    <row r="547" spans="94:95" ht="14.25" customHeight="1">
      <c r="CP547" s="81"/>
      <c r="CQ547" s="81"/>
    </row>
    <row r="548" spans="94:95" ht="14.25" customHeight="1">
      <c r="CP548" s="81"/>
      <c r="CQ548" s="81"/>
    </row>
    <row r="549" spans="94:95" ht="14.25" customHeight="1">
      <c r="CP549" s="81"/>
      <c r="CQ549" s="81"/>
    </row>
    <row r="550" spans="94:95" ht="14.25" customHeight="1">
      <c r="CP550" s="81"/>
      <c r="CQ550" s="81"/>
    </row>
    <row r="551" spans="94:95" ht="14.25" customHeight="1">
      <c r="CP551" s="81"/>
      <c r="CQ551" s="81"/>
    </row>
    <row r="552" spans="94:95" ht="14.25" customHeight="1">
      <c r="CP552" s="81"/>
      <c r="CQ552" s="81"/>
    </row>
    <row r="553" spans="94:95" ht="14.25" customHeight="1">
      <c r="CP553" s="81"/>
      <c r="CQ553" s="81"/>
    </row>
    <row r="554" spans="94:95" ht="14.25" customHeight="1">
      <c r="CP554" s="81"/>
      <c r="CQ554" s="81"/>
    </row>
    <row r="555" spans="94:95" ht="14.25" customHeight="1">
      <c r="CP555" s="81"/>
      <c r="CQ555" s="81"/>
    </row>
    <row r="556" spans="94:95" ht="14.25" customHeight="1">
      <c r="CP556" s="81"/>
      <c r="CQ556" s="81"/>
    </row>
    <row r="557" spans="94:95" ht="14.25" customHeight="1">
      <c r="CP557" s="81"/>
      <c r="CQ557" s="81"/>
    </row>
    <row r="558" spans="94:95" ht="14.25" customHeight="1">
      <c r="CP558" s="81"/>
      <c r="CQ558" s="81"/>
    </row>
    <row r="559" spans="94:95" ht="14.25" customHeight="1">
      <c r="CP559" s="81"/>
      <c r="CQ559" s="81"/>
    </row>
    <row r="560" spans="94:95" ht="14.25" customHeight="1">
      <c r="CP560" s="81"/>
      <c r="CQ560" s="81"/>
    </row>
    <row r="561" spans="94:95" ht="14.25" customHeight="1">
      <c r="CP561" s="81"/>
      <c r="CQ561" s="81"/>
    </row>
    <row r="562" spans="94:95" ht="14.25" customHeight="1">
      <c r="CP562" s="81"/>
      <c r="CQ562" s="81"/>
    </row>
    <row r="563" spans="94:95" ht="14.25" customHeight="1">
      <c r="CP563" s="81"/>
      <c r="CQ563" s="81"/>
    </row>
    <row r="564" spans="94:95" ht="14.25" customHeight="1">
      <c r="CP564" s="81"/>
      <c r="CQ564" s="81"/>
    </row>
    <row r="565" spans="94:95" ht="14.25" customHeight="1">
      <c r="CP565" s="81"/>
      <c r="CQ565" s="81"/>
    </row>
    <row r="566" spans="94:95" ht="14.25" customHeight="1">
      <c r="CP566" s="81"/>
      <c r="CQ566" s="81"/>
    </row>
    <row r="567" spans="94:95" ht="14.25" customHeight="1">
      <c r="CP567" s="81"/>
      <c r="CQ567" s="81"/>
    </row>
    <row r="568" spans="94:95" ht="14.25" customHeight="1">
      <c r="CP568" s="81"/>
      <c r="CQ568" s="81"/>
    </row>
    <row r="569" spans="94:95" ht="14.25" customHeight="1">
      <c r="CP569" s="81"/>
      <c r="CQ569" s="81"/>
    </row>
    <row r="570" spans="94:95" ht="14.25" customHeight="1">
      <c r="CP570" s="81"/>
      <c r="CQ570" s="81"/>
    </row>
    <row r="571" spans="94:95" ht="14.25" customHeight="1">
      <c r="CP571" s="81"/>
      <c r="CQ571" s="81"/>
    </row>
    <row r="572" spans="94:95" ht="14.25" customHeight="1">
      <c r="CP572" s="81"/>
      <c r="CQ572" s="81"/>
    </row>
    <row r="573" spans="94:95" ht="14.25" customHeight="1">
      <c r="CP573" s="81"/>
      <c r="CQ573" s="81"/>
    </row>
    <row r="574" spans="94:95" ht="14.25" customHeight="1">
      <c r="CP574" s="81"/>
      <c r="CQ574" s="81"/>
    </row>
    <row r="575" spans="94:95" ht="14.25" customHeight="1">
      <c r="CP575" s="81"/>
      <c r="CQ575" s="81"/>
    </row>
    <row r="576" spans="94:95" ht="14.25" customHeight="1">
      <c r="CP576" s="81"/>
      <c r="CQ576" s="81"/>
    </row>
    <row r="577" spans="94:95" ht="14.25" customHeight="1">
      <c r="CP577" s="81"/>
      <c r="CQ577" s="81"/>
    </row>
    <row r="578" spans="94:95" ht="14.25" customHeight="1">
      <c r="CP578" s="81"/>
      <c r="CQ578" s="81"/>
    </row>
    <row r="579" spans="94:95" ht="14.25" customHeight="1">
      <c r="CP579" s="81"/>
      <c r="CQ579" s="81"/>
    </row>
    <row r="580" spans="94:95" ht="14.25" customHeight="1">
      <c r="CP580" s="81"/>
      <c r="CQ580" s="81"/>
    </row>
    <row r="581" spans="94:95" ht="14.25" customHeight="1">
      <c r="CP581" s="81"/>
      <c r="CQ581" s="81"/>
    </row>
    <row r="582" spans="94:95" ht="14.25" customHeight="1">
      <c r="CP582" s="81"/>
      <c r="CQ582" s="81"/>
    </row>
    <row r="583" spans="94:95" ht="14.25" customHeight="1">
      <c r="CP583" s="81"/>
      <c r="CQ583" s="81"/>
    </row>
    <row r="584" spans="94:95" ht="14.25" customHeight="1">
      <c r="CP584" s="81"/>
      <c r="CQ584" s="81"/>
    </row>
    <row r="585" spans="94:95" ht="14.25" customHeight="1">
      <c r="CP585" s="81"/>
      <c r="CQ585" s="81"/>
    </row>
    <row r="586" spans="94:95" ht="14.25" customHeight="1">
      <c r="CP586" s="81"/>
      <c r="CQ586" s="81"/>
    </row>
    <row r="587" spans="94:95" ht="14.25" customHeight="1">
      <c r="CP587" s="81"/>
      <c r="CQ587" s="81"/>
    </row>
    <row r="588" spans="94:95" ht="14.25" customHeight="1">
      <c r="CP588" s="81"/>
      <c r="CQ588" s="81"/>
    </row>
    <row r="589" spans="94:95" ht="14.25" customHeight="1">
      <c r="CP589" s="81"/>
      <c r="CQ589" s="81"/>
    </row>
    <row r="590" spans="94:95" ht="14.25" customHeight="1">
      <c r="CP590" s="81"/>
      <c r="CQ590" s="81"/>
    </row>
    <row r="591" spans="94:95" ht="14.25" customHeight="1">
      <c r="CP591" s="81"/>
      <c r="CQ591" s="81"/>
    </row>
    <row r="592" spans="94:95" ht="14.25" customHeight="1">
      <c r="CP592" s="81"/>
      <c r="CQ592" s="81"/>
    </row>
    <row r="593" spans="94:95" ht="14.25" customHeight="1">
      <c r="CP593" s="81"/>
      <c r="CQ593" s="81"/>
    </row>
    <row r="594" spans="94:95" ht="14.25" customHeight="1">
      <c r="CP594" s="81"/>
      <c r="CQ594" s="81"/>
    </row>
    <row r="595" spans="94:95" ht="14.25" customHeight="1">
      <c r="CP595" s="81"/>
      <c r="CQ595" s="81"/>
    </row>
    <row r="596" spans="94:95" ht="14.25" customHeight="1">
      <c r="CP596" s="81"/>
      <c r="CQ596" s="81"/>
    </row>
    <row r="597" spans="94:95" ht="14.25" customHeight="1">
      <c r="CP597" s="81"/>
      <c r="CQ597" s="81"/>
    </row>
    <row r="598" spans="94:95" ht="14.25" customHeight="1">
      <c r="CP598" s="81"/>
      <c r="CQ598" s="81"/>
    </row>
    <row r="599" spans="94:95" ht="14.25" customHeight="1">
      <c r="CP599" s="81"/>
      <c r="CQ599" s="81"/>
    </row>
    <row r="600" spans="94:95" ht="14.25" customHeight="1">
      <c r="CP600" s="81"/>
      <c r="CQ600" s="81"/>
    </row>
    <row r="601" spans="94:95" ht="14.25" customHeight="1">
      <c r="CP601" s="81"/>
      <c r="CQ601" s="81"/>
    </row>
    <row r="602" spans="94:95" ht="14.25" customHeight="1">
      <c r="CP602" s="81"/>
      <c r="CQ602" s="81"/>
    </row>
    <row r="603" spans="94:95" ht="14.25" customHeight="1">
      <c r="CP603" s="81"/>
      <c r="CQ603" s="81"/>
    </row>
    <row r="604" spans="94:95" ht="14.25" customHeight="1">
      <c r="CP604" s="81"/>
      <c r="CQ604" s="81"/>
    </row>
    <row r="605" spans="94:95" ht="14.25" customHeight="1">
      <c r="CP605" s="81"/>
      <c r="CQ605" s="81"/>
    </row>
    <row r="606" spans="94:95" ht="14.25" customHeight="1">
      <c r="CP606" s="81"/>
      <c r="CQ606" s="81"/>
    </row>
    <row r="607" spans="94:95" ht="14.25" customHeight="1">
      <c r="CP607" s="81"/>
      <c r="CQ607" s="81"/>
    </row>
    <row r="608" spans="94:95" ht="14.25" customHeight="1">
      <c r="CP608" s="81"/>
      <c r="CQ608" s="81"/>
    </row>
    <row r="609" spans="94:95" ht="14.25" customHeight="1">
      <c r="CP609" s="81"/>
      <c r="CQ609" s="81"/>
    </row>
    <row r="610" spans="94:95" ht="14.25" customHeight="1">
      <c r="CP610" s="81"/>
      <c r="CQ610" s="81"/>
    </row>
    <row r="611" spans="94:95" ht="14.25" customHeight="1">
      <c r="CP611" s="81"/>
      <c r="CQ611" s="81"/>
    </row>
    <row r="612" spans="94:95" ht="14.25" customHeight="1">
      <c r="CP612" s="81"/>
      <c r="CQ612" s="81"/>
    </row>
    <row r="613" spans="94:95" ht="14.25" customHeight="1">
      <c r="CP613" s="81"/>
      <c r="CQ613" s="81"/>
    </row>
    <row r="614" spans="94:95" ht="14.25" customHeight="1">
      <c r="CP614" s="81"/>
      <c r="CQ614" s="81"/>
    </row>
    <row r="615" spans="94:95" ht="14.25" customHeight="1">
      <c r="CP615" s="81"/>
      <c r="CQ615" s="81"/>
    </row>
    <row r="616" spans="94:95" ht="14.25" customHeight="1">
      <c r="CP616" s="81"/>
      <c r="CQ616" s="81"/>
    </row>
    <row r="617" spans="94:95" ht="14.25" customHeight="1">
      <c r="CP617" s="81"/>
      <c r="CQ617" s="81"/>
    </row>
    <row r="618" spans="94:95" ht="14.25" customHeight="1">
      <c r="CP618" s="81"/>
      <c r="CQ618" s="81"/>
    </row>
    <row r="619" spans="94:95" ht="14.25" customHeight="1">
      <c r="CP619" s="81"/>
      <c r="CQ619" s="81"/>
    </row>
    <row r="620" spans="94:95" ht="14.25" customHeight="1">
      <c r="CP620" s="81"/>
      <c r="CQ620" s="81"/>
    </row>
    <row r="621" spans="94:95" ht="14.25" customHeight="1">
      <c r="CP621" s="81"/>
      <c r="CQ621" s="81"/>
    </row>
    <row r="622" spans="94:95" ht="14.25" customHeight="1">
      <c r="CP622" s="81"/>
      <c r="CQ622" s="81"/>
    </row>
    <row r="623" spans="94:95" ht="14.25" customHeight="1">
      <c r="CP623" s="81"/>
      <c r="CQ623" s="81"/>
    </row>
    <row r="624" spans="94:95" ht="14.25" customHeight="1">
      <c r="CP624" s="81"/>
      <c r="CQ624" s="81"/>
    </row>
    <row r="625" spans="94:95" ht="14.25" customHeight="1">
      <c r="CP625" s="81"/>
      <c r="CQ625" s="81"/>
    </row>
    <row r="626" spans="94:95" ht="14.25" customHeight="1">
      <c r="CP626" s="81"/>
      <c r="CQ626" s="81"/>
    </row>
    <row r="627" spans="94:95" ht="14.25" customHeight="1">
      <c r="CP627" s="81"/>
      <c r="CQ627" s="81"/>
    </row>
    <row r="628" spans="94:95" ht="14.25" customHeight="1">
      <c r="CP628" s="81"/>
      <c r="CQ628" s="81"/>
    </row>
    <row r="629" spans="94:95" ht="14.25" customHeight="1">
      <c r="CP629" s="81"/>
      <c r="CQ629" s="81"/>
    </row>
    <row r="630" spans="94:95" ht="14.25" customHeight="1">
      <c r="CP630" s="81"/>
      <c r="CQ630" s="81"/>
    </row>
    <row r="631" spans="94:95" ht="14.25" customHeight="1">
      <c r="CP631" s="81"/>
      <c r="CQ631" s="81"/>
    </row>
    <row r="632" spans="94:95" ht="14.25" customHeight="1">
      <c r="CP632" s="81"/>
      <c r="CQ632" s="81"/>
    </row>
    <row r="633" spans="94:95" ht="14.25" customHeight="1">
      <c r="CP633" s="81"/>
      <c r="CQ633" s="81"/>
    </row>
    <row r="634" spans="94:95" ht="14.25" customHeight="1">
      <c r="CP634" s="81"/>
      <c r="CQ634" s="81"/>
    </row>
    <row r="635" spans="94:95" ht="14.25" customHeight="1">
      <c r="CP635" s="81"/>
      <c r="CQ635" s="81"/>
    </row>
    <row r="636" spans="94:95" ht="14.25" customHeight="1">
      <c r="CP636" s="81"/>
      <c r="CQ636" s="81"/>
    </row>
    <row r="637" spans="94:95" ht="14.25" customHeight="1">
      <c r="CP637" s="81"/>
      <c r="CQ637" s="81"/>
    </row>
    <row r="638" spans="94:95" ht="14.25" customHeight="1">
      <c r="CP638" s="81"/>
      <c r="CQ638" s="81"/>
    </row>
    <row r="639" spans="94:95" ht="14.25" customHeight="1">
      <c r="CP639" s="81"/>
      <c r="CQ639" s="81"/>
    </row>
    <row r="640" spans="94:95" ht="14.25" customHeight="1">
      <c r="CP640" s="81"/>
      <c r="CQ640" s="81"/>
    </row>
    <row r="641" spans="94:95" ht="14.25" customHeight="1">
      <c r="CP641" s="81"/>
      <c r="CQ641" s="81"/>
    </row>
    <row r="642" spans="94:95" ht="14.25" customHeight="1">
      <c r="CP642" s="81"/>
      <c r="CQ642" s="81"/>
    </row>
    <row r="643" spans="94:95" ht="14.25" customHeight="1">
      <c r="CP643" s="81"/>
      <c r="CQ643" s="81"/>
    </row>
    <row r="644" spans="94:95" ht="14.25" customHeight="1">
      <c r="CP644" s="81"/>
      <c r="CQ644" s="81"/>
    </row>
    <row r="645" spans="94:95" ht="14.25" customHeight="1">
      <c r="CP645" s="81"/>
      <c r="CQ645" s="81"/>
    </row>
    <row r="646" spans="94:95" ht="14.25" customHeight="1">
      <c r="CP646" s="81"/>
      <c r="CQ646" s="81"/>
    </row>
    <row r="647" spans="94:95" ht="14.25" customHeight="1">
      <c r="CP647" s="81"/>
      <c r="CQ647" s="81"/>
    </row>
    <row r="648" spans="94:95" ht="14.25" customHeight="1">
      <c r="CP648" s="81"/>
      <c r="CQ648" s="81"/>
    </row>
    <row r="649" spans="94:95" ht="14.25" customHeight="1">
      <c r="CP649" s="81"/>
      <c r="CQ649" s="81"/>
    </row>
    <row r="650" spans="94:95" ht="14.25" customHeight="1">
      <c r="CP650" s="81"/>
      <c r="CQ650" s="81"/>
    </row>
    <row r="651" spans="94:95" ht="14.25" customHeight="1">
      <c r="CP651" s="81"/>
      <c r="CQ651" s="81"/>
    </row>
    <row r="652" spans="94:95" ht="14.25" customHeight="1">
      <c r="CP652" s="81"/>
      <c r="CQ652" s="81"/>
    </row>
    <row r="653" spans="94:95" ht="14.25" customHeight="1">
      <c r="CP653" s="81"/>
      <c r="CQ653" s="81"/>
    </row>
    <row r="654" spans="94:95" ht="14.25" customHeight="1">
      <c r="CP654" s="81"/>
      <c r="CQ654" s="81"/>
    </row>
    <row r="655" spans="94:95" ht="14.25" customHeight="1">
      <c r="CP655" s="81"/>
      <c r="CQ655" s="81"/>
    </row>
    <row r="656" spans="94:95" ht="14.25" customHeight="1">
      <c r="CP656" s="81"/>
      <c r="CQ656" s="81"/>
    </row>
    <row r="657" spans="94:95" ht="14.25" customHeight="1">
      <c r="CP657" s="81"/>
      <c r="CQ657" s="81"/>
    </row>
    <row r="658" spans="94:95" ht="14.25" customHeight="1">
      <c r="CP658" s="81"/>
      <c r="CQ658" s="81"/>
    </row>
    <row r="659" spans="94:95" ht="14.25" customHeight="1">
      <c r="CP659" s="81"/>
      <c r="CQ659" s="81"/>
    </row>
    <row r="660" spans="94:95" ht="14.25" customHeight="1">
      <c r="CP660" s="81"/>
      <c r="CQ660" s="81"/>
    </row>
    <row r="661" spans="94:95" ht="14.25" customHeight="1">
      <c r="CP661" s="81"/>
      <c r="CQ661" s="81"/>
    </row>
    <row r="662" spans="94:95" ht="14.25" customHeight="1">
      <c r="CP662" s="81"/>
      <c r="CQ662" s="81"/>
    </row>
    <row r="663" spans="94:95" ht="14.25" customHeight="1">
      <c r="CP663" s="81"/>
      <c r="CQ663" s="81"/>
    </row>
    <row r="664" spans="94:95" ht="14.25" customHeight="1">
      <c r="CP664" s="81"/>
      <c r="CQ664" s="81"/>
    </row>
    <row r="665" spans="94:95" ht="14.25" customHeight="1">
      <c r="CP665" s="81"/>
      <c r="CQ665" s="81"/>
    </row>
    <row r="666" spans="94:95" ht="14.25" customHeight="1">
      <c r="CP666" s="81"/>
      <c r="CQ666" s="81"/>
    </row>
    <row r="667" spans="94:95" ht="14.25" customHeight="1">
      <c r="CP667" s="81"/>
      <c r="CQ667" s="81"/>
    </row>
    <row r="668" spans="94:95" ht="14.25" customHeight="1">
      <c r="CP668" s="81"/>
      <c r="CQ668" s="81"/>
    </row>
    <row r="669" spans="94:95" ht="14.25" customHeight="1">
      <c r="CP669" s="81"/>
      <c r="CQ669" s="81"/>
    </row>
    <row r="670" spans="94:95" ht="14.25" customHeight="1">
      <c r="CP670" s="81"/>
      <c r="CQ670" s="81"/>
    </row>
    <row r="671" spans="94:95" ht="14.25" customHeight="1">
      <c r="CP671" s="81"/>
      <c r="CQ671" s="81"/>
    </row>
    <row r="672" spans="94:95" ht="14.25" customHeight="1">
      <c r="CP672" s="81"/>
      <c r="CQ672" s="81"/>
    </row>
    <row r="673" spans="94:95" ht="14.25" customHeight="1">
      <c r="CP673" s="81"/>
      <c r="CQ673" s="81"/>
    </row>
    <row r="674" spans="94:95" ht="14.25" customHeight="1">
      <c r="CP674" s="81"/>
      <c r="CQ674" s="81"/>
    </row>
    <row r="675" spans="94:95" ht="14.25" customHeight="1">
      <c r="CP675" s="81"/>
      <c r="CQ675" s="81"/>
    </row>
    <row r="676" spans="94:95" ht="14.25" customHeight="1">
      <c r="CP676" s="81"/>
      <c r="CQ676" s="81"/>
    </row>
    <row r="677" spans="94:95" ht="14.25" customHeight="1">
      <c r="CP677" s="81"/>
      <c r="CQ677" s="81"/>
    </row>
    <row r="678" spans="94:95" ht="14.25" customHeight="1">
      <c r="CP678" s="81"/>
      <c r="CQ678" s="81"/>
    </row>
    <row r="679" spans="94:95" ht="14.25" customHeight="1">
      <c r="CP679" s="81"/>
      <c r="CQ679" s="81"/>
    </row>
    <row r="680" spans="94:95" ht="14.25" customHeight="1">
      <c r="CP680" s="81"/>
      <c r="CQ680" s="81"/>
    </row>
    <row r="681" spans="94:95" ht="14.25" customHeight="1">
      <c r="CP681" s="81"/>
      <c r="CQ681" s="81"/>
    </row>
    <row r="682" spans="94:95" ht="14.25" customHeight="1">
      <c r="CP682" s="81"/>
      <c r="CQ682" s="81"/>
    </row>
    <row r="683" spans="94:95" ht="14.25" customHeight="1">
      <c r="CP683" s="81"/>
      <c r="CQ683" s="81"/>
    </row>
    <row r="684" spans="94:95" ht="14.25" customHeight="1">
      <c r="CP684" s="81"/>
      <c r="CQ684" s="81"/>
    </row>
    <row r="685" spans="94:95" ht="14.25" customHeight="1">
      <c r="CP685" s="81"/>
      <c r="CQ685" s="81"/>
    </row>
    <row r="686" spans="94:95" ht="14.25" customHeight="1">
      <c r="CP686" s="81"/>
      <c r="CQ686" s="81"/>
    </row>
    <row r="687" spans="94:95" ht="14.25" customHeight="1">
      <c r="CP687" s="81"/>
      <c r="CQ687" s="81"/>
    </row>
    <row r="688" spans="94:95" ht="14.25" customHeight="1">
      <c r="CP688" s="81"/>
      <c r="CQ688" s="81"/>
    </row>
    <row r="689" spans="94:95" ht="14.25" customHeight="1">
      <c r="CP689" s="81"/>
      <c r="CQ689" s="81"/>
    </row>
    <row r="690" spans="94:95" ht="14.25" customHeight="1">
      <c r="CP690" s="81"/>
      <c r="CQ690" s="81"/>
    </row>
    <row r="691" spans="94:95" ht="14.25" customHeight="1">
      <c r="CP691" s="81"/>
      <c r="CQ691" s="81"/>
    </row>
    <row r="692" spans="94:95" ht="14.25" customHeight="1">
      <c r="CP692" s="81"/>
      <c r="CQ692" s="81"/>
    </row>
    <row r="693" spans="94:95" ht="14.25" customHeight="1">
      <c r="CP693" s="81"/>
      <c r="CQ693" s="81"/>
    </row>
    <row r="694" spans="94:95" ht="14.25" customHeight="1">
      <c r="CP694" s="81"/>
      <c r="CQ694" s="81"/>
    </row>
    <row r="695" spans="94:95" ht="14.25" customHeight="1">
      <c r="CP695" s="81"/>
      <c r="CQ695" s="81"/>
    </row>
    <row r="696" spans="94:95" ht="14.25" customHeight="1">
      <c r="CP696" s="81"/>
      <c r="CQ696" s="81"/>
    </row>
    <row r="697" spans="94:95" ht="14.25" customHeight="1">
      <c r="CP697" s="81"/>
      <c r="CQ697" s="81"/>
    </row>
    <row r="698" spans="94:95" ht="14.25" customHeight="1">
      <c r="CP698" s="81"/>
      <c r="CQ698" s="81"/>
    </row>
    <row r="699" spans="94:95" ht="14.25" customHeight="1">
      <c r="CP699" s="81"/>
      <c r="CQ699" s="81"/>
    </row>
    <row r="700" spans="94:95" ht="14.25" customHeight="1">
      <c r="CP700" s="81"/>
      <c r="CQ700" s="81"/>
    </row>
    <row r="701" spans="94:95" ht="14.25" customHeight="1">
      <c r="CP701" s="81"/>
      <c r="CQ701" s="81"/>
    </row>
    <row r="702" spans="94:95" ht="14.25" customHeight="1">
      <c r="CP702" s="81"/>
      <c r="CQ702" s="81"/>
    </row>
    <row r="703" spans="94:95" ht="14.25" customHeight="1">
      <c r="CP703" s="81"/>
      <c r="CQ703" s="81"/>
    </row>
    <row r="704" spans="94:95" ht="14.25" customHeight="1">
      <c r="CP704" s="81"/>
      <c r="CQ704" s="81"/>
    </row>
    <row r="705" spans="94:95" ht="14.25" customHeight="1">
      <c r="CP705" s="81"/>
      <c r="CQ705" s="81"/>
    </row>
    <row r="706" spans="94:95" ht="14.25" customHeight="1">
      <c r="CP706" s="81"/>
      <c r="CQ706" s="81"/>
    </row>
    <row r="707" spans="94:95" ht="14.25" customHeight="1">
      <c r="CP707" s="81"/>
      <c r="CQ707" s="81"/>
    </row>
    <row r="708" spans="94:95" ht="14.25" customHeight="1">
      <c r="CP708" s="81"/>
      <c r="CQ708" s="81"/>
    </row>
    <row r="709" spans="94:95" ht="14.25" customHeight="1">
      <c r="CP709" s="81"/>
      <c r="CQ709" s="81"/>
    </row>
    <row r="710" spans="94:95" ht="14.25" customHeight="1">
      <c r="CP710" s="81"/>
      <c r="CQ710" s="81"/>
    </row>
    <row r="711" spans="94:95" ht="14.25" customHeight="1">
      <c r="CP711" s="81"/>
      <c r="CQ711" s="81"/>
    </row>
    <row r="712" spans="94:95" ht="14.25" customHeight="1">
      <c r="CP712" s="81"/>
      <c r="CQ712" s="81"/>
    </row>
    <row r="713" spans="94:95" ht="14.25" customHeight="1">
      <c r="CP713" s="81"/>
      <c r="CQ713" s="81"/>
    </row>
    <row r="714" spans="94:95" ht="14.25" customHeight="1">
      <c r="CP714" s="81"/>
      <c r="CQ714" s="81"/>
    </row>
    <row r="715" spans="94:95" ht="14.25" customHeight="1">
      <c r="CP715" s="81"/>
      <c r="CQ715" s="81"/>
    </row>
    <row r="716" spans="94:95" ht="14.25" customHeight="1">
      <c r="CP716" s="81"/>
      <c r="CQ716" s="81"/>
    </row>
    <row r="717" spans="94:95" ht="14.25" customHeight="1">
      <c r="CP717" s="81"/>
      <c r="CQ717" s="81"/>
    </row>
    <row r="718" spans="94:95" ht="14.25" customHeight="1">
      <c r="CP718" s="81"/>
      <c r="CQ718" s="81"/>
    </row>
    <row r="719" spans="94:95" ht="14.25" customHeight="1">
      <c r="CP719" s="81"/>
      <c r="CQ719" s="81"/>
    </row>
    <row r="720" spans="94:95" ht="14.25" customHeight="1">
      <c r="CP720" s="81"/>
      <c r="CQ720" s="81"/>
    </row>
    <row r="721" spans="94:95" ht="14.25" customHeight="1">
      <c r="CP721" s="81"/>
      <c r="CQ721" s="81"/>
    </row>
    <row r="722" spans="94:95" ht="14.25" customHeight="1">
      <c r="CP722" s="81"/>
      <c r="CQ722" s="81"/>
    </row>
    <row r="723" spans="94:95" ht="14.25" customHeight="1">
      <c r="CP723" s="81"/>
      <c r="CQ723" s="81"/>
    </row>
    <row r="724" spans="94:95" ht="14.25" customHeight="1">
      <c r="CP724" s="81"/>
      <c r="CQ724" s="81"/>
    </row>
    <row r="725" spans="94:95" ht="14.25" customHeight="1">
      <c r="CP725" s="81"/>
      <c r="CQ725" s="81"/>
    </row>
    <row r="726" spans="94:95" ht="14.25" customHeight="1">
      <c r="CP726" s="81"/>
      <c r="CQ726" s="81"/>
    </row>
    <row r="727" spans="94:95" ht="14.25" customHeight="1">
      <c r="CP727" s="81"/>
      <c r="CQ727" s="81"/>
    </row>
    <row r="728" spans="94:95" ht="14.25" customHeight="1">
      <c r="CP728" s="81"/>
      <c r="CQ728" s="81"/>
    </row>
    <row r="729" spans="94:95" ht="14.25" customHeight="1">
      <c r="CP729" s="81"/>
      <c r="CQ729" s="81"/>
    </row>
    <row r="730" spans="94:95" ht="14.25" customHeight="1">
      <c r="CP730" s="81"/>
      <c r="CQ730" s="81"/>
    </row>
    <row r="731" spans="94:95" ht="14.25" customHeight="1">
      <c r="CP731" s="81"/>
      <c r="CQ731" s="81"/>
    </row>
    <row r="732" spans="94:95" ht="14.25" customHeight="1">
      <c r="CP732" s="81"/>
      <c r="CQ732" s="81"/>
    </row>
    <row r="733" spans="94:95" ht="14.25" customHeight="1">
      <c r="CP733" s="81"/>
      <c r="CQ733" s="81"/>
    </row>
    <row r="734" spans="94:95" ht="14.25" customHeight="1">
      <c r="CP734" s="81"/>
      <c r="CQ734" s="81"/>
    </row>
    <row r="735" spans="94:95" ht="14.25" customHeight="1">
      <c r="CP735" s="81"/>
      <c r="CQ735" s="81"/>
    </row>
    <row r="736" spans="94:95" ht="14.25" customHeight="1">
      <c r="CP736" s="81"/>
      <c r="CQ736" s="81"/>
    </row>
    <row r="737" spans="94:95" ht="14.25" customHeight="1">
      <c r="CP737" s="81"/>
      <c r="CQ737" s="81"/>
    </row>
    <row r="738" spans="94:95" ht="14.25" customHeight="1">
      <c r="CP738" s="81"/>
      <c r="CQ738" s="81"/>
    </row>
    <row r="739" spans="94:95" ht="14.25" customHeight="1">
      <c r="CP739" s="81"/>
      <c r="CQ739" s="81"/>
    </row>
    <row r="740" spans="94:95" ht="14.25" customHeight="1">
      <c r="CP740" s="81"/>
      <c r="CQ740" s="81"/>
    </row>
    <row r="741" spans="94:95" ht="14.25" customHeight="1">
      <c r="CP741" s="81"/>
      <c r="CQ741" s="81"/>
    </row>
    <row r="742" spans="94:95" ht="14.25" customHeight="1">
      <c r="CP742" s="81"/>
      <c r="CQ742" s="81"/>
    </row>
    <row r="743" spans="94:95" ht="14.25" customHeight="1">
      <c r="CP743" s="81"/>
      <c r="CQ743" s="81"/>
    </row>
    <row r="744" spans="94:95" ht="14.25" customHeight="1">
      <c r="CP744" s="81"/>
      <c r="CQ744" s="81"/>
    </row>
    <row r="745" spans="94:95" ht="14.25" customHeight="1">
      <c r="CP745" s="81"/>
      <c r="CQ745" s="81"/>
    </row>
    <row r="746" spans="94:95" ht="14.25" customHeight="1">
      <c r="CP746" s="81"/>
      <c r="CQ746" s="81"/>
    </row>
    <row r="747" spans="94:95" ht="14.25" customHeight="1">
      <c r="CP747" s="81"/>
      <c r="CQ747" s="81"/>
    </row>
    <row r="748" spans="94:95" ht="14.25" customHeight="1">
      <c r="CP748" s="81"/>
      <c r="CQ748" s="81"/>
    </row>
    <row r="749" spans="94:95" ht="14.25" customHeight="1">
      <c r="CP749" s="81"/>
      <c r="CQ749" s="81"/>
    </row>
    <row r="750" spans="94:95" ht="14.25" customHeight="1">
      <c r="CP750" s="81"/>
      <c r="CQ750" s="81"/>
    </row>
    <row r="751" spans="94:95" ht="14.25" customHeight="1">
      <c r="CP751" s="81"/>
      <c r="CQ751" s="81"/>
    </row>
    <row r="752" spans="94:95" ht="14.25" customHeight="1">
      <c r="CP752" s="81"/>
      <c r="CQ752" s="81"/>
    </row>
    <row r="753" spans="94:95" ht="14.25" customHeight="1">
      <c r="CP753" s="81"/>
      <c r="CQ753" s="81"/>
    </row>
    <row r="754" spans="94:95" ht="14.25" customHeight="1">
      <c r="CP754" s="81"/>
      <c r="CQ754" s="81"/>
    </row>
    <row r="755" spans="94:95" ht="14.25" customHeight="1">
      <c r="CP755" s="81"/>
      <c r="CQ755" s="81"/>
    </row>
    <row r="756" spans="94:95" ht="14.25" customHeight="1">
      <c r="CP756" s="81"/>
      <c r="CQ756" s="81"/>
    </row>
    <row r="757" spans="94:95" ht="14.25" customHeight="1">
      <c r="CP757" s="81"/>
      <c r="CQ757" s="81"/>
    </row>
    <row r="758" spans="94:95" ht="14.25" customHeight="1">
      <c r="CP758" s="81"/>
      <c r="CQ758" s="81"/>
    </row>
    <row r="759" spans="94:95" ht="14.25" customHeight="1">
      <c r="CP759" s="81"/>
      <c r="CQ759" s="81"/>
    </row>
    <row r="760" spans="94:95" ht="14.25" customHeight="1">
      <c r="CP760" s="81"/>
      <c r="CQ760" s="81"/>
    </row>
    <row r="761" spans="94:95" ht="14.25" customHeight="1">
      <c r="CP761" s="81"/>
      <c r="CQ761" s="81"/>
    </row>
    <row r="762" spans="94:95" ht="14.25" customHeight="1">
      <c r="CP762" s="81"/>
      <c r="CQ762" s="81"/>
    </row>
    <row r="763" spans="94:95" ht="14.25" customHeight="1">
      <c r="CP763" s="81"/>
      <c r="CQ763" s="81"/>
    </row>
    <row r="764" spans="94:95" ht="14.25" customHeight="1">
      <c r="CP764" s="81"/>
      <c r="CQ764" s="81"/>
    </row>
    <row r="765" spans="94:95" ht="14.25" customHeight="1">
      <c r="CP765" s="81"/>
      <c r="CQ765" s="81"/>
    </row>
    <row r="766" spans="94:95" ht="14.25" customHeight="1">
      <c r="CP766" s="81"/>
      <c r="CQ766" s="81"/>
    </row>
    <row r="767" spans="94:95" ht="14.25" customHeight="1">
      <c r="CP767" s="81"/>
      <c r="CQ767" s="81"/>
    </row>
    <row r="768" spans="94:95" ht="14.25" customHeight="1">
      <c r="CP768" s="81"/>
      <c r="CQ768" s="81"/>
    </row>
    <row r="769" spans="94:95" ht="14.25" customHeight="1">
      <c r="CP769" s="81"/>
      <c r="CQ769" s="81"/>
    </row>
    <row r="770" spans="94:95" ht="14.25" customHeight="1">
      <c r="CP770" s="81"/>
      <c r="CQ770" s="81"/>
    </row>
    <row r="771" spans="94:95" ht="14.25" customHeight="1">
      <c r="CP771" s="81"/>
      <c r="CQ771" s="81"/>
    </row>
    <row r="772" spans="94:95" ht="14.25" customHeight="1">
      <c r="CP772" s="81"/>
      <c r="CQ772" s="81"/>
    </row>
    <row r="773" spans="94:95" ht="14.25" customHeight="1">
      <c r="CP773" s="81"/>
      <c r="CQ773" s="81"/>
    </row>
    <row r="774" spans="94:95" ht="14.25" customHeight="1">
      <c r="CP774" s="81"/>
      <c r="CQ774" s="81"/>
    </row>
    <row r="775" spans="94:95" ht="14.25" customHeight="1">
      <c r="CP775" s="81"/>
      <c r="CQ775" s="81"/>
    </row>
    <row r="776" spans="94:95" ht="14.25" customHeight="1">
      <c r="CP776" s="81"/>
      <c r="CQ776" s="81"/>
    </row>
    <row r="777" spans="94:95" ht="14.25" customHeight="1">
      <c r="CP777" s="81"/>
      <c r="CQ777" s="81"/>
    </row>
    <row r="778" spans="94:95" ht="14.25" customHeight="1">
      <c r="CP778" s="81"/>
      <c r="CQ778" s="81"/>
    </row>
    <row r="779" spans="94:95" ht="14.25" customHeight="1">
      <c r="CP779" s="81"/>
      <c r="CQ779" s="81"/>
    </row>
    <row r="780" spans="94:95" ht="14.25" customHeight="1">
      <c r="CP780" s="81"/>
      <c r="CQ780" s="81"/>
    </row>
    <row r="781" spans="94:95" ht="14.25" customHeight="1">
      <c r="CP781" s="81"/>
      <c r="CQ781" s="81"/>
    </row>
    <row r="782" spans="94:95" ht="14.25" customHeight="1">
      <c r="CP782" s="81"/>
      <c r="CQ782" s="81"/>
    </row>
    <row r="783" spans="94:95" ht="14.25" customHeight="1">
      <c r="CP783" s="81"/>
      <c r="CQ783" s="81"/>
    </row>
    <row r="784" spans="94:95" ht="14.25" customHeight="1">
      <c r="CP784" s="81"/>
      <c r="CQ784" s="81"/>
    </row>
    <row r="785" spans="94:95" ht="14.25" customHeight="1">
      <c r="CP785" s="81"/>
      <c r="CQ785" s="81"/>
    </row>
    <row r="786" spans="94:95" ht="14.25" customHeight="1">
      <c r="CP786" s="81"/>
      <c r="CQ786" s="81"/>
    </row>
    <row r="787" spans="94:95" ht="14.25" customHeight="1">
      <c r="CP787" s="81"/>
      <c r="CQ787" s="81"/>
    </row>
    <row r="788" spans="94:95" ht="14.25" customHeight="1">
      <c r="CP788" s="81"/>
      <c r="CQ788" s="81"/>
    </row>
    <row r="789" spans="94:95" ht="14.25" customHeight="1">
      <c r="CP789" s="81"/>
      <c r="CQ789" s="81"/>
    </row>
    <row r="790" spans="94:95" ht="14.25" customHeight="1">
      <c r="CP790" s="81"/>
      <c r="CQ790" s="81"/>
    </row>
    <row r="791" spans="94:95" ht="14.25" customHeight="1">
      <c r="CP791" s="81"/>
      <c r="CQ791" s="81"/>
    </row>
    <row r="792" spans="94:95" ht="14.25" customHeight="1">
      <c r="CP792" s="81"/>
      <c r="CQ792" s="81"/>
    </row>
    <row r="793" spans="94:95" ht="14.25" customHeight="1">
      <c r="CP793" s="81"/>
      <c r="CQ793" s="81"/>
    </row>
    <row r="794" spans="94:95" ht="14.25" customHeight="1">
      <c r="CP794" s="81"/>
      <c r="CQ794" s="81"/>
    </row>
    <row r="795" spans="94:95" ht="14.25" customHeight="1">
      <c r="CP795" s="81"/>
      <c r="CQ795" s="81"/>
    </row>
    <row r="796" spans="94:95" ht="14.25" customHeight="1">
      <c r="CP796" s="81"/>
      <c r="CQ796" s="81"/>
    </row>
    <row r="797" spans="94:95" ht="14.25" customHeight="1">
      <c r="CP797" s="81"/>
      <c r="CQ797" s="81"/>
    </row>
    <row r="798" spans="94:95" ht="14.25" customHeight="1">
      <c r="CP798" s="81"/>
      <c r="CQ798" s="81"/>
    </row>
    <row r="799" spans="94:95" ht="14.25" customHeight="1">
      <c r="CP799" s="81"/>
      <c r="CQ799" s="81"/>
    </row>
    <row r="800" spans="94:95" ht="14.25" customHeight="1">
      <c r="CP800" s="81"/>
      <c r="CQ800" s="81"/>
    </row>
    <row r="801" spans="94:95" ht="14.25" customHeight="1">
      <c r="CP801" s="81"/>
      <c r="CQ801" s="81"/>
    </row>
    <row r="802" spans="94:95" ht="14.25" customHeight="1">
      <c r="CP802" s="81"/>
      <c r="CQ802" s="81"/>
    </row>
    <row r="803" spans="94:95" ht="14.25" customHeight="1">
      <c r="CP803" s="81"/>
      <c r="CQ803" s="81"/>
    </row>
    <row r="804" spans="94:95" ht="14.25" customHeight="1">
      <c r="CP804" s="81"/>
      <c r="CQ804" s="81"/>
    </row>
    <row r="805" spans="94:95" ht="14.25" customHeight="1">
      <c r="CP805" s="81"/>
      <c r="CQ805" s="81"/>
    </row>
    <row r="806" spans="94:95" ht="14.25" customHeight="1">
      <c r="CP806" s="81"/>
      <c r="CQ806" s="81"/>
    </row>
    <row r="807" spans="94:95" ht="14.25" customHeight="1">
      <c r="CP807" s="81"/>
      <c r="CQ807" s="81"/>
    </row>
    <row r="808" spans="94:95" ht="14.25" customHeight="1">
      <c r="CP808" s="81"/>
      <c r="CQ808" s="81"/>
    </row>
    <row r="809" spans="94:95" ht="14.25" customHeight="1">
      <c r="CP809" s="81"/>
      <c r="CQ809" s="81"/>
    </row>
    <row r="810" spans="94:95" ht="14.25" customHeight="1">
      <c r="CP810" s="81"/>
      <c r="CQ810" s="81"/>
    </row>
    <row r="811" spans="94:95" ht="14.25" customHeight="1">
      <c r="CP811" s="81"/>
      <c r="CQ811" s="81"/>
    </row>
    <row r="812" spans="94:95" ht="14.25" customHeight="1">
      <c r="CP812" s="81"/>
      <c r="CQ812" s="81"/>
    </row>
    <row r="813" spans="94:95" ht="14.25" customHeight="1">
      <c r="CP813" s="81"/>
      <c r="CQ813" s="81"/>
    </row>
    <row r="814" spans="94:95" ht="14.25" customHeight="1">
      <c r="CP814" s="81"/>
      <c r="CQ814" s="81"/>
    </row>
    <row r="815" spans="94:95" ht="14.25" customHeight="1">
      <c r="CP815" s="81"/>
      <c r="CQ815" s="81"/>
    </row>
    <row r="816" spans="94:95" ht="14.25" customHeight="1">
      <c r="CP816" s="81"/>
      <c r="CQ816" s="81"/>
    </row>
    <row r="817" spans="94:95" ht="14.25" customHeight="1">
      <c r="CP817" s="81"/>
      <c r="CQ817" s="81"/>
    </row>
    <row r="818" spans="94:95" ht="14.25" customHeight="1">
      <c r="CP818" s="81"/>
      <c r="CQ818" s="81"/>
    </row>
    <row r="819" spans="94:95" ht="14.25" customHeight="1">
      <c r="CP819" s="81"/>
      <c r="CQ819" s="81"/>
    </row>
    <row r="820" spans="94:95" ht="14.25" customHeight="1">
      <c r="CP820" s="81"/>
      <c r="CQ820" s="81"/>
    </row>
    <row r="821" spans="94:95" ht="14.25" customHeight="1">
      <c r="CP821" s="81"/>
      <c r="CQ821" s="81"/>
    </row>
    <row r="822" spans="94:95" ht="14.25" customHeight="1">
      <c r="CP822" s="81"/>
      <c r="CQ822" s="81"/>
    </row>
    <row r="823" spans="94:95" ht="14.25" customHeight="1">
      <c r="CP823" s="81"/>
      <c r="CQ823" s="81"/>
    </row>
    <row r="824" spans="94:95" ht="14.25" customHeight="1">
      <c r="CP824" s="81"/>
      <c r="CQ824" s="81"/>
    </row>
    <row r="825" spans="94:95" ht="14.25" customHeight="1">
      <c r="CP825" s="81"/>
      <c r="CQ825" s="81"/>
    </row>
    <row r="826" spans="94:95" ht="14.25" customHeight="1">
      <c r="CP826" s="81"/>
      <c r="CQ826" s="81"/>
    </row>
    <row r="827" spans="94:95" ht="14.25" customHeight="1">
      <c r="CP827" s="81"/>
      <c r="CQ827" s="81"/>
    </row>
    <row r="828" spans="94:95" ht="14.25" customHeight="1">
      <c r="CP828" s="81"/>
      <c r="CQ828" s="81"/>
    </row>
    <row r="829" spans="94:95" ht="14.25" customHeight="1">
      <c r="CP829" s="81"/>
      <c r="CQ829" s="81"/>
    </row>
    <row r="830" spans="94:95" ht="14.25" customHeight="1">
      <c r="CP830" s="81"/>
      <c r="CQ830" s="81"/>
    </row>
    <row r="831" spans="94:95" ht="14.25" customHeight="1">
      <c r="CP831" s="81"/>
      <c r="CQ831" s="81"/>
    </row>
    <row r="832" spans="94:95" ht="14.25" customHeight="1">
      <c r="CP832" s="81"/>
      <c r="CQ832" s="81"/>
    </row>
    <row r="833" spans="94:95" ht="14.25" customHeight="1">
      <c r="CP833" s="81"/>
      <c r="CQ833" s="81"/>
    </row>
    <row r="834" spans="94:95" ht="14.25" customHeight="1">
      <c r="CP834" s="81"/>
      <c r="CQ834" s="81"/>
    </row>
    <row r="835" spans="94:95" ht="14.25" customHeight="1">
      <c r="CP835" s="81"/>
      <c r="CQ835" s="81"/>
    </row>
    <row r="836" spans="94:95" ht="14.25" customHeight="1">
      <c r="CP836" s="81"/>
      <c r="CQ836" s="81"/>
    </row>
    <row r="837" spans="94:95" ht="14.25" customHeight="1">
      <c r="CP837" s="81"/>
      <c r="CQ837" s="81"/>
    </row>
    <row r="838" spans="94:95" ht="14.25" customHeight="1">
      <c r="CP838" s="81"/>
      <c r="CQ838" s="81"/>
    </row>
    <row r="839" spans="94:95" ht="14.25" customHeight="1">
      <c r="CP839" s="81"/>
      <c r="CQ839" s="81"/>
    </row>
    <row r="840" spans="94:95" ht="14.25" customHeight="1">
      <c r="CP840" s="81"/>
      <c r="CQ840" s="81"/>
    </row>
    <row r="841" spans="94:95" ht="14.25" customHeight="1">
      <c r="CP841" s="81"/>
      <c r="CQ841" s="81"/>
    </row>
    <row r="842" spans="94:95" ht="14.25" customHeight="1">
      <c r="CP842" s="81"/>
      <c r="CQ842" s="81"/>
    </row>
    <row r="843" spans="94:95" ht="14.25" customHeight="1">
      <c r="CP843" s="81"/>
      <c r="CQ843" s="81"/>
    </row>
    <row r="844" spans="94:95" ht="14.25" customHeight="1">
      <c r="CP844" s="81"/>
      <c r="CQ844" s="81"/>
    </row>
    <row r="845" spans="94:95" ht="14.25" customHeight="1">
      <c r="CP845" s="81"/>
      <c r="CQ845" s="81"/>
    </row>
    <row r="846" spans="94:95" ht="14.25" customHeight="1">
      <c r="CP846" s="81"/>
      <c r="CQ846" s="81"/>
    </row>
    <row r="847" spans="94:95" ht="14.25" customHeight="1">
      <c r="CP847" s="81"/>
      <c r="CQ847" s="81"/>
    </row>
    <row r="848" spans="94:95" ht="14.25" customHeight="1">
      <c r="CP848" s="81"/>
      <c r="CQ848" s="81"/>
    </row>
    <row r="849" spans="94:95" ht="14.25" customHeight="1">
      <c r="CP849" s="81"/>
      <c r="CQ849" s="81"/>
    </row>
    <row r="850" spans="94:95" ht="14.25" customHeight="1">
      <c r="CP850" s="81"/>
      <c r="CQ850" s="81"/>
    </row>
    <row r="851" spans="94:95" ht="14.25" customHeight="1">
      <c r="CP851" s="81"/>
      <c r="CQ851" s="81"/>
    </row>
    <row r="852" spans="94:95" ht="14.25" customHeight="1">
      <c r="CP852" s="81"/>
      <c r="CQ852" s="81"/>
    </row>
    <row r="853" spans="94:95" ht="14.25" customHeight="1">
      <c r="CP853" s="81"/>
      <c r="CQ853" s="81"/>
    </row>
    <row r="854" spans="94:95" ht="14.25" customHeight="1">
      <c r="CP854" s="81"/>
      <c r="CQ854" s="81"/>
    </row>
    <row r="855" spans="94:95" ht="14.25" customHeight="1">
      <c r="CP855" s="81"/>
      <c r="CQ855" s="81"/>
    </row>
    <row r="856" spans="94:95" ht="14.25" customHeight="1">
      <c r="CP856" s="81"/>
      <c r="CQ856" s="81"/>
    </row>
    <row r="857" spans="94:95" ht="14.25" customHeight="1">
      <c r="CP857" s="81"/>
      <c r="CQ857" s="81"/>
    </row>
    <row r="858" spans="94:95" ht="14.25" customHeight="1">
      <c r="CP858" s="81"/>
      <c r="CQ858" s="81"/>
    </row>
    <row r="859" spans="94:95" ht="14.25" customHeight="1">
      <c r="CP859" s="81"/>
      <c r="CQ859" s="81"/>
    </row>
    <row r="860" spans="94:95" ht="14.25" customHeight="1">
      <c r="CP860" s="81"/>
      <c r="CQ860" s="81"/>
    </row>
    <row r="861" spans="94:95" ht="14.25" customHeight="1">
      <c r="CP861" s="81"/>
      <c r="CQ861" s="81"/>
    </row>
    <row r="862" spans="94:95" ht="14.25" customHeight="1">
      <c r="CP862" s="81"/>
      <c r="CQ862" s="81"/>
    </row>
    <row r="863" spans="94:95" ht="14.25" customHeight="1">
      <c r="CP863" s="81"/>
      <c r="CQ863" s="81"/>
    </row>
    <row r="864" spans="94:95" ht="14.25" customHeight="1">
      <c r="CP864" s="81"/>
      <c r="CQ864" s="81"/>
    </row>
    <row r="865" spans="94:95" ht="14.25" customHeight="1">
      <c r="CP865" s="81"/>
      <c r="CQ865" s="81"/>
    </row>
    <row r="866" spans="94:95" ht="14.25" customHeight="1">
      <c r="CP866" s="81"/>
      <c r="CQ866" s="81"/>
    </row>
    <row r="867" spans="94:95" ht="14.25" customHeight="1">
      <c r="CP867" s="81"/>
      <c r="CQ867" s="81"/>
    </row>
    <row r="868" spans="94:95" ht="14.25" customHeight="1">
      <c r="CP868" s="81"/>
      <c r="CQ868" s="81"/>
    </row>
    <row r="869" spans="94:95" ht="14.25" customHeight="1">
      <c r="CP869" s="81"/>
      <c r="CQ869" s="81"/>
    </row>
    <row r="870" spans="94:95" ht="14.25" customHeight="1">
      <c r="CP870" s="81"/>
      <c r="CQ870" s="81"/>
    </row>
    <row r="871" spans="94:95" ht="14.25" customHeight="1">
      <c r="CP871" s="81"/>
      <c r="CQ871" s="81"/>
    </row>
    <row r="872" spans="94:95" ht="14.25" customHeight="1">
      <c r="CP872" s="81"/>
      <c r="CQ872" s="81"/>
    </row>
    <row r="873" spans="94:95" ht="14.25" customHeight="1">
      <c r="CP873" s="81"/>
      <c r="CQ873" s="81"/>
    </row>
    <row r="874" spans="94:95" ht="14.25" customHeight="1">
      <c r="CP874" s="81"/>
      <c r="CQ874" s="81"/>
    </row>
    <row r="875" spans="94:95" ht="14.25" customHeight="1">
      <c r="CP875" s="81"/>
      <c r="CQ875" s="81"/>
    </row>
    <row r="876" spans="94:95" ht="14.25" customHeight="1">
      <c r="CP876" s="81"/>
      <c r="CQ876" s="81"/>
    </row>
    <row r="877" spans="94:95" ht="14.25" customHeight="1">
      <c r="CP877" s="81"/>
      <c r="CQ877" s="81"/>
    </row>
    <row r="878" spans="94:95" ht="14.25" customHeight="1">
      <c r="CP878" s="81"/>
      <c r="CQ878" s="81"/>
    </row>
    <row r="879" spans="94:95" ht="14.25" customHeight="1">
      <c r="CP879" s="81"/>
      <c r="CQ879" s="81"/>
    </row>
    <row r="880" spans="94:95" ht="14.25" customHeight="1">
      <c r="CP880" s="81"/>
      <c r="CQ880" s="81"/>
    </row>
    <row r="881" spans="94:95" ht="14.25" customHeight="1">
      <c r="CP881" s="81"/>
      <c r="CQ881" s="81"/>
    </row>
    <row r="882" spans="94:95" ht="14.25" customHeight="1">
      <c r="CP882" s="81"/>
      <c r="CQ882" s="81"/>
    </row>
    <row r="883" spans="94:95" ht="14.25" customHeight="1">
      <c r="CP883" s="81"/>
      <c r="CQ883" s="81"/>
    </row>
    <row r="884" spans="94:95" ht="14.25" customHeight="1">
      <c r="CP884" s="81"/>
      <c r="CQ884" s="81"/>
    </row>
    <row r="885" spans="94:95" ht="14.25" customHeight="1">
      <c r="CP885" s="81"/>
      <c r="CQ885" s="81"/>
    </row>
    <row r="886" spans="94:95" ht="14.25" customHeight="1">
      <c r="CP886" s="81"/>
      <c r="CQ886" s="81"/>
    </row>
    <row r="887" spans="94:95" ht="14.25" customHeight="1">
      <c r="CP887" s="81"/>
      <c r="CQ887" s="81"/>
    </row>
    <row r="888" spans="94:95" ht="14.25" customHeight="1">
      <c r="CP888" s="81"/>
      <c r="CQ888" s="81"/>
    </row>
    <row r="889" spans="94:95" ht="14.25" customHeight="1">
      <c r="CP889" s="81"/>
      <c r="CQ889" s="81"/>
    </row>
    <row r="890" spans="94:95" ht="14.25" customHeight="1">
      <c r="CP890" s="81"/>
      <c r="CQ890" s="81"/>
    </row>
    <row r="891" spans="94:95" ht="14.25" customHeight="1">
      <c r="CP891" s="81"/>
      <c r="CQ891" s="81"/>
    </row>
    <row r="892" spans="94:95" ht="14.25" customHeight="1">
      <c r="CP892" s="81"/>
      <c r="CQ892" s="81"/>
    </row>
    <row r="893" spans="94:95" ht="14.25" customHeight="1">
      <c r="CP893" s="81"/>
      <c r="CQ893" s="81"/>
    </row>
    <row r="894" spans="94:95" ht="14.25" customHeight="1">
      <c r="CP894" s="81"/>
      <c r="CQ894" s="81"/>
    </row>
    <row r="895" spans="94:95" ht="14.25" customHeight="1">
      <c r="CP895" s="81"/>
      <c r="CQ895" s="81"/>
    </row>
    <row r="896" spans="94:95" ht="14.25" customHeight="1">
      <c r="CP896" s="81"/>
      <c r="CQ896" s="81"/>
    </row>
    <row r="897" spans="94:95" ht="14.25" customHeight="1">
      <c r="CP897" s="81"/>
      <c r="CQ897" s="81"/>
    </row>
    <row r="898" spans="94:95" ht="14.25" customHeight="1">
      <c r="CP898" s="81"/>
      <c r="CQ898" s="81"/>
    </row>
    <row r="899" spans="94:95" ht="14.25" customHeight="1">
      <c r="CP899" s="81"/>
      <c r="CQ899" s="81"/>
    </row>
    <row r="900" spans="94:95" ht="14.25" customHeight="1">
      <c r="CP900" s="81"/>
      <c r="CQ900" s="81"/>
    </row>
    <row r="901" spans="94:95" ht="14.25" customHeight="1">
      <c r="CP901" s="81"/>
      <c r="CQ901" s="81"/>
    </row>
    <row r="902" spans="94:95" ht="14.25" customHeight="1">
      <c r="CP902" s="81"/>
      <c r="CQ902" s="81"/>
    </row>
    <row r="903" spans="94:95" ht="14.25" customHeight="1">
      <c r="CP903" s="81"/>
      <c r="CQ903" s="81"/>
    </row>
    <row r="904" spans="94:95" ht="14.25" customHeight="1">
      <c r="CP904" s="81"/>
      <c r="CQ904" s="81"/>
    </row>
    <row r="905" spans="94:95" ht="14.25" customHeight="1">
      <c r="CP905" s="81"/>
      <c r="CQ905" s="81"/>
    </row>
    <row r="906" spans="94:95" ht="14.25" customHeight="1">
      <c r="CP906" s="81"/>
      <c r="CQ906" s="81"/>
    </row>
    <row r="907" spans="94:95" ht="14.25" customHeight="1">
      <c r="CP907" s="81"/>
      <c r="CQ907" s="81"/>
    </row>
    <row r="908" spans="94:95" ht="14.25" customHeight="1">
      <c r="CP908" s="81"/>
      <c r="CQ908" s="81"/>
    </row>
    <row r="909" spans="94:95" ht="14.25" customHeight="1">
      <c r="CP909" s="81"/>
      <c r="CQ909" s="81"/>
    </row>
    <row r="910" spans="94:95" ht="14.25" customHeight="1">
      <c r="CP910" s="81"/>
      <c r="CQ910" s="81"/>
    </row>
    <row r="911" spans="94:95" ht="14.25" customHeight="1">
      <c r="CP911" s="81"/>
      <c r="CQ911" s="81"/>
    </row>
    <row r="912" spans="94:95" ht="14.25" customHeight="1">
      <c r="CP912" s="81"/>
      <c r="CQ912" s="81"/>
    </row>
    <row r="913" spans="94:95" ht="14.25" customHeight="1">
      <c r="CP913" s="81"/>
      <c r="CQ913" s="81"/>
    </row>
    <row r="914" spans="94:95" ht="14.25" customHeight="1">
      <c r="CP914" s="81"/>
      <c r="CQ914" s="81"/>
    </row>
    <row r="915" spans="94:95" ht="14.25" customHeight="1">
      <c r="CP915" s="81"/>
      <c r="CQ915" s="81"/>
    </row>
    <row r="916" spans="94:95" ht="14.25" customHeight="1">
      <c r="CP916" s="81"/>
      <c r="CQ916" s="81"/>
    </row>
    <row r="917" spans="94:95" ht="14.25" customHeight="1">
      <c r="CP917" s="81"/>
      <c r="CQ917" s="81"/>
    </row>
    <row r="918" spans="94:95" ht="14.25" customHeight="1">
      <c r="CP918" s="81"/>
      <c r="CQ918" s="81"/>
    </row>
    <row r="919" spans="94:95" ht="14.25" customHeight="1">
      <c r="CP919" s="81"/>
      <c r="CQ919" s="81"/>
    </row>
    <row r="920" spans="94:95" ht="14.25" customHeight="1">
      <c r="CP920" s="81"/>
      <c r="CQ920" s="81"/>
    </row>
    <row r="921" spans="94:95" ht="14.25" customHeight="1">
      <c r="CP921" s="81"/>
      <c r="CQ921" s="81"/>
    </row>
    <row r="922" spans="94:95" ht="14.25" customHeight="1">
      <c r="CP922" s="81"/>
      <c r="CQ922" s="81"/>
    </row>
    <row r="923" spans="94:95" ht="14.25" customHeight="1">
      <c r="CP923" s="81"/>
      <c r="CQ923" s="81"/>
    </row>
    <row r="924" spans="94:95" ht="14.25" customHeight="1">
      <c r="CP924" s="81"/>
      <c r="CQ924" s="81"/>
    </row>
    <row r="925" spans="94:95" ht="14.25" customHeight="1">
      <c r="CP925" s="81"/>
      <c r="CQ925" s="81"/>
    </row>
    <row r="926" spans="94:95" ht="14.25" customHeight="1">
      <c r="CP926" s="81"/>
      <c r="CQ926" s="81"/>
    </row>
    <row r="927" spans="94:95" ht="14.25" customHeight="1">
      <c r="CP927" s="81"/>
      <c r="CQ927" s="81"/>
    </row>
    <row r="928" spans="94:95" ht="14.25" customHeight="1">
      <c r="CP928" s="81"/>
      <c r="CQ928" s="81"/>
    </row>
    <row r="929" spans="94:95" ht="14.25" customHeight="1">
      <c r="CP929" s="81"/>
      <c r="CQ929" s="81"/>
    </row>
    <row r="930" spans="94:95" ht="14.25" customHeight="1">
      <c r="CP930" s="81"/>
      <c r="CQ930" s="81"/>
    </row>
    <row r="931" spans="94:95" ht="14.25" customHeight="1">
      <c r="CP931" s="81"/>
      <c r="CQ931" s="81"/>
    </row>
    <row r="932" spans="94:95" ht="14.25" customHeight="1">
      <c r="CP932" s="81"/>
      <c r="CQ932" s="81"/>
    </row>
    <row r="933" spans="94:95" ht="14.25" customHeight="1">
      <c r="CP933" s="81"/>
      <c r="CQ933" s="81"/>
    </row>
    <row r="934" spans="94:95" ht="14.25" customHeight="1">
      <c r="CP934" s="81"/>
      <c r="CQ934" s="81"/>
    </row>
    <row r="935" spans="94:95" ht="14.25" customHeight="1">
      <c r="CP935" s="81"/>
      <c r="CQ935" s="81"/>
    </row>
    <row r="936" spans="94:95" ht="14.25" customHeight="1">
      <c r="CP936" s="81"/>
      <c r="CQ936" s="81"/>
    </row>
    <row r="937" spans="94:95" ht="14.25" customHeight="1">
      <c r="CP937" s="81"/>
      <c r="CQ937" s="81"/>
    </row>
    <row r="938" spans="94:95" ht="14.25" customHeight="1">
      <c r="CP938" s="81"/>
      <c r="CQ938" s="81"/>
    </row>
    <row r="939" spans="94:95" ht="14.25" customHeight="1">
      <c r="CP939" s="81"/>
      <c r="CQ939" s="81"/>
    </row>
    <row r="940" spans="94:95" ht="14.25" customHeight="1">
      <c r="CP940" s="81"/>
      <c r="CQ940" s="81"/>
    </row>
    <row r="941" spans="94:95" ht="14.25" customHeight="1">
      <c r="CP941" s="81"/>
      <c r="CQ941" s="81"/>
    </row>
    <row r="942" spans="94:95" ht="14.25" customHeight="1">
      <c r="CP942" s="81"/>
      <c r="CQ942" s="81"/>
    </row>
    <row r="943" spans="94:95" ht="14.25" customHeight="1">
      <c r="CP943" s="81"/>
      <c r="CQ943" s="81"/>
    </row>
    <row r="944" spans="94:95" ht="14.25" customHeight="1">
      <c r="CP944" s="81"/>
      <c r="CQ944" s="81"/>
    </row>
    <row r="945" spans="94:95" ht="14.25" customHeight="1">
      <c r="CP945" s="81"/>
      <c r="CQ945" s="81"/>
    </row>
    <row r="946" spans="94:95" ht="14.25" customHeight="1">
      <c r="CP946" s="81"/>
      <c r="CQ946" s="81"/>
    </row>
    <row r="947" spans="94:95" ht="14.25" customHeight="1">
      <c r="CP947" s="81"/>
      <c r="CQ947" s="81"/>
    </row>
    <row r="948" spans="94:95" ht="14.25" customHeight="1">
      <c r="CP948" s="81"/>
      <c r="CQ948" s="81"/>
    </row>
    <row r="949" spans="94:95" ht="14.25" customHeight="1">
      <c r="CP949" s="81"/>
      <c r="CQ949" s="81"/>
    </row>
    <row r="950" spans="94:95" ht="14.25" customHeight="1">
      <c r="CP950" s="81"/>
      <c r="CQ950" s="81"/>
    </row>
    <row r="951" spans="94:95" ht="14.25" customHeight="1">
      <c r="CP951" s="81"/>
      <c r="CQ951" s="81"/>
    </row>
    <row r="952" spans="94:95" ht="14.25" customHeight="1">
      <c r="CP952" s="81"/>
      <c r="CQ952" s="81"/>
    </row>
    <row r="953" spans="94:95" ht="14.25" customHeight="1">
      <c r="CP953" s="81"/>
      <c r="CQ953" s="81"/>
    </row>
    <row r="954" spans="94:95" ht="14.25" customHeight="1">
      <c r="CP954" s="81"/>
      <c r="CQ954" s="81"/>
    </row>
    <row r="955" spans="94:95" ht="14.25" customHeight="1">
      <c r="CP955" s="81"/>
      <c r="CQ955" s="81"/>
    </row>
    <row r="956" spans="94:95" ht="14.25" customHeight="1">
      <c r="CP956" s="81"/>
      <c r="CQ956" s="81"/>
    </row>
    <row r="957" spans="94:95" ht="14.25" customHeight="1">
      <c r="CP957" s="81"/>
      <c r="CQ957" s="81"/>
    </row>
    <row r="958" spans="94:95" ht="14.25" customHeight="1">
      <c r="CP958" s="81"/>
      <c r="CQ958" s="81"/>
    </row>
    <row r="959" spans="94:95" ht="14.25" customHeight="1">
      <c r="CP959" s="81"/>
      <c r="CQ959" s="81"/>
    </row>
    <row r="960" spans="94:95" ht="14.25" customHeight="1">
      <c r="CP960" s="81"/>
      <c r="CQ960" s="81"/>
    </row>
    <row r="961" spans="94:95" ht="14.25" customHeight="1">
      <c r="CP961" s="81"/>
      <c r="CQ961" s="81"/>
    </row>
    <row r="962" spans="94:95" ht="14.25" customHeight="1">
      <c r="CP962" s="81"/>
      <c r="CQ962" s="81"/>
    </row>
    <row r="963" spans="94:95" ht="14.25" customHeight="1">
      <c r="CP963" s="81"/>
      <c r="CQ963" s="81"/>
    </row>
    <row r="964" spans="94:95" ht="14.25" customHeight="1">
      <c r="CP964" s="81"/>
      <c r="CQ964" s="81"/>
    </row>
    <row r="965" spans="94:95" ht="14.25" customHeight="1">
      <c r="CP965" s="81"/>
      <c r="CQ965" s="81"/>
    </row>
    <row r="966" spans="94:95" ht="14.25" customHeight="1">
      <c r="CP966" s="81"/>
      <c r="CQ966" s="81"/>
    </row>
    <row r="967" spans="94:95" ht="14.25" customHeight="1">
      <c r="CP967" s="81"/>
      <c r="CQ967" s="81"/>
    </row>
    <row r="968" spans="94:95" ht="14.25" customHeight="1">
      <c r="CP968" s="81"/>
      <c r="CQ968" s="81"/>
    </row>
    <row r="969" spans="94:95" ht="14.25" customHeight="1">
      <c r="CP969" s="81"/>
      <c r="CQ969" s="81"/>
    </row>
    <row r="970" spans="94:95" ht="14.25" customHeight="1">
      <c r="CP970" s="81"/>
      <c r="CQ970" s="81"/>
    </row>
    <row r="971" spans="94:95" ht="14.25" customHeight="1">
      <c r="CP971" s="81"/>
      <c r="CQ971" s="81"/>
    </row>
    <row r="972" spans="94:95" ht="14.25" customHeight="1">
      <c r="CP972" s="81"/>
      <c r="CQ972" s="81"/>
    </row>
    <row r="973" spans="94:95" ht="14.25" customHeight="1">
      <c r="CP973" s="81"/>
      <c r="CQ973" s="81"/>
    </row>
    <row r="974" spans="94:95" ht="14.25" customHeight="1">
      <c r="CP974" s="81"/>
      <c r="CQ974" s="81"/>
    </row>
    <row r="975" spans="94:95" ht="14.25" customHeight="1">
      <c r="CP975" s="81"/>
      <c r="CQ975" s="81"/>
    </row>
    <row r="976" spans="94:95" ht="14.25" customHeight="1">
      <c r="CP976" s="81"/>
      <c r="CQ976" s="81"/>
    </row>
    <row r="977" spans="94:95" ht="14.25" customHeight="1">
      <c r="CP977" s="81"/>
      <c r="CQ977" s="81"/>
    </row>
    <row r="978" spans="94:95" ht="14.25" customHeight="1">
      <c r="CP978" s="81"/>
      <c r="CQ978" s="81"/>
    </row>
    <row r="979" spans="94:95" ht="14.25" customHeight="1">
      <c r="CP979" s="81"/>
      <c r="CQ979" s="81"/>
    </row>
    <row r="980" spans="94:95" ht="14.25" customHeight="1">
      <c r="CP980" s="81"/>
      <c r="CQ980" s="81"/>
    </row>
    <row r="981" spans="94:95" ht="14.25" customHeight="1">
      <c r="CP981" s="81"/>
      <c r="CQ981" s="81"/>
    </row>
    <row r="982" spans="94:95" ht="14.25" customHeight="1">
      <c r="CP982" s="81"/>
      <c r="CQ982" s="81"/>
    </row>
    <row r="983" spans="94:95" ht="14.25" customHeight="1">
      <c r="CP983" s="81"/>
      <c r="CQ983" s="81"/>
    </row>
    <row r="984" spans="94:95" ht="14.25" customHeight="1">
      <c r="CP984" s="81"/>
      <c r="CQ984" s="81"/>
    </row>
    <row r="985" spans="94:95" ht="14.25" customHeight="1">
      <c r="CP985" s="81"/>
      <c r="CQ985" s="81"/>
    </row>
    <row r="986" spans="94:95" ht="14.25" customHeight="1">
      <c r="CP986" s="81"/>
      <c r="CQ986" s="81"/>
    </row>
    <row r="987" spans="94:95" ht="14.25" customHeight="1">
      <c r="CP987" s="81"/>
      <c r="CQ987" s="81"/>
    </row>
    <row r="988" spans="94:95" ht="14.25" customHeight="1">
      <c r="CP988" s="81"/>
      <c r="CQ988" s="81"/>
    </row>
    <row r="989" spans="94:95" ht="14.25" customHeight="1">
      <c r="CP989" s="81"/>
      <c r="CQ989" s="81"/>
    </row>
    <row r="990" spans="94:95" ht="14.25" customHeight="1">
      <c r="CP990" s="81"/>
      <c r="CQ990" s="81"/>
    </row>
    <row r="991" spans="94:95" ht="14.25" customHeight="1">
      <c r="CP991" s="81"/>
      <c r="CQ991" s="81"/>
    </row>
    <row r="992" spans="94:95" ht="14.25" customHeight="1">
      <c r="CP992" s="81"/>
      <c r="CQ992" s="81"/>
    </row>
    <row r="993" spans="94:95" ht="14.25" customHeight="1">
      <c r="CP993" s="81"/>
      <c r="CQ993" s="81"/>
    </row>
    <row r="994" spans="94:95" ht="14.25" customHeight="1">
      <c r="CP994" s="81"/>
      <c r="CQ994" s="81"/>
    </row>
    <row r="995" spans="94:95" ht="14.25" customHeight="1">
      <c r="CP995" s="81"/>
      <c r="CQ995" s="81"/>
    </row>
    <row r="996" spans="94:95" ht="14.25" customHeight="1">
      <c r="CP996" s="81"/>
      <c r="CQ996" s="81"/>
    </row>
    <row r="997" spans="94:95" ht="14.25" customHeight="1">
      <c r="CP997" s="81"/>
      <c r="CQ997" s="81"/>
    </row>
    <row r="998" spans="94:95" ht="14.25" customHeight="1">
      <c r="CP998" s="81"/>
      <c r="CQ998" s="81"/>
    </row>
    <row r="999" spans="94:95" ht="14.25" customHeight="1">
      <c r="CP999" s="81"/>
      <c r="CQ999" s="81"/>
    </row>
    <row r="1000" spans="94:95" ht="14.25" customHeight="1">
      <c r="CP1000" s="81"/>
      <c r="CQ1000" s="81"/>
    </row>
    <row r="1001" spans="94:95" ht="14.25" customHeight="1">
      <c r="CP1001" s="81"/>
      <c r="CQ1001" s="81"/>
    </row>
    <row r="1002" spans="94:95" ht="14.25" customHeight="1">
      <c r="CP1002" s="81"/>
      <c r="CQ1002" s="81"/>
    </row>
  </sheetData>
  <mergeCells count="23">
    <mergeCell ref="CY3:DB3"/>
    <mergeCell ref="DG3:DI3"/>
    <mergeCell ref="DJ3:DM3"/>
    <mergeCell ref="X1:X4"/>
    <mergeCell ref="AU1:AU17"/>
    <mergeCell ref="BS1:BS4"/>
    <mergeCell ref="CP1:CQ1002"/>
    <mergeCell ref="DC1:DC4"/>
    <mergeCell ref="DD2:DH2"/>
    <mergeCell ref="CI3:CK3"/>
    <mergeCell ref="DD3:DF3"/>
    <mergeCell ref="BW3:BY3"/>
    <mergeCell ref="BZ3:CB3"/>
    <mergeCell ref="CC3:CE3"/>
    <mergeCell ref="CF3:CH3"/>
    <mergeCell ref="CR2:CW2"/>
    <mergeCell ref="CR3:CU3"/>
    <mergeCell ref="CV3:CX3"/>
    <mergeCell ref="BT2:BV2"/>
    <mergeCell ref="BT3:BV3"/>
    <mergeCell ref="V15:W15"/>
    <mergeCell ref="AS15:AT15"/>
    <mergeCell ref="BQ15:BR15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N1000"/>
  <sheetViews>
    <sheetView topLeftCell="BY1" workbookViewId="0">
      <selection activeCell="CO7" sqref="CO7"/>
    </sheetView>
  </sheetViews>
  <sheetFormatPr defaultColWidth="14.47265625" defaultRowHeight="15" customHeight="1"/>
  <cols>
    <col min="1" max="1" width="10.5234375" customWidth="1"/>
    <col min="2" max="2" width="4.1015625" customWidth="1"/>
    <col min="3" max="3" width="3.47265625" customWidth="1"/>
    <col min="4" max="4" width="4.5234375" customWidth="1"/>
    <col min="5" max="6" width="4.47265625" customWidth="1"/>
    <col min="7" max="7" width="5.1015625" customWidth="1"/>
    <col min="8" max="8" width="4.1015625" customWidth="1"/>
    <col min="9" max="10" width="4.26171875" customWidth="1"/>
    <col min="11" max="11" width="4.1015625" customWidth="1"/>
    <col min="12" max="12" width="4.47265625" customWidth="1"/>
    <col min="13" max="13" width="4.1015625" customWidth="1"/>
    <col min="14" max="15" width="3.5234375" customWidth="1"/>
    <col min="16" max="16" width="3.7890625" customWidth="1"/>
    <col min="17" max="17" width="4.26171875" customWidth="1"/>
    <col min="18" max="18" width="4.5234375" customWidth="1"/>
    <col min="19" max="19" width="4.47265625" customWidth="1"/>
    <col min="20" max="20" width="8.1015625" customWidth="1"/>
    <col min="21" max="23" width="8.734375" customWidth="1"/>
    <col min="24" max="24" width="10.1015625" customWidth="1"/>
    <col min="25" max="25" width="4.7890625" customWidth="1"/>
    <col min="26" max="26" width="5.26171875" customWidth="1"/>
    <col min="27" max="27" width="4.7890625" customWidth="1"/>
    <col min="28" max="28" width="4.1015625" customWidth="1"/>
    <col min="29" max="29" width="4.47265625" customWidth="1"/>
    <col min="30" max="30" width="4.5234375" customWidth="1"/>
    <col min="31" max="31" width="4.1015625" customWidth="1"/>
    <col min="32" max="32" width="4.47265625" customWidth="1"/>
    <col min="33" max="33" width="4.5234375" customWidth="1"/>
    <col min="34" max="34" width="4.26171875" customWidth="1"/>
    <col min="35" max="35" width="4.7890625" customWidth="1"/>
    <col min="36" max="37" width="4.47265625" customWidth="1"/>
    <col min="38" max="39" width="4.7890625" customWidth="1"/>
    <col min="40" max="40" width="4.1015625" customWidth="1"/>
    <col min="41" max="41" width="3.7890625" customWidth="1"/>
    <col min="42" max="42" width="4.26171875" customWidth="1"/>
    <col min="43" max="92" width="8.734375" customWidth="1"/>
  </cols>
  <sheetData>
    <row r="1" spans="1:92" ht="14.25" customHeight="1">
      <c r="A1" s="66" t="s">
        <v>183</v>
      </c>
    </row>
    <row r="2" spans="1:92" ht="14.25" customHeight="1">
      <c r="A2" s="51" t="s">
        <v>119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2" t="s">
        <v>1</v>
      </c>
      <c r="Z2" s="52"/>
      <c r="AA2" s="52"/>
      <c r="AB2" s="52"/>
      <c r="AC2" s="52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V2" s="51" t="s">
        <v>120</v>
      </c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2" t="s">
        <v>121</v>
      </c>
      <c r="BT2" s="52"/>
      <c r="BU2" s="52"/>
      <c r="BV2" s="52"/>
      <c r="BW2" s="52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</row>
    <row r="3" spans="1:92" ht="14.25" customHeight="1">
      <c r="B3" s="54" t="s">
        <v>70</v>
      </c>
      <c r="C3" s="54"/>
      <c r="D3" s="54"/>
      <c r="E3" s="55" t="s">
        <v>11</v>
      </c>
      <c r="F3" s="55"/>
      <c r="G3" s="55"/>
      <c r="H3" s="56" t="s">
        <v>71</v>
      </c>
      <c r="I3" s="56"/>
      <c r="J3" s="56"/>
      <c r="K3" s="57" t="s">
        <v>152</v>
      </c>
      <c r="L3" s="57"/>
      <c r="M3" s="57"/>
      <c r="N3" s="58" t="s">
        <v>12</v>
      </c>
      <c r="O3" s="58"/>
      <c r="P3" s="58"/>
      <c r="Q3" s="59" t="s">
        <v>153</v>
      </c>
      <c r="R3" s="59"/>
      <c r="S3" s="59"/>
      <c r="T3" s="60" t="s">
        <v>4</v>
      </c>
      <c r="U3" s="60"/>
      <c r="V3" s="60"/>
      <c r="W3" s="60"/>
      <c r="X3" s="60"/>
      <c r="Y3" s="61" t="s">
        <v>5</v>
      </c>
      <c r="Z3" s="61"/>
      <c r="AA3" s="61"/>
      <c r="AB3" s="62" t="s">
        <v>6</v>
      </c>
      <c r="AC3" s="62"/>
      <c r="AD3" s="62"/>
      <c r="AE3" s="59" t="s">
        <v>7</v>
      </c>
      <c r="AF3" s="59"/>
      <c r="AG3" s="59"/>
      <c r="AH3" s="63" t="s">
        <v>8</v>
      </c>
      <c r="AI3" s="63"/>
      <c r="AJ3" s="63"/>
      <c r="AK3" s="64" t="s">
        <v>9</v>
      </c>
      <c r="AL3" s="64"/>
      <c r="AM3" s="64"/>
      <c r="AN3" s="65" t="s">
        <v>10</v>
      </c>
      <c r="AO3" s="65"/>
      <c r="AP3" s="65"/>
      <c r="AQ3" s="60" t="s">
        <v>4</v>
      </c>
      <c r="AR3" s="60"/>
      <c r="AS3" s="60"/>
      <c r="AT3" s="60"/>
      <c r="AW3" s="54" t="s">
        <v>70</v>
      </c>
      <c r="AX3" s="54"/>
      <c r="AY3" s="54"/>
      <c r="AZ3" s="55" t="s">
        <v>11</v>
      </c>
      <c r="BA3" s="55"/>
      <c r="BB3" s="55"/>
      <c r="BC3" s="56" t="s">
        <v>71</v>
      </c>
      <c r="BD3" s="56"/>
      <c r="BE3" s="56"/>
      <c r="BF3" s="57" t="s">
        <v>152</v>
      </c>
      <c r="BG3" s="57"/>
      <c r="BH3" s="57"/>
      <c r="BI3" s="58" t="s">
        <v>12</v>
      </c>
      <c r="BJ3" s="58"/>
      <c r="BK3" s="58"/>
      <c r="BL3" s="59" t="s">
        <v>153</v>
      </c>
      <c r="BM3" s="59"/>
      <c r="BN3" s="59"/>
      <c r="BO3" s="60" t="s">
        <v>4</v>
      </c>
      <c r="BP3" s="60"/>
      <c r="BQ3" s="60"/>
      <c r="BR3" s="60"/>
      <c r="BS3" s="61" t="s">
        <v>5</v>
      </c>
      <c r="BT3" s="61"/>
      <c r="BU3" s="61"/>
      <c r="BV3" s="62" t="s">
        <v>6</v>
      </c>
      <c r="BW3" s="62"/>
      <c r="BX3" s="62"/>
      <c r="BY3" s="59" t="s">
        <v>7</v>
      </c>
      <c r="BZ3" s="59"/>
      <c r="CA3" s="59"/>
      <c r="CB3" s="63" t="s">
        <v>8</v>
      </c>
      <c r="CC3" s="63"/>
      <c r="CD3" s="63"/>
      <c r="CE3" s="64" t="s">
        <v>9</v>
      </c>
      <c r="CF3" s="64"/>
      <c r="CG3" s="64"/>
      <c r="CH3" s="65" t="s">
        <v>10</v>
      </c>
      <c r="CI3" s="65"/>
      <c r="CJ3" s="65"/>
      <c r="CK3" s="60" t="s">
        <v>4</v>
      </c>
      <c r="CL3" s="60"/>
      <c r="CM3" s="60"/>
      <c r="CN3" s="60"/>
    </row>
    <row r="4" spans="1:92" ht="41.5" customHeight="1">
      <c r="B4" s="66" t="s">
        <v>13</v>
      </c>
      <c r="C4" s="66" t="s">
        <v>14</v>
      </c>
      <c r="D4" s="66" t="s">
        <v>15</v>
      </c>
      <c r="E4" s="66" t="s">
        <v>13</v>
      </c>
      <c r="F4" s="66" t="s">
        <v>14</v>
      </c>
      <c r="G4" s="66" t="s">
        <v>15</v>
      </c>
      <c r="H4" s="66" t="s">
        <v>13</v>
      </c>
      <c r="I4" s="66" t="s">
        <v>14</v>
      </c>
      <c r="J4" s="66" t="s">
        <v>15</v>
      </c>
      <c r="K4" s="66" t="s">
        <v>13</v>
      </c>
      <c r="L4" s="66" t="s">
        <v>14</v>
      </c>
      <c r="M4" s="66" t="s">
        <v>15</v>
      </c>
      <c r="N4" s="66" t="s">
        <v>13</v>
      </c>
      <c r="O4" s="66" t="s">
        <v>14</v>
      </c>
      <c r="P4" s="66" t="s">
        <v>15</v>
      </c>
      <c r="Q4" s="66" t="s">
        <v>16</v>
      </c>
      <c r="R4" s="66" t="s">
        <v>14</v>
      </c>
      <c r="S4" s="66" t="s">
        <v>17</v>
      </c>
      <c r="T4" s="67" t="s">
        <v>90</v>
      </c>
      <c r="U4" s="67" t="s">
        <v>91</v>
      </c>
      <c r="V4" s="67" t="s">
        <v>92</v>
      </c>
      <c r="W4" s="67" t="s">
        <v>93</v>
      </c>
      <c r="X4" s="67"/>
      <c r="Y4" s="67" t="s">
        <v>13</v>
      </c>
      <c r="Z4" s="67" t="s">
        <v>14</v>
      </c>
      <c r="AA4" s="67" t="s">
        <v>15</v>
      </c>
      <c r="AB4" s="66" t="s">
        <v>13</v>
      </c>
      <c r="AC4" s="66" t="s">
        <v>14</v>
      </c>
      <c r="AD4" s="66" t="s">
        <v>15</v>
      </c>
      <c r="AE4" s="66" t="s">
        <v>13</v>
      </c>
      <c r="AF4" s="66" t="s">
        <v>14</v>
      </c>
      <c r="AG4" s="66" t="s">
        <v>15</v>
      </c>
      <c r="AH4" s="66" t="s">
        <v>13</v>
      </c>
      <c r="AI4" s="66" t="s">
        <v>14</v>
      </c>
      <c r="AJ4" s="66" t="s">
        <v>15</v>
      </c>
      <c r="AK4" s="66" t="s">
        <v>13</v>
      </c>
      <c r="AL4" s="66" t="s">
        <v>14</v>
      </c>
      <c r="AM4" s="66" t="s">
        <v>15</v>
      </c>
      <c r="AN4" s="66" t="s">
        <v>13</v>
      </c>
      <c r="AO4" s="66" t="s">
        <v>14</v>
      </c>
      <c r="AP4" s="66" t="s">
        <v>15</v>
      </c>
      <c r="AQ4" s="67" t="s">
        <v>22</v>
      </c>
      <c r="AR4" s="67" t="s">
        <v>23</v>
      </c>
      <c r="AS4" s="67" t="s">
        <v>24</v>
      </c>
      <c r="AT4" s="67" t="s">
        <v>25</v>
      </c>
      <c r="AW4" s="66" t="s">
        <v>13</v>
      </c>
      <c r="AX4" s="66" t="s">
        <v>14</v>
      </c>
      <c r="AY4" s="66" t="s">
        <v>15</v>
      </c>
      <c r="AZ4" s="66" t="s">
        <v>13</v>
      </c>
      <c r="BA4" s="66" t="s">
        <v>14</v>
      </c>
      <c r="BB4" s="66" t="s">
        <v>15</v>
      </c>
      <c r="BC4" s="66" t="s">
        <v>13</v>
      </c>
      <c r="BD4" s="66" t="s">
        <v>14</v>
      </c>
      <c r="BE4" s="66" t="s">
        <v>15</v>
      </c>
      <c r="BF4" s="66" t="s">
        <v>13</v>
      </c>
      <c r="BG4" s="66" t="s">
        <v>14</v>
      </c>
      <c r="BH4" s="66" t="s">
        <v>15</v>
      </c>
      <c r="BI4" s="66" t="s">
        <v>13</v>
      </c>
      <c r="BJ4" s="66" t="s">
        <v>14</v>
      </c>
      <c r="BK4" s="66" t="s">
        <v>15</v>
      </c>
      <c r="BL4" s="66" t="s">
        <v>16</v>
      </c>
      <c r="BM4" s="66" t="s">
        <v>14</v>
      </c>
      <c r="BN4" s="66" t="s">
        <v>17</v>
      </c>
      <c r="BO4" s="67" t="s">
        <v>94</v>
      </c>
      <c r="BP4" s="67" t="s">
        <v>95</v>
      </c>
      <c r="BQ4" s="67" t="s">
        <v>96</v>
      </c>
      <c r="BR4" s="67" t="s">
        <v>97</v>
      </c>
      <c r="BS4" s="67" t="s">
        <v>13</v>
      </c>
      <c r="BT4" s="67" t="s">
        <v>14</v>
      </c>
      <c r="BU4" s="67" t="s">
        <v>15</v>
      </c>
      <c r="BV4" s="66" t="s">
        <v>13</v>
      </c>
      <c r="BW4" s="66" t="s">
        <v>14</v>
      </c>
      <c r="BX4" s="66" t="s">
        <v>15</v>
      </c>
      <c r="BY4" s="66" t="s">
        <v>13</v>
      </c>
      <c r="BZ4" s="66" t="s">
        <v>14</v>
      </c>
      <c r="CA4" s="66" t="s">
        <v>15</v>
      </c>
      <c r="CB4" s="66" t="s">
        <v>13</v>
      </c>
      <c r="CC4" s="66" t="s">
        <v>14</v>
      </c>
      <c r="CD4" s="66" t="s">
        <v>15</v>
      </c>
      <c r="CE4" s="66" t="s">
        <v>13</v>
      </c>
      <c r="CF4" s="66" t="s">
        <v>14</v>
      </c>
      <c r="CG4" s="66" t="s">
        <v>15</v>
      </c>
      <c r="CH4" s="66" t="s">
        <v>13</v>
      </c>
      <c r="CI4" s="66" t="s">
        <v>14</v>
      </c>
      <c r="CJ4" s="66" t="s">
        <v>15</v>
      </c>
      <c r="CK4" s="67" t="s">
        <v>30</v>
      </c>
      <c r="CL4" s="67" t="s">
        <v>31</v>
      </c>
      <c r="CM4" s="67" t="s">
        <v>32</v>
      </c>
      <c r="CN4" s="67" t="s">
        <v>33</v>
      </c>
    </row>
    <row r="5" spans="1:92" ht="14.25" customHeight="1">
      <c r="A5" s="23" t="s">
        <v>122</v>
      </c>
      <c r="B5" s="66">
        <v>0</v>
      </c>
      <c r="C5" s="66">
        <v>0</v>
      </c>
      <c r="D5" s="66">
        <v>0</v>
      </c>
      <c r="E5" s="66">
        <v>0</v>
      </c>
      <c r="F5" s="66">
        <v>0</v>
      </c>
      <c r="G5" s="66">
        <v>0</v>
      </c>
      <c r="H5" s="66">
        <v>2</v>
      </c>
      <c r="I5" s="66">
        <v>2</v>
      </c>
      <c r="J5" s="66">
        <v>2</v>
      </c>
      <c r="K5" s="66">
        <v>2</v>
      </c>
      <c r="L5" s="66">
        <v>2</v>
      </c>
      <c r="M5" s="66">
        <v>2</v>
      </c>
      <c r="N5" s="66">
        <v>2</v>
      </c>
      <c r="O5" s="66">
        <v>1</v>
      </c>
      <c r="P5" s="66">
        <v>2</v>
      </c>
      <c r="Q5" s="66">
        <v>2</v>
      </c>
      <c r="R5" s="66">
        <v>1</v>
      </c>
      <c r="S5" s="66">
        <v>2</v>
      </c>
      <c r="T5" s="66">
        <f t="shared" ref="T5:V5" si="0">B5+E5+H5+K5+N5+Q5</f>
        <v>8</v>
      </c>
      <c r="U5" s="66">
        <f t="shared" si="0"/>
        <v>6</v>
      </c>
      <c r="V5" s="66">
        <f t="shared" si="0"/>
        <v>8</v>
      </c>
      <c r="W5" s="66">
        <f t="shared" ref="W5:W15" si="1">SUM(T5:V5)</f>
        <v>22</v>
      </c>
      <c r="X5" s="23" t="s">
        <v>122</v>
      </c>
      <c r="Y5" s="66">
        <v>2</v>
      </c>
      <c r="Z5" s="66">
        <v>2</v>
      </c>
      <c r="AA5" s="66">
        <v>2</v>
      </c>
      <c r="AB5" s="66">
        <v>2</v>
      </c>
      <c r="AC5" s="66">
        <v>2</v>
      </c>
      <c r="AD5" s="66">
        <v>2</v>
      </c>
      <c r="AE5" s="66">
        <v>2</v>
      </c>
      <c r="AF5" s="66">
        <v>2</v>
      </c>
      <c r="AG5" s="66">
        <v>2</v>
      </c>
      <c r="AH5" s="66">
        <v>2</v>
      </c>
      <c r="AI5" s="66">
        <v>1</v>
      </c>
      <c r="AJ5" s="66">
        <v>2</v>
      </c>
      <c r="AK5" s="66">
        <v>2</v>
      </c>
      <c r="AL5" s="66">
        <v>2</v>
      </c>
      <c r="AM5" s="66">
        <v>2</v>
      </c>
      <c r="AQ5" s="66">
        <f t="shared" ref="AQ5:AS5" si="2">Y5+AB5+AE5+AH5+AK5+AN5</f>
        <v>10</v>
      </c>
      <c r="AR5" s="66">
        <f t="shared" si="2"/>
        <v>9</v>
      </c>
      <c r="AS5" s="66">
        <f t="shared" si="2"/>
        <v>10</v>
      </c>
      <c r="AT5" s="66">
        <f t="shared" ref="AT5:AT16" si="3">SUM(AQ5:AS5)</f>
        <v>29</v>
      </c>
      <c r="AV5" s="23" t="s">
        <v>122</v>
      </c>
      <c r="AW5" s="66">
        <v>2</v>
      </c>
      <c r="AX5" s="66">
        <v>2</v>
      </c>
      <c r="AY5" s="66">
        <v>2</v>
      </c>
      <c r="BC5" s="66">
        <v>2</v>
      </c>
      <c r="BD5" s="66">
        <v>2</v>
      </c>
      <c r="BE5" s="66">
        <v>2</v>
      </c>
      <c r="BI5" s="66">
        <v>2</v>
      </c>
      <c r="BJ5" s="66">
        <v>2</v>
      </c>
      <c r="BK5" s="66">
        <v>2</v>
      </c>
      <c r="BO5" s="66">
        <f t="shared" ref="BO5:BQ5" si="4">AW5+AZ5+BC5+BF5+BI5+BL5</f>
        <v>6</v>
      </c>
      <c r="BP5" s="66">
        <f t="shared" si="4"/>
        <v>6</v>
      </c>
      <c r="BQ5" s="66">
        <f t="shared" si="4"/>
        <v>6</v>
      </c>
      <c r="BR5" s="66">
        <f t="shared" ref="BR5:BR19" si="5">BO5+BP5+BQ5</f>
        <v>18</v>
      </c>
      <c r="BV5" s="66">
        <v>2</v>
      </c>
      <c r="BW5" s="66">
        <v>2</v>
      </c>
      <c r="BX5" s="66">
        <v>1</v>
      </c>
      <c r="BY5" s="66">
        <v>2</v>
      </c>
      <c r="BZ5" s="66">
        <v>2</v>
      </c>
      <c r="CA5" s="66">
        <v>2</v>
      </c>
      <c r="CB5" s="66">
        <v>2</v>
      </c>
      <c r="CC5" s="66">
        <v>2</v>
      </c>
      <c r="CD5" s="66">
        <v>2</v>
      </c>
      <c r="CH5" s="66">
        <v>2</v>
      </c>
      <c r="CI5" s="66">
        <v>2</v>
      </c>
      <c r="CJ5" s="66">
        <v>1</v>
      </c>
      <c r="CK5" s="66">
        <f t="shared" ref="CK5:CM5" si="6">BS5+BV5+BY5+CB5+CE5+CH5</f>
        <v>8</v>
      </c>
      <c r="CL5" s="66">
        <f t="shared" si="6"/>
        <v>8</v>
      </c>
      <c r="CM5" s="66">
        <f t="shared" si="6"/>
        <v>6</v>
      </c>
      <c r="CN5" s="66">
        <f t="shared" ref="CN5:CN19" si="7">SUM(CK5:CM5)</f>
        <v>22</v>
      </c>
    </row>
    <row r="6" spans="1:92" ht="14.25" customHeight="1">
      <c r="A6" s="23" t="s">
        <v>123</v>
      </c>
      <c r="B6" s="66">
        <v>2</v>
      </c>
      <c r="C6" s="66">
        <v>2</v>
      </c>
      <c r="D6" s="66">
        <v>2</v>
      </c>
      <c r="E6" s="66">
        <v>2</v>
      </c>
      <c r="F6" s="66">
        <v>2</v>
      </c>
      <c r="G6" s="66">
        <v>2</v>
      </c>
      <c r="H6" s="66">
        <v>2</v>
      </c>
      <c r="I6" s="66">
        <v>1</v>
      </c>
      <c r="J6" s="66">
        <v>2</v>
      </c>
      <c r="K6" s="66">
        <v>2</v>
      </c>
      <c r="L6" s="66">
        <v>2</v>
      </c>
      <c r="M6" s="66">
        <v>2</v>
      </c>
      <c r="N6" s="66">
        <v>2</v>
      </c>
      <c r="O6" s="66">
        <v>1</v>
      </c>
      <c r="P6" s="66">
        <v>1</v>
      </c>
      <c r="Q6" s="66">
        <v>2</v>
      </c>
      <c r="R6" s="66">
        <v>1</v>
      </c>
      <c r="S6" s="66">
        <v>2</v>
      </c>
      <c r="T6" s="66">
        <f t="shared" ref="T6:V6" si="8">B6+E6+H6+K6+N6+Q6</f>
        <v>12</v>
      </c>
      <c r="U6" s="66">
        <f t="shared" si="8"/>
        <v>9</v>
      </c>
      <c r="V6" s="66">
        <f t="shared" si="8"/>
        <v>11</v>
      </c>
      <c r="W6" s="66">
        <f t="shared" si="1"/>
        <v>32</v>
      </c>
      <c r="X6" s="23" t="s">
        <v>123</v>
      </c>
      <c r="Y6" s="66">
        <v>1</v>
      </c>
      <c r="Z6" s="66">
        <v>1</v>
      </c>
      <c r="AA6" s="66">
        <v>1</v>
      </c>
      <c r="AB6" s="66">
        <v>2</v>
      </c>
      <c r="AC6" s="66">
        <v>2</v>
      </c>
      <c r="AD6" s="66">
        <v>2</v>
      </c>
      <c r="AE6" s="66">
        <v>2</v>
      </c>
      <c r="AF6" s="66">
        <v>2</v>
      </c>
      <c r="AG6" s="66">
        <v>2</v>
      </c>
      <c r="AH6" s="66">
        <v>2</v>
      </c>
      <c r="AI6" s="66">
        <v>1</v>
      </c>
      <c r="AJ6" s="66">
        <v>1</v>
      </c>
      <c r="AK6" s="66">
        <v>2</v>
      </c>
      <c r="AL6" s="66">
        <v>1</v>
      </c>
      <c r="AM6" s="66">
        <v>1</v>
      </c>
      <c r="AQ6" s="66">
        <f t="shared" ref="AQ6:AS6" si="9">Y6+AB6+AE6+AH6+AK6+AN6</f>
        <v>9</v>
      </c>
      <c r="AR6" s="66">
        <f t="shared" si="9"/>
        <v>7</v>
      </c>
      <c r="AS6" s="66">
        <f t="shared" si="9"/>
        <v>7</v>
      </c>
      <c r="AT6" s="66">
        <f t="shared" si="3"/>
        <v>23</v>
      </c>
      <c r="AV6" s="23" t="s">
        <v>123</v>
      </c>
      <c r="AW6" s="66">
        <v>1</v>
      </c>
      <c r="AX6" s="66">
        <v>1</v>
      </c>
      <c r="AY6" s="66">
        <v>1</v>
      </c>
      <c r="BC6" s="66">
        <v>2</v>
      </c>
      <c r="BD6" s="66">
        <v>1</v>
      </c>
      <c r="BE6" s="66">
        <v>1</v>
      </c>
      <c r="BI6" s="66">
        <v>2</v>
      </c>
      <c r="BJ6" s="66">
        <v>2</v>
      </c>
      <c r="BK6" s="66">
        <v>2</v>
      </c>
      <c r="BO6" s="66">
        <f t="shared" ref="BO6:BQ6" si="10">AW6+AZ6+BC6+BF6+BI6+BL6</f>
        <v>5</v>
      </c>
      <c r="BP6" s="66">
        <f t="shared" si="10"/>
        <v>4</v>
      </c>
      <c r="BQ6" s="66">
        <f t="shared" si="10"/>
        <v>4</v>
      </c>
      <c r="BR6" s="66">
        <f t="shared" si="5"/>
        <v>13</v>
      </c>
      <c r="BV6" s="66">
        <v>2</v>
      </c>
      <c r="BW6" s="66">
        <v>1</v>
      </c>
      <c r="BX6" s="66">
        <v>2</v>
      </c>
      <c r="BY6" s="66">
        <v>2</v>
      </c>
      <c r="BZ6" s="66">
        <v>2</v>
      </c>
      <c r="CA6" s="66">
        <v>2</v>
      </c>
      <c r="CB6" s="66">
        <v>2</v>
      </c>
      <c r="CC6" s="66">
        <v>2</v>
      </c>
      <c r="CD6" s="66">
        <v>2</v>
      </c>
      <c r="CH6" s="66">
        <v>2</v>
      </c>
      <c r="CI6" s="66">
        <v>2</v>
      </c>
      <c r="CJ6" s="66">
        <v>1</v>
      </c>
      <c r="CK6" s="66">
        <f t="shared" ref="CK6:CM6" si="11">BS6+BV6+BY6+CB6+CE6+CH6</f>
        <v>8</v>
      </c>
      <c r="CL6" s="66">
        <f t="shared" si="11"/>
        <v>7</v>
      </c>
      <c r="CM6" s="66">
        <f t="shared" si="11"/>
        <v>7</v>
      </c>
      <c r="CN6" s="66">
        <f t="shared" si="7"/>
        <v>22</v>
      </c>
    </row>
    <row r="7" spans="1:92" ht="14.25" customHeight="1">
      <c r="A7" s="23" t="s">
        <v>124</v>
      </c>
      <c r="B7" s="66">
        <v>2</v>
      </c>
      <c r="C7" s="66">
        <v>2</v>
      </c>
      <c r="D7" s="66">
        <v>2</v>
      </c>
      <c r="E7" s="66">
        <v>2</v>
      </c>
      <c r="F7" s="66">
        <v>2</v>
      </c>
      <c r="G7" s="66">
        <v>2</v>
      </c>
      <c r="H7" s="66">
        <v>0</v>
      </c>
      <c r="I7" s="66">
        <v>0</v>
      </c>
      <c r="J7" s="66">
        <v>0</v>
      </c>
      <c r="K7" s="66">
        <v>2</v>
      </c>
      <c r="L7" s="66">
        <v>2</v>
      </c>
      <c r="M7" s="66">
        <v>2</v>
      </c>
      <c r="N7" s="66">
        <v>2</v>
      </c>
      <c r="O7" s="66">
        <v>1</v>
      </c>
      <c r="P7" s="66">
        <v>1</v>
      </c>
      <c r="Q7" s="66">
        <v>2</v>
      </c>
      <c r="R7" s="66">
        <v>1</v>
      </c>
      <c r="S7" s="66">
        <v>2</v>
      </c>
      <c r="T7" s="66">
        <f t="shared" ref="T7:V7" si="12">B7+E7+H7+K7+N7+Q7</f>
        <v>10</v>
      </c>
      <c r="U7" s="66">
        <f t="shared" si="12"/>
        <v>8</v>
      </c>
      <c r="V7" s="66">
        <f t="shared" si="12"/>
        <v>9</v>
      </c>
      <c r="W7" s="66">
        <f t="shared" si="1"/>
        <v>27</v>
      </c>
      <c r="X7" s="23" t="s">
        <v>124</v>
      </c>
      <c r="Y7" s="66">
        <v>0</v>
      </c>
      <c r="Z7" s="66">
        <v>0</v>
      </c>
      <c r="AA7" s="66">
        <v>0</v>
      </c>
      <c r="AB7" s="66">
        <v>2</v>
      </c>
      <c r="AC7" s="66">
        <v>2</v>
      </c>
      <c r="AD7" s="66">
        <v>2</v>
      </c>
      <c r="AE7" s="66">
        <v>2</v>
      </c>
      <c r="AF7" s="66">
        <v>2</v>
      </c>
      <c r="AG7" s="66">
        <v>2</v>
      </c>
      <c r="AH7" s="66">
        <v>2</v>
      </c>
      <c r="AI7" s="66">
        <v>1</v>
      </c>
      <c r="AJ7" s="66">
        <v>1</v>
      </c>
      <c r="AK7" s="66">
        <v>0</v>
      </c>
      <c r="AL7" s="66">
        <v>0</v>
      </c>
      <c r="AM7" s="66">
        <v>0</v>
      </c>
      <c r="AQ7" s="66">
        <f t="shared" ref="AQ7:AS7" si="13">Y7+AB7+AE7+AH7+AK7+AN7</f>
        <v>6</v>
      </c>
      <c r="AR7" s="66">
        <f t="shared" si="13"/>
        <v>5</v>
      </c>
      <c r="AS7" s="66">
        <f t="shared" si="13"/>
        <v>5</v>
      </c>
      <c r="AT7" s="66">
        <f t="shared" si="3"/>
        <v>16</v>
      </c>
      <c r="AV7" s="23" t="s">
        <v>124</v>
      </c>
      <c r="BO7" s="66">
        <f t="shared" ref="BO7:BQ7" si="14">AW7+AZ7+BC7+BF7+BI7+BL7</f>
        <v>0</v>
      </c>
      <c r="BP7" s="66">
        <f t="shared" si="14"/>
        <v>0</v>
      </c>
      <c r="BQ7" s="66">
        <f t="shared" si="14"/>
        <v>0</v>
      </c>
      <c r="BR7" s="66">
        <f t="shared" si="5"/>
        <v>0</v>
      </c>
      <c r="CK7" s="66">
        <v>1</v>
      </c>
      <c r="CL7" s="66">
        <f t="shared" ref="CL7:CM7" si="15">BT7+BW7+BZ7+CC7+CF7+CI7</f>
        <v>0</v>
      </c>
      <c r="CM7" s="66">
        <f t="shared" si="15"/>
        <v>0</v>
      </c>
      <c r="CN7" s="66">
        <f t="shared" si="7"/>
        <v>1</v>
      </c>
    </row>
    <row r="8" spans="1:92" ht="14.25" customHeight="1">
      <c r="A8" s="23" t="s">
        <v>125</v>
      </c>
      <c r="B8" s="66">
        <v>2</v>
      </c>
      <c r="C8" s="66">
        <v>2</v>
      </c>
      <c r="D8" s="66">
        <v>2</v>
      </c>
      <c r="E8" s="66">
        <v>2</v>
      </c>
      <c r="F8" s="66">
        <v>2</v>
      </c>
      <c r="G8" s="66">
        <v>2</v>
      </c>
      <c r="H8" s="66">
        <v>0</v>
      </c>
      <c r="I8" s="66">
        <v>0</v>
      </c>
      <c r="J8" s="66">
        <v>0</v>
      </c>
      <c r="K8" s="66">
        <v>2</v>
      </c>
      <c r="L8" s="66">
        <v>2</v>
      </c>
      <c r="M8" s="66">
        <v>2</v>
      </c>
      <c r="N8" s="66">
        <v>2</v>
      </c>
      <c r="O8" s="66">
        <v>1</v>
      </c>
      <c r="P8" s="66">
        <v>1</v>
      </c>
      <c r="Q8" s="66">
        <v>2</v>
      </c>
      <c r="R8" s="66">
        <v>1</v>
      </c>
      <c r="S8" s="66">
        <v>1</v>
      </c>
      <c r="T8" s="66">
        <f t="shared" ref="T8:V8" si="16">B8+E8+H8+K8+N8+Q8</f>
        <v>10</v>
      </c>
      <c r="U8" s="66">
        <f t="shared" si="16"/>
        <v>8</v>
      </c>
      <c r="V8" s="66">
        <f t="shared" si="16"/>
        <v>8</v>
      </c>
      <c r="W8" s="66">
        <f t="shared" si="1"/>
        <v>26</v>
      </c>
      <c r="X8" s="23" t="s">
        <v>125</v>
      </c>
      <c r="Y8" s="66">
        <v>0</v>
      </c>
      <c r="Z8" s="66">
        <v>0</v>
      </c>
      <c r="AA8" s="66">
        <v>0</v>
      </c>
      <c r="AB8" s="66">
        <v>2</v>
      </c>
      <c r="AC8" s="66">
        <v>2</v>
      </c>
      <c r="AD8" s="66">
        <v>2</v>
      </c>
      <c r="AE8" s="66">
        <v>2</v>
      </c>
      <c r="AF8" s="66">
        <v>2</v>
      </c>
      <c r="AG8" s="66">
        <v>2</v>
      </c>
      <c r="AH8" s="66">
        <v>2</v>
      </c>
      <c r="AI8" s="66">
        <v>0</v>
      </c>
      <c r="AJ8" s="66">
        <v>1</v>
      </c>
      <c r="AK8" s="66">
        <v>2</v>
      </c>
      <c r="AL8" s="66">
        <v>0</v>
      </c>
      <c r="AM8" s="66">
        <v>0</v>
      </c>
      <c r="AQ8" s="66">
        <f t="shared" ref="AQ8:AS8" si="17">Y8+AB8+AE8+AH8+AK8+AN8</f>
        <v>8</v>
      </c>
      <c r="AR8" s="66">
        <f t="shared" si="17"/>
        <v>4</v>
      </c>
      <c r="AS8" s="66">
        <f t="shared" si="17"/>
        <v>5</v>
      </c>
      <c r="AT8" s="66">
        <f t="shared" si="3"/>
        <v>17</v>
      </c>
      <c r="AV8" s="23" t="s">
        <v>125</v>
      </c>
      <c r="AW8" s="66">
        <v>1</v>
      </c>
      <c r="AX8" s="66">
        <v>1</v>
      </c>
      <c r="AY8" s="66">
        <v>1</v>
      </c>
      <c r="BC8" s="66">
        <v>1</v>
      </c>
      <c r="BD8" s="66">
        <v>1</v>
      </c>
      <c r="BE8" s="66">
        <v>1</v>
      </c>
      <c r="BI8" s="66">
        <v>1</v>
      </c>
      <c r="BJ8" s="66">
        <v>0</v>
      </c>
      <c r="BK8" s="66">
        <v>0</v>
      </c>
      <c r="BO8" s="66">
        <f t="shared" ref="BO8:BQ8" si="18">AW8+AZ8+BC8+BF8+BI8+BL8</f>
        <v>3</v>
      </c>
      <c r="BP8" s="66">
        <f t="shared" si="18"/>
        <v>2</v>
      </c>
      <c r="BQ8" s="66">
        <f t="shared" si="18"/>
        <v>2</v>
      </c>
      <c r="BR8" s="66">
        <f t="shared" si="5"/>
        <v>7</v>
      </c>
      <c r="BV8" s="66">
        <v>1</v>
      </c>
      <c r="BW8" s="66">
        <v>1</v>
      </c>
      <c r="BX8" s="66">
        <v>0</v>
      </c>
      <c r="BY8" s="66">
        <v>1</v>
      </c>
      <c r="BZ8" s="66">
        <v>1</v>
      </c>
      <c r="CA8" s="66">
        <v>0</v>
      </c>
      <c r="CB8" s="66">
        <v>1</v>
      </c>
      <c r="CC8" s="66">
        <v>0</v>
      </c>
      <c r="CD8" s="66">
        <v>0</v>
      </c>
      <c r="CH8" s="66">
        <v>0</v>
      </c>
      <c r="CI8" s="66">
        <v>0</v>
      </c>
      <c r="CJ8" s="66">
        <v>0</v>
      </c>
      <c r="CK8" s="66">
        <f t="shared" ref="CK8:CM8" si="19">BS8+BV8+BY8+CB8+CE8+CH8</f>
        <v>3</v>
      </c>
      <c r="CL8" s="66">
        <f t="shared" si="19"/>
        <v>2</v>
      </c>
      <c r="CM8" s="66">
        <f t="shared" si="19"/>
        <v>0</v>
      </c>
      <c r="CN8" s="66">
        <f t="shared" si="7"/>
        <v>5</v>
      </c>
    </row>
    <row r="9" spans="1:92" ht="14.25" customHeight="1">
      <c r="A9" s="23" t="s">
        <v>126</v>
      </c>
      <c r="B9" s="66">
        <v>2</v>
      </c>
      <c r="C9" s="66">
        <v>1</v>
      </c>
      <c r="D9" s="66">
        <v>2</v>
      </c>
      <c r="E9" s="66">
        <v>2</v>
      </c>
      <c r="F9" s="66">
        <v>1</v>
      </c>
      <c r="G9" s="66">
        <v>2</v>
      </c>
      <c r="H9" s="66">
        <v>1</v>
      </c>
      <c r="I9" s="66">
        <v>0</v>
      </c>
      <c r="J9" s="66">
        <v>0</v>
      </c>
      <c r="K9" s="66">
        <v>2</v>
      </c>
      <c r="L9" s="66">
        <v>2</v>
      </c>
      <c r="M9" s="66">
        <v>2</v>
      </c>
      <c r="N9" s="66">
        <v>2</v>
      </c>
      <c r="O9" s="66">
        <v>1</v>
      </c>
      <c r="P9" s="66">
        <v>1</v>
      </c>
      <c r="Q9" s="66">
        <v>2</v>
      </c>
      <c r="R9" s="66">
        <v>1</v>
      </c>
      <c r="S9" s="66">
        <v>0</v>
      </c>
      <c r="T9" s="66">
        <f t="shared" ref="T9:V9" si="20">B9+E9+H9+K9+N9+Q9</f>
        <v>11</v>
      </c>
      <c r="U9" s="66">
        <f t="shared" si="20"/>
        <v>6</v>
      </c>
      <c r="V9" s="66">
        <f t="shared" si="20"/>
        <v>7</v>
      </c>
      <c r="W9" s="66">
        <f t="shared" si="1"/>
        <v>24</v>
      </c>
      <c r="X9" s="23" t="s">
        <v>126</v>
      </c>
      <c r="Y9" s="66">
        <v>0</v>
      </c>
      <c r="Z9" s="66">
        <v>0</v>
      </c>
      <c r="AA9" s="66">
        <v>0</v>
      </c>
      <c r="AB9" s="66">
        <v>2</v>
      </c>
      <c r="AC9" s="66">
        <v>2</v>
      </c>
      <c r="AD9" s="66">
        <v>2</v>
      </c>
      <c r="AE9" s="66">
        <v>2</v>
      </c>
      <c r="AF9" s="66">
        <v>2</v>
      </c>
      <c r="AG9" s="66">
        <v>2</v>
      </c>
      <c r="AH9" s="66">
        <v>1</v>
      </c>
      <c r="AI9" s="66">
        <v>0</v>
      </c>
      <c r="AJ9" s="66">
        <v>0</v>
      </c>
      <c r="AK9" s="66">
        <v>1</v>
      </c>
      <c r="AL9" s="66">
        <v>0</v>
      </c>
      <c r="AM9" s="66">
        <v>0</v>
      </c>
      <c r="AQ9" s="66">
        <f t="shared" ref="AQ9:AS9" si="21">Y9+AB9+AE9+AH9+AK9+AN9</f>
        <v>6</v>
      </c>
      <c r="AR9" s="66">
        <f t="shared" si="21"/>
        <v>4</v>
      </c>
      <c r="AS9" s="66">
        <f t="shared" si="21"/>
        <v>4</v>
      </c>
      <c r="AT9" s="66">
        <f t="shared" si="3"/>
        <v>14</v>
      </c>
      <c r="AV9" s="23" t="s">
        <v>126</v>
      </c>
      <c r="AW9" s="66">
        <v>1</v>
      </c>
      <c r="AX9" s="66">
        <v>1</v>
      </c>
      <c r="AY9" s="66">
        <v>1</v>
      </c>
      <c r="BC9" s="66">
        <v>1</v>
      </c>
      <c r="BD9" s="66">
        <v>1</v>
      </c>
      <c r="BE9" s="66">
        <v>1</v>
      </c>
      <c r="BI9" s="66">
        <v>1</v>
      </c>
      <c r="BJ9" s="66">
        <v>0</v>
      </c>
      <c r="BK9" s="66">
        <v>0</v>
      </c>
      <c r="BO9" s="66">
        <f t="shared" ref="BO9:BQ9" si="22">AW9+AZ9+BC9+BF9+BI9+BL9</f>
        <v>3</v>
      </c>
      <c r="BP9" s="66">
        <f t="shared" si="22"/>
        <v>2</v>
      </c>
      <c r="BQ9" s="66">
        <f t="shared" si="22"/>
        <v>2</v>
      </c>
      <c r="BR9" s="66">
        <f t="shared" si="5"/>
        <v>7</v>
      </c>
      <c r="BV9" s="66">
        <v>1</v>
      </c>
      <c r="BW9" s="66">
        <v>1</v>
      </c>
      <c r="BX9" s="66">
        <v>1</v>
      </c>
      <c r="BY9" s="66">
        <v>1</v>
      </c>
      <c r="BZ9" s="66">
        <v>1</v>
      </c>
      <c r="CA9" s="66">
        <v>1</v>
      </c>
      <c r="CB9" s="66">
        <v>1</v>
      </c>
      <c r="CC9" s="66">
        <v>1</v>
      </c>
      <c r="CD9" s="66">
        <v>1</v>
      </c>
      <c r="CH9" s="66">
        <v>0</v>
      </c>
      <c r="CI9" s="66">
        <v>0</v>
      </c>
      <c r="CJ9" s="66">
        <v>0</v>
      </c>
      <c r="CK9" s="66">
        <f t="shared" ref="CK9:CM9" si="23">BS9+BV9+BY9+CB9+CE9+CH9</f>
        <v>3</v>
      </c>
      <c r="CL9" s="66">
        <f t="shared" si="23"/>
        <v>3</v>
      </c>
      <c r="CM9" s="66">
        <f t="shared" si="23"/>
        <v>3</v>
      </c>
      <c r="CN9" s="66">
        <f t="shared" si="7"/>
        <v>9</v>
      </c>
    </row>
    <row r="10" spans="1:92" ht="14.25" customHeight="1">
      <c r="A10" s="23" t="s">
        <v>127</v>
      </c>
      <c r="B10" s="66">
        <v>2</v>
      </c>
      <c r="C10" s="66">
        <v>1</v>
      </c>
      <c r="D10" s="66">
        <v>2</v>
      </c>
      <c r="E10" s="66">
        <v>2</v>
      </c>
      <c r="F10" s="66">
        <v>1</v>
      </c>
      <c r="G10" s="66">
        <v>2</v>
      </c>
      <c r="H10" s="66">
        <v>1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6">
        <f t="shared" ref="T10:V10" si="24">B10+E10+H10+K10+N10+Q10</f>
        <v>5</v>
      </c>
      <c r="U10" s="66">
        <f t="shared" si="24"/>
        <v>2</v>
      </c>
      <c r="V10" s="66">
        <f t="shared" si="24"/>
        <v>4</v>
      </c>
      <c r="W10" s="66">
        <f t="shared" si="1"/>
        <v>11</v>
      </c>
      <c r="X10" s="23" t="s">
        <v>127</v>
      </c>
      <c r="Y10" s="66">
        <v>0</v>
      </c>
      <c r="Z10" s="66">
        <v>0</v>
      </c>
      <c r="AA10" s="66">
        <v>0</v>
      </c>
      <c r="AB10" s="66">
        <v>0</v>
      </c>
      <c r="AC10" s="66">
        <v>0</v>
      </c>
      <c r="AD10" s="66">
        <v>0</v>
      </c>
      <c r="AE10" s="66">
        <v>0</v>
      </c>
      <c r="AF10" s="66">
        <v>0</v>
      </c>
      <c r="AG10" s="66">
        <v>0</v>
      </c>
      <c r="AH10" s="66">
        <v>0</v>
      </c>
      <c r="AI10" s="66">
        <v>0</v>
      </c>
      <c r="AJ10" s="66">
        <v>0</v>
      </c>
      <c r="AK10" s="66">
        <v>0</v>
      </c>
      <c r="AL10" s="66">
        <v>0</v>
      </c>
      <c r="AM10" s="66">
        <v>0</v>
      </c>
      <c r="AQ10" s="66">
        <f t="shared" ref="AQ10:AS10" si="25">Y10+AB10+AE10+AH10+AK10+AN10</f>
        <v>0</v>
      </c>
      <c r="AR10" s="66">
        <f t="shared" si="25"/>
        <v>0</v>
      </c>
      <c r="AS10" s="66">
        <f t="shared" si="25"/>
        <v>0</v>
      </c>
      <c r="AT10" s="66">
        <f t="shared" si="3"/>
        <v>0</v>
      </c>
      <c r="AV10" s="23" t="s">
        <v>127</v>
      </c>
      <c r="AW10" s="66">
        <v>2</v>
      </c>
      <c r="AX10" s="66">
        <v>2</v>
      </c>
      <c r="AY10" s="66">
        <v>2</v>
      </c>
      <c r="BC10" s="66">
        <v>2</v>
      </c>
      <c r="BD10" s="66">
        <v>2</v>
      </c>
      <c r="BE10" s="66">
        <v>2</v>
      </c>
      <c r="BI10" s="66">
        <v>2</v>
      </c>
      <c r="BJ10" s="66">
        <v>2</v>
      </c>
      <c r="BK10" s="66">
        <v>2</v>
      </c>
      <c r="BO10" s="66">
        <f t="shared" ref="BO10:BQ10" si="26">AW10+AZ10+BC10+BF10+BI10+BL10</f>
        <v>6</v>
      </c>
      <c r="BP10" s="66">
        <f t="shared" si="26"/>
        <v>6</v>
      </c>
      <c r="BQ10" s="66">
        <f t="shared" si="26"/>
        <v>6</v>
      </c>
      <c r="BR10" s="66">
        <f t="shared" si="5"/>
        <v>18</v>
      </c>
      <c r="BV10" s="66">
        <v>2</v>
      </c>
      <c r="BW10" s="66">
        <v>2</v>
      </c>
      <c r="BX10" s="66">
        <v>1</v>
      </c>
      <c r="BY10" s="66">
        <v>2</v>
      </c>
      <c r="BZ10" s="66">
        <v>2</v>
      </c>
      <c r="CA10" s="66">
        <v>2</v>
      </c>
      <c r="CB10" s="66">
        <v>2</v>
      </c>
      <c r="CC10" s="66">
        <v>2</v>
      </c>
      <c r="CD10" s="66">
        <v>2</v>
      </c>
      <c r="CH10" s="66">
        <v>2</v>
      </c>
      <c r="CI10" s="66">
        <v>2</v>
      </c>
      <c r="CJ10" s="66">
        <v>1</v>
      </c>
      <c r="CK10" s="66">
        <f t="shared" ref="CK10:CM10" si="27">BS10+BV10+BY10+CB10+CE10+CH10</f>
        <v>8</v>
      </c>
      <c r="CL10" s="66">
        <f t="shared" si="27"/>
        <v>8</v>
      </c>
      <c r="CM10" s="66">
        <f t="shared" si="27"/>
        <v>6</v>
      </c>
      <c r="CN10" s="66">
        <f t="shared" si="7"/>
        <v>22</v>
      </c>
    </row>
    <row r="11" spans="1:92" ht="14.25" customHeight="1">
      <c r="A11" s="23" t="s">
        <v>128</v>
      </c>
      <c r="B11" s="66">
        <v>2</v>
      </c>
      <c r="C11" s="66">
        <v>1</v>
      </c>
      <c r="D11" s="66">
        <v>1</v>
      </c>
      <c r="E11" s="66">
        <v>2</v>
      </c>
      <c r="F11" s="66">
        <v>1</v>
      </c>
      <c r="G11" s="66">
        <v>1</v>
      </c>
      <c r="H11" s="66">
        <v>1</v>
      </c>
      <c r="I11" s="66">
        <v>0</v>
      </c>
      <c r="J11" s="66">
        <v>0</v>
      </c>
      <c r="K11" s="66">
        <v>2</v>
      </c>
      <c r="L11" s="66">
        <v>2</v>
      </c>
      <c r="M11" s="66">
        <v>2</v>
      </c>
      <c r="N11" s="66">
        <v>2</v>
      </c>
      <c r="O11" s="66">
        <v>0</v>
      </c>
      <c r="P11" s="66">
        <v>1</v>
      </c>
      <c r="Q11" s="66">
        <v>2</v>
      </c>
      <c r="R11" s="66">
        <v>0</v>
      </c>
      <c r="S11" s="66">
        <v>0</v>
      </c>
      <c r="T11" s="66">
        <f t="shared" ref="T11:V11" si="28">B11+E11+H11+K11+N11+Q11</f>
        <v>11</v>
      </c>
      <c r="U11" s="66">
        <f t="shared" si="28"/>
        <v>4</v>
      </c>
      <c r="V11" s="66">
        <f t="shared" si="28"/>
        <v>5</v>
      </c>
      <c r="W11" s="66">
        <f t="shared" si="1"/>
        <v>20</v>
      </c>
      <c r="X11" s="23" t="s">
        <v>128</v>
      </c>
      <c r="Y11" s="66">
        <v>0</v>
      </c>
      <c r="Z11" s="66">
        <v>0</v>
      </c>
      <c r="AA11" s="66">
        <v>0</v>
      </c>
      <c r="AB11" s="66">
        <v>2</v>
      </c>
      <c r="AC11" s="66">
        <v>1</v>
      </c>
      <c r="AD11" s="66">
        <v>1</v>
      </c>
      <c r="AE11" s="66">
        <v>2</v>
      </c>
      <c r="AF11" s="66">
        <v>2</v>
      </c>
      <c r="AG11" s="66">
        <v>2</v>
      </c>
      <c r="AH11" s="66">
        <v>2</v>
      </c>
      <c r="AI11" s="66">
        <v>0</v>
      </c>
      <c r="AJ11" s="66">
        <v>0</v>
      </c>
      <c r="AK11" s="66">
        <v>1</v>
      </c>
      <c r="AL11" s="66">
        <v>0</v>
      </c>
      <c r="AM11" s="66">
        <v>0</v>
      </c>
      <c r="AQ11" s="66">
        <f t="shared" ref="AQ11:AS11" si="29">Y11+AB11+AE11+AH11+AK11+AN11</f>
        <v>7</v>
      </c>
      <c r="AR11" s="66">
        <f t="shared" si="29"/>
        <v>3</v>
      </c>
      <c r="AS11" s="66">
        <f t="shared" si="29"/>
        <v>3</v>
      </c>
      <c r="AT11" s="66">
        <f t="shared" si="3"/>
        <v>13</v>
      </c>
      <c r="AV11" s="23" t="s">
        <v>128</v>
      </c>
      <c r="AW11" s="66">
        <v>2</v>
      </c>
      <c r="AX11" s="66">
        <v>2</v>
      </c>
      <c r="AY11" s="66">
        <v>2</v>
      </c>
      <c r="BC11" s="66">
        <v>2</v>
      </c>
      <c r="BD11" s="66">
        <v>1</v>
      </c>
      <c r="BE11" s="66">
        <v>1</v>
      </c>
      <c r="BI11" s="66">
        <v>2</v>
      </c>
      <c r="BJ11" s="66">
        <v>2</v>
      </c>
      <c r="BK11" s="66">
        <v>2</v>
      </c>
      <c r="BO11" s="66">
        <f t="shared" ref="BO11:BQ11" si="30">AW11+AZ11+BC11+BF11+BI11+BL11</f>
        <v>6</v>
      </c>
      <c r="BP11" s="66">
        <f t="shared" si="30"/>
        <v>5</v>
      </c>
      <c r="BQ11" s="66">
        <f t="shared" si="30"/>
        <v>5</v>
      </c>
      <c r="BR11" s="66">
        <f t="shared" si="5"/>
        <v>16</v>
      </c>
      <c r="BV11" s="66">
        <v>2</v>
      </c>
      <c r="BW11" s="66">
        <v>2</v>
      </c>
      <c r="BX11" s="66">
        <v>1</v>
      </c>
      <c r="BY11" s="66">
        <v>1</v>
      </c>
      <c r="BZ11" s="66">
        <v>1</v>
      </c>
      <c r="CA11" s="66">
        <v>1</v>
      </c>
      <c r="CB11" s="66">
        <v>2</v>
      </c>
      <c r="CC11" s="66">
        <v>2</v>
      </c>
      <c r="CD11" s="66">
        <v>2</v>
      </c>
      <c r="CH11" s="66">
        <v>2</v>
      </c>
      <c r="CI11" s="66">
        <v>2</v>
      </c>
      <c r="CJ11" s="66">
        <v>1</v>
      </c>
      <c r="CK11" s="66">
        <f t="shared" ref="CK11:CM11" si="31">BS11+BV11+BY11+CB11+CE11+CH11</f>
        <v>7</v>
      </c>
      <c r="CL11" s="66">
        <f t="shared" si="31"/>
        <v>7</v>
      </c>
      <c r="CM11" s="66">
        <f t="shared" si="31"/>
        <v>5</v>
      </c>
      <c r="CN11" s="66">
        <f t="shared" si="7"/>
        <v>19</v>
      </c>
    </row>
    <row r="12" spans="1:92" ht="14.25" customHeight="1">
      <c r="A12" s="23" t="s">
        <v>129</v>
      </c>
      <c r="B12" s="66">
        <v>2</v>
      </c>
      <c r="C12" s="66">
        <v>1</v>
      </c>
      <c r="D12" s="66">
        <v>2</v>
      </c>
      <c r="E12" s="66">
        <v>2</v>
      </c>
      <c r="F12" s="66">
        <v>1</v>
      </c>
      <c r="G12" s="66">
        <v>2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2</v>
      </c>
      <c r="O12" s="66">
        <v>0</v>
      </c>
      <c r="P12" s="66">
        <v>1</v>
      </c>
      <c r="Q12" s="66">
        <v>2</v>
      </c>
      <c r="R12" s="66">
        <v>0</v>
      </c>
      <c r="S12" s="66">
        <v>0</v>
      </c>
      <c r="T12" s="66">
        <f t="shared" ref="T12:V12" si="32">B12+E12+H12+K12+N12+Q12</f>
        <v>8</v>
      </c>
      <c r="U12" s="66">
        <f t="shared" si="32"/>
        <v>2</v>
      </c>
      <c r="V12" s="66">
        <f t="shared" si="32"/>
        <v>5</v>
      </c>
      <c r="W12" s="66">
        <f t="shared" si="1"/>
        <v>15</v>
      </c>
      <c r="X12" s="23" t="s">
        <v>129</v>
      </c>
      <c r="Y12" s="66">
        <v>0</v>
      </c>
      <c r="Z12" s="66">
        <v>0</v>
      </c>
      <c r="AA12" s="66">
        <v>0</v>
      </c>
      <c r="AB12" s="66">
        <v>0</v>
      </c>
      <c r="AC12" s="66">
        <v>0</v>
      </c>
      <c r="AD12" s="66">
        <v>0</v>
      </c>
      <c r="AE12" s="66">
        <v>0</v>
      </c>
      <c r="AF12" s="66">
        <v>0</v>
      </c>
      <c r="AG12" s="66">
        <v>0</v>
      </c>
      <c r="AH12" s="66">
        <v>2</v>
      </c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Q12" s="66">
        <f t="shared" ref="AQ12:AS12" si="33">Y12+AB12+AE12+AH12+AK12+AN12</f>
        <v>2</v>
      </c>
      <c r="AR12" s="66">
        <f t="shared" si="33"/>
        <v>0</v>
      </c>
      <c r="AS12" s="66">
        <f t="shared" si="33"/>
        <v>0</v>
      </c>
      <c r="AT12" s="66">
        <f t="shared" si="3"/>
        <v>2</v>
      </c>
      <c r="AV12" s="23" t="s">
        <v>129</v>
      </c>
      <c r="AW12" s="66">
        <v>2</v>
      </c>
      <c r="AX12" s="66">
        <v>2</v>
      </c>
      <c r="AY12" s="66">
        <v>2</v>
      </c>
      <c r="BC12" s="66">
        <v>1</v>
      </c>
      <c r="BD12" s="66">
        <v>1</v>
      </c>
      <c r="BE12" s="66">
        <v>1</v>
      </c>
      <c r="BI12" s="66">
        <v>0</v>
      </c>
      <c r="BJ12" s="66">
        <v>0</v>
      </c>
      <c r="BK12" s="66">
        <v>0</v>
      </c>
      <c r="BO12" s="66">
        <f t="shared" ref="BO12:BQ12" si="34">AW12+AZ12+BC12+BF12+BI12+BL12</f>
        <v>3</v>
      </c>
      <c r="BP12" s="66">
        <f t="shared" si="34"/>
        <v>3</v>
      </c>
      <c r="BQ12" s="66">
        <f t="shared" si="34"/>
        <v>3</v>
      </c>
      <c r="BR12" s="66">
        <f t="shared" si="5"/>
        <v>9</v>
      </c>
      <c r="BV12" s="66">
        <v>1</v>
      </c>
      <c r="BW12" s="66">
        <v>1</v>
      </c>
      <c r="BX12" s="66">
        <v>1</v>
      </c>
      <c r="BY12" s="66">
        <v>2</v>
      </c>
      <c r="BZ12" s="66">
        <v>1</v>
      </c>
      <c r="CA12" s="66">
        <v>1</v>
      </c>
      <c r="CB12" s="66">
        <v>1</v>
      </c>
      <c r="CC12" s="66">
        <v>1</v>
      </c>
      <c r="CD12" s="66">
        <v>1</v>
      </c>
      <c r="CH12" s="66">
        <v>1</v>
      </c>
      <c r="CI12" s="66">
        <v>1</v>
      </c>
      <c r="CJ12" s="66">
        <v>1</v>
      </c>
      <c r="CK12" s="66">
        <f t="shared" ref="CK12:CM12" si="35">BS12+BV12+BY12+CB12+CE12+CH12</f>
        <v>5</v>
      </c>
      <c r="CL12" s="66">
        <f t="shared" si="35"/>
        <v>4</v>
      </c>
      <c r="CM12" s="66">
        <f t="shared" si="35"/>
        <v>4</v>
      </c>
      <c r="CN12" s="66">
        <f t="shared" si="7"/>
        <v>13</v>
      </c>
    </row>
    <row r="13" spans="1:92" ht="14.25" customHeight="1">
      <c r="A13" s="23" t="s">
        <v>130</v>
      </c>
      <c r="B13" s="66">
        <v>2</v>
      </c>
      <c r="C13" s="66">
        <v>1</v>
      </c>
      <c r="D13" s="66">
        <v>1</v>
      </c>
      <c r="E13" s="66">
        <v>2</v>
      </c>
      <c r="F13" s="66">
        <v>1</v>
      </c>
      <c r="G13" s="66">
        <v>1</v>
      </c>
      <c r="H13" s="66">
        <v>1</v>
      </c>
      <c r="I13" s="66">
        <v>0</v>
      </c>
      <c r="J13" s="66">
        <v>0</v>
      </c>
      <c r="K13" s="66">
        <v>2</v>
      </c>
      <c r="L13" s="66">
        <v>2</v>
      </c>
      <c r="M13" s="66">
        <v>2</v>
      </c>
      <c r="N13" s="66">
        <v>2</v>
      </c>
      <c r="O13" s="66">
        <v>0</v>
      </c>
      <c r="P13" s="66">
        <v>1</v>
      </c>
      <c r="Q13" s="66">
        <v>2</v>
      </c>
      <c r="R13" s="66">
        <v>0</v>
      </c>
      <c r="S13" s="66">
        <v>0</v>
      </c>
      <c r="T13" s="66">
        <f t="shared" ref="T13:V13" si="36">B13+E13+H13+K13+N13+Q13</f>
        <v>11</v>
      </c>
      <c r="U13" s="66">
        <f t="shared" si="36"/>
        <v>4</v>
      </c>
      <c r="V13" s="66">
        <f t="shared" si="36"/>
        <v>5</v>
      </c>
      <c r="W13" s="66">
        <f t="shared" si="1"/>
        <v>20</v>
      </c>
      <c r="X13" s="23" t="s">
        <v>130</v>
      </c>
      <c r="Y13" s="66">
        <v>0</v>
      </c>
      <c r="Z13" s="66">
        <v>0</v>
      </c>
      <c r="AA13" s="66">
        <v>0</v>
      </c>
      <c r="AB13" s="66">
        <v>2</v>
      </c>
      <c r="AC13" s="66">
        <v>1</v>
      </c>
      <c r="AD13" s="66">
        <v>1</v>
      </c>
      <c r="AE13" s="66">
        <v>2</v>
      </c>
      <c r="AF13" s="66">
        <v>2</v>
      </c>
      <c r="AG13" s="66">
        <v>2</v>
      </c>
      <c r="AH13" s="66">
        <v>1</v>
      </c>
      <c r="AI13" s="66">
        <v>0</v>
      </c>
      <c r="AJ13" s="66">
        <v>0</v>
      </c>
      <c r="AK13" s="66">
        <v>1</v>
      </c>
      <c r="AL13" s="66">
        <v>0</v>
      </c>
      <c r="AM13" s="66">
        <v>0</v>
      </c>
      <c r="AQ13" s="66">
        <f t="shared" ref="AQ13:AS13" si="37">Y13+AB13+AE13+AH13+AK13+AN13</f>
        <v>6</v>
      </c>
      <c r="AR13" s="66">
        <f t="shared" si="37"/>
        <v>3</v>
      </c>
      <c r="AS13" s="66">
        <f t="shared" si="37"/>
        <v>3</v>
      </c>
      <c r="AT13" s="66">
        <f t="shared" si="3"/>
        <v>12</v>
      </c>
      <c r="AV13" s="23" t="s">
        <v>130</v>
      </c>
      <c r="AW13" s="66">
        <v>2</v>
      </c>
      <c r="AX13" s="66">
        <v>1</v>
      </c>
      <c r="AY13" s="66">
        <v>1</v>
      </c>
      <c r="BC13" s="66">
        <v>1</v>
      </c>
      <c r="BD13" s="66">
        <v>0</v>
      </c>
      <c r="BE13" s="66">
        <v>0</v>
      </c>
      <c r="BI13" s="66">
        <v>1</v>
      </c>
      <c r="BJ13" s="66">
        <v>1</v>
      </c>
      <c r="BK13" s="66">
        <v>1</v>
      </c>
      <c r="BO13" s="66">
        <f t="shared" ref="BO13:BQ13" si="38">AW13+AZ13+BC13+BF13+BI13+BL13</f>
        <v>4</v>
      </c>
      <c r="BP13" s="66">
        <f t="shared" si="38"/>
        <v>2</v>
      </c>
      <c r="BQ13" s="66">
        <f t="shared" si="38"/>
        <v>2</v>
      </c>
      <c r="BR13" s="66">
        <f t="shared" si="5"/>
        <v>8</v>
      </c>
      <c r="BV13" s="66">
        <v>0</v>
      </c>
      <c r="BW13" s="66">
        <v>0</v>
      </c>
      <c r="BX13" s="66">
        <v>0</v>
      </c>
      <c r="BY13" s="66">
        <v>0</v>
      </c>
      <c r="BZ13" s="66">
        <v>0</v>
      </c>
      <c r="CA13" s="66">
        <v>0</v>
      </c>
      <c r="CB13" s="66">
        <v>0</v>
      </c>
      <c r="CC13" s="66">
        <v>0</v>
      </c>
      <c r="CD13" s="66">
        <v>0</v>
      </c>
      <c r="CH13" s="66">
        <v>0</v>
      </c>
      <c r="CI13" s="66">
        <v>0</v>
      </c>
      <c r="CJ13" s="66">
        <v>0</v>
      </c>
      <c r="CK13" s="66">
        <f t="shared" ref="CK13:CM13" si="39">BS13+BV13+BY13+CB13+CE13+CH13</f>
        <v>0</v>
      </c>
      <c r="CL13" s="66">
        <f t="shared" si="39"/>
        <v>0</v>
      </c>
      <c r="CM13" s="66">
        <f t="shared" si="39"/>
        <v>0</v>
      </c>
      <c r="CN13" s="66">
        <f t="shared" si="7"/>
        <v>0</v>
      </c>
    </row>
    <row r="14" spans="1:92" ht="14.25" customHeight="1">
      <c r="A14" s="23" t="s">
        <v>131</v>
      </c>
      <c r="B14" s="66">
        <v>2</v>
      </c>
      <c r="C14" s="66">
        <v>2</v>
      </c>
      <c r="D14" s="66">
        <v>2</v>
      </c>
      <c r="E14" s="66">
        <v>2</v>
      </c>
      <c r="F14" s="66">
        <v>2</v>
      </c>
      <c r="G14" s="66">
        <v>2</v>
      </c>
      <c r="H14" s="66">
        <v>0</v>
      </c>
      <c r="I14" s="66">
        <v>0</v>
      </c>
      <c r="J14" s="66">
        <v>0</v>
      </c>
      <c r="K14" s="66">
        <v>2</v>
      </c>
      <c r="L14" s="66">
        <v>2</v>
      </c>
      <c r="M14" s="66">
        <v>2</v>
      </c>
      <c r="N14" s="66">
        <v>2</v>
      </c>
      <c r="O14" s="66">
        <v>1</v>
      </c>
      <c r="P14" s="66">
        <v>1</v>
      </c>
      <c r="Q14" s="66">
        <v>2</v>
      </c>
      <c r="R14" s="66">
        <v>2</v>
      </c>
      <c r="S14" s="66">
        <v>2</v>
      </c>
      <c r="T14" s="66">
        <f t="shared" ref="T14:V14" si="40">B14+E14+H14+K14+N14+Q14</f>
        <v>10</v>
      </c>
      <c r="U14" s="66">
        <f t="shared" si="40"/>
        <v>9</v>
      </c>
      <c r="V14" s="66">
        <f t="shared" si="40"/>
        <v>9</v>
      </c>
      <c r="W14" s="66">
        <f t="shared" si="1"/>
        <v>28</v>
      </c>
      <c r="X14" s="23" t="s">
        <v>131</v>
      </c>
      <c r="Y14" s="66">
        <v>0</v>
      </c>
      <c r="Z14" s="66">
        <v>0</v>
      </c>
      <c r="AA14" s="66">
        <v>0</v>
      </c>
      <c r="AB14" s="66">
        <v>2</v>
      </c>
      <c r="AC14" s="66">
        <v>2</v>
      </c>
      <c r="AD14" s="66">
        <v>2</v>
      </c>
      <c r="AE14" s="66">
        <v>2</v>
      </c>
      <c r="AF14" s="66">
        <v>2</v>
      </c>
      <c r="AG14" s="66">
        <v>2</v>
      </c>
      <c r="AH14" s="66">
        <v>2</v>
      </c>
      <c r="AI14" s="66">
        <v>1</v>
      </c>
      <c r="AJ14" s="66">
        <v>2</v>
      </c>
      <c r="AK14" s="66">
        <v>0</v>
      </c>
      <c r="AL14" s="66">
        <v>0</v>
      </c>
      <c r="AM14" s="66">
        <v>0</v>
      </c>
      <c r="AQ14" s="66">
        <f t="shared" ref="AQ14:AS14" si="41">Y14+AB14+AE14+AH14+AK14+AN14</f>
        <v>6</v>
      </c>
      <c r="AR14" s="66">
        <f t="shared" si="41"/>
        <v>5</v>
      </c>
      <c r="AS14" s="66">
        <f t="shared" si="41"/>
        <v>6</v>
      </c>
      <c r="AT14" s="66">
        <f t="shared" si="3"/>
        <v>17</v>
      </c>
      <c r="AV14" s="23" t="s">
        <v>131</v>
      </c>
      <c r="AW14" s="66">
        <v>2</v>
      </c>
      <c r="AX14" s="66">
        <v>2</v>
      </c>
      <c r="AY14" s="66">
        <v>2</v>
      </c>
      <c r="BC14" s="66">
        <v>2</v>
      </c>
      <c r="BD14" s="66">
        <v>2</v>
      </c>
      <c r="BE14" s="66">
        <v>1</v>
      </c>
      <c r="BI14" s="66">
        <v>0</v>
      </c>
      <c r="BJ14" s="66">
        <v>0</v>
      </c>
      <c r="BK14" s="66">
        <v>0</v>
      </c>
      <c r="BO14" s="66">
        <f t="shared" ref="BO14:BQ14" si="42">AW14+AZ14+BC14+BF14+BI14+BL14</f>
        <v>4</v>
      </c>
      <c r="BP14" s="66">
        <f t="shared" si="42"/>
        <v>4</v>
      </c>
      <c r="BQ14" s="66">
        <f t="shared" si="42"/>
        <v>3</v>
      </c>
      <c r="BR14" s="66">
        <f t="shared" si="5"/>
        <v>11</v>
      </c>
      <c r="BV14" s="66">
        <v>2</v>
      </c>
      <c r="BW14" s="66">
        <v>1</v>
      </c>
      <c r="BX14" s="66">
        <v>1</v>
      </c>
      <c r="BY14" s="66">
        <v>2</v>
      </c>
      <c r="BZ14" s="66">
        <v>1</v>
      </c>
      <c r="CA14" s="66">
        <v>2</v>
      </c>
      <c r="CB14" s="66">
        <v>2</v>
      </c>
      <c r="CC14" s="66">
        <v>2</v>
      </c>
      <c r="CD14" s="66">
        <v>2</v>
      </c>
      <c r="CH14" s="66">
        <v>2</v>
      </c>
      <c r="CI14" s="66">
        <v>1</v>
      </c>
      <c r="CJ14" s="66">
        <v>1</v>
      </c>
      <c r="CK14" s="66">
        <f t="shared" ref="CK14:CM14" si="43">BS14+BV14+BY14+CB14+CE14+CH14</f>
        <v>8</v>
      </c>
      <c r="CL14" s="66">
        <f t="shared" si="43"/>
        <v>5</v>
      </c>
      <c r="CM14" s="66">
        <f t="shared" si="43"/>
        <v>6</v>
      </c>
      <c r="CN14" s="66">
        <f t="shared" si="7"/>
        <v>19</v>
      </c>
    </row>
    <row r="15" spans="1:92" ht="14.25" customHeight="1">
      <c r="A15" s="23" t="s">
        <v>132</v>
      </c>
      <c r="B15" s="66">
        <v>2</v>
      </c>
      <c r="C15" s="66">
        <v>2</v>
      </c>
      <c r="D15" s="66">
        <v>2</v>
      </c>
      <c r="E15" s="66">
        <v>2</v>
      </c>
      <c r="F15" s="66">
        <v>2</v>
      </c>
      <c r="G15" s="66">
        <v>2</v>
      </c>
      <c r="H15" s="66">
        <v>1</v>
      </c>
      <c r="I15" s="66">
        <v>0</v>
      </c>
      <c r="J15" s="66">
        <v>0</v>
      </c>
      <c r="K15" s="66">
        <v>2</v>
      </c>
      <c r="L15" s="66">
        <v>2</v>
      </c>
      <c r="M15" s="66">
        <v>2</v>
      </c>
      <c r="N15" s="66">
        <v>2</v>
      </c>
      <c r="O15" s="66">
        <v>0</v>
      </c>
      <c r="P15" s="66">
        <v>1</v>
      </c>
      <c r="Q15" s="66">
        <v>2</v>
      </c>
      <c r="R15" s="66">
        <v>1</v>
      </c>
      <c r="S15" s="66">
        <v>1</v>
      </c>
      <c r="T15" s="66">
        <f t="shared" ref="T15:V15" si="44">B15+E15+H15+K15+N15+Q15</f>
        <v>11</v>
      </c>
      <c r="U15" s="66">
        <f t="shared" si="44"/>
        <v>7</v>
      </c>
      <c r="V15" s="66">
        <f t="shared" si="44"/>
        <v>8</v>
      </c>
      <c r="W15" s="66">
        <f t="shared" si="1"/>
        <v>26</v>
      </c>
      <c r="X15" s="23" t="s">
        <v>132</v>
      </c>
      <c r="Y15" s="66">
        <v>1</v>
      </c>
      <c r="Z15" s="66">
        <v>0</v>
      </c>
      <c r="AA15" s="66">
        <v>0</v>
      </c>
      <c r="AB15" s="66">
        <v>2</v>
      </c>
      <c r="AC15" s="66">
        <v>2</v>
      </c>
      <c r="AD15" s="66">
        <v>2</v>
      </c>
      <c r="AE15" s="66">
        <v>2</v>
      </c>
      <c r="AF15" s="66">
        <v>1</v>
      </c>
      <c r="AG15" s="66">
        <v>1</v>
      </c>
      <c r="AH15" s="66">
        <v>2</v>
      </c>
      <c r="AI15" s="66">
        <v>0</v>
      </c>
      <c r="AJ15" s="66">
        <v>11</v>
      </c>
      <c r="AK15" s="66">
        <v>0</v>
      </c>
      <c r="AL15" s="66">
        <v>0</v>
      </c>
      <c r="AM15" s="66">
        <v>0</v>
      </c>
      <c r="AQ15" s="66">
        <f t="shared" ref="AQ15:AS15" si="45">Y15+AB15+AE15+AH15+AK15+AN15</f>
        <v>7</v>
      </c>
      <c r="AR15" s="66">
        <f t="shared" si="45"/>
        <v>3</v>
      </c>
      <c r="AS15" s="66">
        <f t="shared" si="45"/>
        <v>14</v>
      </c>
      <c r="AT15" s="66">
        <f t="shared" si="3"/>
        <v>24</v>
      </c>
      <c r="AV15" s="23" t="s">
        <v>132</v>
      </c>
      <c r="AW15" s="66">
        <v>2</v>
      </c>
      <c r="AX15" s="66">
        <v>2</v>
      </c>
      <c r="AY15" s="66">
        <v>2</v>
      </c>
      <c r="BC15" s="66">
        <v>2</v>
      </c>
      <c r="BD15" s="66">
        <v>2</v>
      </c>
      <c r="BE15" s="66">
        <v>2</v>
      </c>
      <c r="BI15" s="66">
        <v>2</v>
      </c>
      <c r="BJ15" s="66">
        <v>2</v>
      </c>
      <c r="BK15" s="66">
        <v>2</v>
      </c>
      <c r="BO15" s="66">
        <f t="shared" ref="BO15:BQ15" si="46">AW15+AZ15+BC15+BF15+BI15+BL15</f>
        <v>6</v>
      </c>
      <c r="BP15" s="66">
        <f t="shared" si="46"/>
        <v>6</v>
      </c>
      <c r="BQ15" s="66">
        <f t="shared" si="46"/>
        <v>6</v>
      </c>
      <c r="BR15" s="66">
        <f t="shared" si="5"/>
        <v>18</v>
      </c>
      <c r="BV15" s="66">
        <v>2</v>
      </c>
      <c r="BW15" s="66">
        <v>1</v>
      </c>
      <c r="BX15" s="66">
        <v>1</v>
      </c>
      <c r="BY15" s="66">
        <v>2</v>
      </c>
      <c r="BZ15" s="66">
        <v>1</v>
      </c>
      <c r="CA15" s="66">
        <v>1</v>
      </c>
      <c r="CB15" s="66">
        <v>2</v>
      </c>
      <c r="CC15" s="66">
        <v>2</v>
      </c>
      <c r="CD15" s="66">
        <v>2</v>
      </c>
      <c r="CH15" s="66">
        <v>1</v>
      </c>
      <c r="CI15" s="66">
        <v>1</v>
      </c>
      <c r="CJ15" s="66">
        <v>1</v>
      </c>
      <c r="CK15" s="66">
        <f t="shared" ref="CK15:CM15" si="47">BS15+BV15+BY15+CB15+CE15+CH15</f>
        <v>7</v>
      </c>
      <c r="CL15" s="66">
        <f t="shared" si="47"/>
        <v>5</v>
      </c>
      <c r="CM15" s="66">
        <f t="shared" si="47"/>
        <v>5</v>
      </c>
      <c r="CN15" s="66">
        <f t="shared" si="7"/>
        <v>17</v>
      </c>
    </row>
    <row r="16" spans="1:92" ht="14.25" customHeight="1">
      <c r="A16" s="23"/>
      <c r="X16" s="23"/>
      <c r="AQ16" s="66">
        <f t="shared" ref="AQ16:AS16" si="48">Y16+AB16+AE16+AH16+AK16+AN16</f>
        <v>0</v>
      </c>
      <c r="AR16" s="66">
        <f t="shared" si="48"/>
        <v>0</v>
      </c>
      <c r="AS16" s="66">
        <f t="shared" si="48"/>
        <v>0</v>
      </c>
      <c r="AT16" s="66">
        <f t="shared" si="3"/>
        <v>0</v>
      </c>
      <c r="BO16" s="66">
        <f t="shared" ref="BO16:BQ16" si="49">AW16+AZ16+BC16+BF16+BI16+BL16</f>
        <v>0</v>
      </c>
      <c r="BP16" s="66">
        <f t="shared" si="49"/>
        <v>0</v>
      </c>
      <c r="BQ16" s="66">
        <f t="shared" si="49"/>
        <v>0</v>
      </c>
      <c r="BR16" s="66">
        <f t="shared" si="5"/>
        <v>0</v>
      </c>
      <c r="CK16" s="66">
        <f t="shared" ref="CK16:CM16" si="50">BS16+BV16+BY16+CB16+CE16+CH16</f>
        <v>0</v>
      </c>
      <c r="CL16" s="66">
        <f t="shared" si="50"/>
        <v>0</v>
      </c>
      <c r="CM16" s="66">
        <f t="shared" si="50"/>
        <v>0</v>
      </c>
      <c r="CN16" s="66">
        <f t="shared" si="7"/>
        <v>0</v>
      </c>
    </row>
    <row r="17" spans="1:92" ht="14.25" customHeight="1">
      <c r="A17" s="23"/>
      <c r="BO17" s="66">
        <f t="shared" ref="BO17:BQ17" si="51">AW17+AZ17+BC17+BF17+BI17+BL17</f>
        <v>0</v>
      </c>
      <c r="BP17" s="66">
        <f t="shared" si="51"/>
        <v>0</v>
      </c>
      <c r="BQ17" s="66">
        <f t="shared" si="51"/>
        <v>0</v>
      </c>
      <c r="BR17" s="66">
        <f t="shared" si="5"/>
        <v>0</v>
      </c>
      <c r="CK17" s="66">
        <f t="shared" ref="CK17:CM17" si="52">BS17+BV17+BY17+CB17+CE17+CH17</f>
        <v>0</v>
      </c>
      <c r="CL17" s="66">
        <f t="shared" si="52"/>
        <v>0</v>
      </c>
      <c r="CM17" s="66">
        <f t="shared" si="52"/>
        <v>0</v>
      </c>
      <c r="CN17" s="66">
        <f t="shared" si="7"/>
        <v>0</v>
      </c>
    </row>
    <row r="18" spans="1:92" ht="14.25" customHeight="1">
      <c r="A18" s="23"/>
      <c r="BO18" s="66">
        <f t="shared" ref="BO18:BQ18" si="53">AW18+AZ18+BC18+BF18+BI18+BL18</f>
        <v>0</v>
      </c>
      <c r="BP18" s="66">
        <f t="shared" si="53"/>
        <v>0</v>
      </c>
      <c r="BQ18" s="66">
        <f t="shared" si="53"/>
        <v>0</v>
      </c>
      <c r="BR18" s="66">
        <f t="shared" si="5"/>
        <v>0</v>
      </c>
      <c r="CK18" s="66">
        <f t="shared" ref="CK18:CM18" si="54">BS18+BV18+BY18+CB18+CE18+CH18</f>
        <v>0</v>
      </c>
      <c r="CL18" s="66">
        <f t="shared" si="54"/>
        <v>0</v>
      </c>
      <c r="CM18" s="66">
        <f t="shared" si="54"/>
        <v>0</v>
      </c>
      <c r="CN18" s="66">
        <f t="shared" si="7"/>
        <v>0</v>
      </c>
    </row>
    <row r="19" spans="1:92" ht="14.25" customHeight="1">
      <c r="BO19" s="66">
        <f t="shared" ref="BO19:BQ19" si="55">AW19+AZ19+BC19+BF19+BI19+BL19</f>
        <v>0</v>
      </c>
      <c r="BP19" s="66">
        <f t="shared" si="55"/>
        <v>0</v>
      </c>
      <c r="BQ19" s="66">
        <f t="shared" si="55"/>
        <v>0</v>
      </c>
      <c r="BR19" s="66">
        <f t="shared" si="5"/>
        <v>0</v>
      </c>
      <c r="CK19" s="66">
        <f t="shared" ref="CK19:CM19" si="56">BS19+BV19+BY19+CB19+CE19+CH19</f>
        <v>0</v>
      </c>
      <c r="CL19" s="66">
        <f t="shared" si="56"/>
        <v>0</v>
      </c>
      <c r="CM19" s="66">
        <f t="shared" si="56"/>
        <v>0</v>
      </c>
      <c r="CN19" s="66">
        <f t="shared" si="7"/>
        <v>0</v>
      </c>
    </row>
    <row r="20" spans="1:92" ht="14.25" customHeight="1"/>
    <row r="21" spans="1:92" ht="14.25" customHeight="1">
      <c r="E21" s="23"/>
      <c r="G21" s="66"/>
    </row>
    <row r="22" spans="1:92" ht="14.25" customHeight="1">
      <c r="E22" s="23"/>
      <c r="G22" s="66"/>
    </row>
    <row r="23" spans="1:92" ht="14.25" customHeight="1">
      <c r="E23" s="23"/>
      <c r="G23" s="66"/>
    </row>
    <row r="24" spans="1:92" ht="14.25" customHeight="1">
      <c r="E24" s="23"/>
      <c r="G24" s="66"/>
    </row>
    <row r="25" spans="1:92" ht="14.25" customHeight="1">
      <c r="E25" s="23"/>
      <c r="G25" s="66"/>
    </row>
    <row r="26" spans="1:92" ht="14.25" customHeight="1">
      <c r="E26" s="23"/>
      <c r="G26" s="66"/>
    </row>
    <row r="27" spans="1:92" ht="14.25" customHeight="1">
      <c r="E27" s="23"/>
      <c r="G27" s="66"/>
    </row>
    <row r="28" spans="1:92" ht="14.25" customHeight="1">
      <c r="E28" s="23"/>
      <c r="G28" s="66"/>
    </row>
    <row r="29" spans="1:92" ht="14.25" customHeight="1">
      <c r="E29" s="23"/>
      <c r="G29" s="66"/>
    </row>
    <row r="30" spans="1:92" ht="14.25" customHeight="1">
      <c r="E30" s="23"/>
      <c r="G30" s="66"/>
    </row>
    <row r="31" spans="1:92" ht="14.25" customHeight="1">
      <c r="E31" s="23"/>
      <c r="G31" s="66"/>
    </row>
    <row r="32" spans="1:92" ht="14.25" customHeight="1">
      <c r="E32" s="23"/>
    </row>
    <row r="33" spans="5:5" ht="14.25" customHeight="1">
      <c r="E33" s="23"/>
    </row>
    <row r="34" spans="5:5" ht="14.25" customHeight="1">
      <c r="E34" s="23"/>
    </row>
    <row r="35" spans="5:5" ht="14.25" customHeight="1"/>
    <row r="36" spans="5:5" ht="14.25" customHeight="1"/>
    <row r="37" spans="5:5" ht="14.25" customHeight="1"/>
    <row r="38" spans="5:5" ht="14.25" customHeight="1"/>
    <row r="39" spans="5:5" ht="14.25" customHeight="1"/>
    <row r="40" spans="5:5" ht="14.25" customHeight="1"/>
    <row r="41" spans="5:5" ht="14.25" customHeight="1"/>
    <row r="42" spans="5:5" ht="14.25" customHeight="1"/>
    <row r="43" spans="5:5" ht="14.25" customHeight="1"/>
    <row r="44" spans="5:5" ht="14.25" customHeight="1"/>
    <row r="45" spans="5:5" ht="14.25" customHeight="1"/>
    <row r="46" spans="5:5" ht="14.25" customHeight="1"/>
    <row r="47" spans="5:5" ht="14.25" customHeight="1"/>
    <row r="48" spans="5:5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P1000"/>
  <sheetViews>
    <sheetView topLeftCell="A14" workbookViewId="0">
      <selection activeCell="G28" sqref="G28"/>
    </sheetView>
  </sheetViews>
  <sheetFormatPr defaultColWidth="14.47265625" defaultRowHeight="15" customHeight="1"/>
  <cols>
    <col min="1" max="1" width="12.1015625" customWidth="1"/>
    <col min="2" max="2" width="4.7890625" customWidth="1"/>
    <col min="3" max="4" width="5.47265625" customWidth="1"/>
    <col min="5" max="5" width="6.7890625" customWidth="1"/>
    <col min="6" max="6" width="5.5234375" customWidth="1"/>
    <col min="7" max="8" width="5.1015625" customWidth="1"/>
    <col min="9" max="9" width="4.47265625" customWidth="1"/>
    <col min="10" max="10" width="5" customWidth="1"/>
    <col min="11" max="11" width="4.47265625" customWidth="1"/>
    <col min="12" max="13" width="4.5234375" customWidth="1"/>
    <col min="14" max="14" width="4.7890625" customWidth="1"/>
    <col min="15" max="16" width="5.47265625" customWidth="1"/>
    <col min="17" max="17" width="4.47265625" customWidth="1"/>
    <col min="18" max="18" width="5.47265625" customWidth="1"/>
    <col min="19" max="19" width="4.5234375" customWidth="1"/>
    <col min="20" max="23" width="8.734375" customWidth="1"/>
    <col min="24" max="25" width="5.1015625" customWidth="1"/>
    <col min="26" max="26" width="5.47265625" customWidth="1"/>
    <col min="27" max="27" width="4.5234375" customWidth="1"/>
    <col min="28" max="28" width="4.1015625" customWidth="1"/>
    <col min="29" max="29" width="5.47265625" customWidth="1"/>
    <col min="30" max="30" width="5.5234375" customWidth="1"/>
    <col min="31" max="33" width="5.1015625" customWidth="1"/>
    <col min="34" max="34" width="4.47265625" customWidth="1"/>
    <col min="35" max="35" width="4.5234375" customWidth="1"/>
    <col min="36" max="36" width="5.1015625" customWidth="1"/>
    <col min="37" max="37" width="3.7890625" customWidth="1"/>
    <col min="38" max="38" width="4.7890625" customWidth="1"/>
    <col min="39" max="39" width="5.1015625" customWidth="1"/>
    <col min="40" max="40" width="3.7890625" customWidth="1"/>
    <col min="41" max="41" width="5.47265625" customWidth="1"/>
    <col min="42" max="45" width="8.734375" customWidth="1"/>
    <col min="46" max="46" width="11.47265625" customWidth="1"/>
    <col min="47" max="94" width="8.734375" customWidth="1"/>
  </cols>
  <sheetData>
    <row r="1" spans="1:94" ht="14.25" customHeight="1">
      <c r="A1" s="51" t="s">
        <v>184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2" t="s">
        <v>88</v>
      </c>
      <c r="Y1" s="52"/>
      <c r="Z1" s="52"/>
      <c r="AA1" s="52"/>
      <c r="AB1" s="52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1" t="s">
        <v>185</v>
      </c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R1" s="52"/>
      <c r="BT1" s="52"/>
      <c r="BU1" s="52"/>
      <c r="BV1" s="52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</row>
    <row r="2" spans="1:94" ht="14.25" customHeight="1">
      <c r="B2" s="54" t="s">
        <v>70</v>
      </c>
      <c r="C2" s="54"/>
      <c r="D2" s="54"/>
      <c r="E2" s="55" t="s">
        <v>11</v>
      </c>
      <c r="F2" s="55"/>
      <c r="G2" s="55"/>
      <c r="H2" s="56" t="s">
        <v>71</v>
      </c>
      <c r="I2" s="56"/>
      <c r="J2" s="56"/>
      <c r="K2" s="57" t="s">
        <v>152</v>
      </c>
      <c r="L2" s="57"/>
      <c r="M2" s="57"/>
      <c r="N2" s="58" t="s">
        <v>12</v>
      </c>
      <c r="O2" s="58"/>
      <c r="P2" s="58"/>
      <c r="Q2" s="59" t="s">
        <v>153</v>
      </c>
      <c r="R2" s="59"/>
      <c r="S2" s="59"/>
      <c r="T2" s="60" t="s">
        <v>4</v>
      </c>
      <c r="U2" s="60"/>
      <c r="V2" s="60"/>
      <c r="W2" s="60"/>
      <c r="X2" s="61" t="s">
        <v>5</v>
      </c>
      <c r="Y2" s="61"/>
      <c r="Z2" s="61"/>
      <c r="AA2" s="62" t="s">
        <v>6</v>
      </c>
      <c r="AB2" s="62"/>
      <c r="AC2" s="62"/>
      <c r="AD2" s="59" t="s">
        <v>7</v>
      </c>
      <c r="AE2" s="59"/>
      <c r="AF2" s="59"/>
      <c r="AG2" s="63" t="s">
        <v>8</v>
      </c>
      <c r="AH2" s="63"/>
      <c r="AI2" s="63"/>
      <c r="AJ2" s="64" t="s">
        <v>9</v>
      </c>
      <c r="AK2" s="64"/>
      <c r="AL2" s="64"/>
      <c r="AM2" s="65" t="s">
        <v>10</v>
      </c>
      <c r="AN2" s="65"/>
      <c r="AO2" s="65"/>
      <c r="AP2" s="60" t="s">
        <v>4</v>
      </c>
      <c r="AQ2" s="60"/>
      <c r="AR2" s="60"/>
      <c r="AS2" s="60"/>
      <c r="AU2" s="54" t="s">
        <v>70</v>
      </c>
      <c r="AV2" s="54"/>
      <c r="AW2" s="54"/>
      <c r="AX2" s="55" t="s">
        <v>11</v>
      </c>
      <c r="AY2" s="55"/>
      <c r="AZ2" s="55"/>
      <c r="BA2" s="56" t="s">
        <v>71</v>
      </c>
      <c r="BB2" s="56"/>
      <c r="BC2" s="56"/>
      <c r="BD2" s="57" t="s">
        <v>152</v>
      </c>
      <c r="BE2" s="57"/>
      <c r="BF2" s="57"/>
      <c r="BG2" s="58" t="s">
        <v>12</v>
      </c>
      <c r="BH2" s="58"/>
      <c r="BI2" s="58"/>
      <c r="BJ2" s="59" t="s">
        <v>153</v>
      </c>
      <c r="BK2" s="59"/>
      <c r="BL2" s="59"/>
      <c r="BM2" s="60" t="s">
        <v>4</v>
      </c>
      <c r="BN2" s="60"/>
      <c r="BO2" s="60"/>
      <c r="BP2" s="60"/>
      <c r="BR2" s="66" t="s">
        <v>89</v>
      </c>
      <c r="BS2" s="61"/>
      <c r="BT2" s="61"/>
      <c r="BU2" s="62" t="s">
        <v>6</v>
      </c>
      <c r="BV2" s="62"/>
      <c r="BW2" s="62"/>
      <c r="BX2" s="59" t="s">
        <v>7</v>
      </c>
      <c r="BY2" s="59"/>
      <c r="BZ2" s="59"/>
      <c r="CA2" s="63" t="s">
        <v>8</v>
      </c>
      <c r="CB2" s="63"/>
      <c r="CC2" s="63"/>
      <c r="CD2" s="64" t="s">
        <v>9</v>
      </c>
      <c r="CE2" s="64"/>
      <c r="CF2" s="64"/>
      <c r="CG2" s="65" t="s">
        <v>10</v>
      </c>
      <c r="CH2" s="65"/>
      <c r="CI2" s="65"/>
      <c r="CJ2" s="60" t="s">
        <v>4</v>
      </c>
      <c r="CK2" s="60"/>
      <c r="CL2" s="60"/>
      <c r="CM2" s="60"/>
    </row>
    <row r="3" spans="1:94" ht="40" customHeight="1">
      <c r="B3" s="66" t="s">
        <v>13</v>
      </c>
      <c r="C3" s="66" t="s">
        <v>14</v>
      </c>
      <c r="D3" s="66" t="s">
        <v>15</v>
      </c>
      <c r="E3" s="66" t="s">
        <v>13</v>
      </c>
      <c r="F3" s="66" t="s">
        <v>14</v>
      </c>
      <c r="G3" s="66" t="s">
        <v>15</v>
      </c>
      <c r="H3" s="66" t="s">
        <v>13</v>
      </c>
      <c r="I3" s="66" t="s">
        <v>14</v>
      </c>
      <c r="J3" s="66" t="s">
        <v>15</v>
      </c>
      <c r="K3" s="66" t="s">
        <v>13</v>
      </c>
      <c r="L3" s="66" t="s">
        <v>14</v>
      </c>
      <c r="M3" s="66" t="s">
        <v>15</v>
      </c>
      <c r="N3" s="66" t="s">
        <v>13</v>
      </c>
      <c r="O3" s="66" t="s">
        <v>14</v>
      </c>
      <c r="P3" s="66" t="s">
        <v>15</v>
      </c>
      <c r="Q3" s="66" t="s">
        <v>16</v>
      </c>
      <c r="R3" s="66" t="s">
        <v>14</v>
      </c>
      <c r="S3" s="66" t="s">
        <v>17</v>
      </c>
      <c r="T3" s="67" t="s">
        <v>90</v>
      </c>
      <c r="U3" s="67" t="s">
        <v>91</v>
      </c>
      <c r="V3" s="67" t="s">
        <v>92</v>
      </c>
      <c r="W3" s="67" t="s">
        <v>93</v>
      </c>
      <c r="X3" s="67" t="s">
        <v>13</v>
      </c>
      <c r="Y3" s="67" t="s">
        <v>14</v>
      </c>
      <c r="Z3" s="67" t="s">
        <v>15</v>
      </c>
      <c r="AA3" s="66" t="s">
        <v>13</v>
      </c>
      <c r="AB3" s="66" t="s">
        <v>14</v>
      </c>
      <c r="AC3" s="66" t="s">
        <v>15</v>
      </c>
      <c r="AD3" s="66" t="s">
        <v>13</v>
      </c>
      <c r="AE3" s="66" t="s">
        <v>14</v>
      </c>
      <c r="AF3" s="66" t="s">
        <v>15</v>
      </c>
      <c r="AG3" s="66" t="s">
        <v>13</v>
      </c>
      <c r="AH3" s="66" t="s">
        <v>14</v>
      </c>
      <c r="AI3" s="66" t="s">
        <v>15</v>
      </c>
      <c r="AJ3" s="66" t="s">
        <v>13</v>
      </c>
      <c r="AK3" s="66" t="s">
        <v>14</v>
      </c>
      <c r="AL3" s="66" t="s">
        <v>15</v>
      </c>
      <c r="AM3" s="66" t="s">
        <v>13</v>
      </c>
      <c r="AN3" s="66" t="s">
        <v>14</v>
      </c>
      <c r="AO3" s="66" t="s">
        <v>15</v>
      </c>
      <c r="AP3" s="67" t="s">
        <v>22</v>
      </c>
      <c r="AQ3" s="67" t="s">
        <v>23</v>
      </c>
      <c r="AR3" s="67" t="s">
        <v>24</v>
      </c>
      <c r="AS3" s="67" t="s">
        <v>25</v>
      </c>
      <c r="AU3" s="66" t="s">
        <v>13</v>
      </c>
      <c r="AV3" s="66" t="s">
        <v>14</v>
      </c>
      <c r="AW3" s="66" t="s">
        <v>15</v>
      </c>
      <c r="AX3" s="66" t="s">
        <v>13</v>
      </c>
      <c r="AY3" s="66" t="s">
        <v>14</v>
      </c>
      <c r="AZ3" s="66" t="s">
        <v>15</v>
      </c>
      <c r="BA3" s="66" t="s">
        <v>13</v>
      </c>
      <c r="BB3" s="66" t="s">
        <v>14</v>
      </c>
      <c r="BC3" s="66" t="s">
        <v>15</v>
      </c>
      <c r="BD3" s="66" t="s">
        <v>13</v>
      </c>
      <c r="BE3" s="66" t="s">
        <v>14</v>
      </c>
      <c r="BF3" s="66" t="s">
        <v>15</v>
      </c>
      <c r="BG3" s="66" t="s">
        <v>13</v>
      </c>
      <c r="BH3" s="66" t="s">
        <v>14</v>
      </c>
      <c r="BI3" s="66" t="s">
        <v>15</v>
      </c>
      <c r="BJ3" s="66" t="s">
        <v>16</v>
      </c>
      <c r="BK3" s="66" t="s">
        <v>14</v>
      </c>
      <c r="BL3" s="66" t="s">
        <v>17</v>
      </c>
      <c r="BM3" s="67" t="s">
        <v>94</v>
      </c>
      <c r="BN3" s="67" t="s">
        <v>95</v>
      </c>
      <c r="BO3" s="67" t="s">
        <v>96</v>
      </c>
      <c r="BP3" s="67" t="s">
        <v>97</v>
      </c>
      <c r="BR3" s="66" t="s">
        <v>13</v>
      </c>
      <c r="BS3" s="67" t="s">
        <v>14</v>
      </c>
      <c r="BT3" s="67" t="s">
        <v>15</v>
      </c>
      <c r="BU3" s="66" t="s">
        <v>13</v>
      </c>
      <c r="BV3" s="66" t="s">
        <v>14</v>
      </c>
      <c r="BW3" s="66" t="s">
        <v>15</v>
      </c>
      <c r="BX3" s="66" t="s">
        <v>13</v>
      </c>
      <c r="BY3" s="66" t="s">
        <v>14</v>
      </c>
      <c r="BZ3" s="66" t="s">
        <v>15</v>
      </c>
      <c r="CA3" s="66" t="s">
        <v>13</v>
      </c>
      <c r="CB3" s="66" t="s">
        <v>14</v>
      </c>
      <c r="CC3" s="66" t="s">
        <v>15</v>
      </c>
      <c r="CD3" s="66" t="s">
        <v>13</v>
      </c>
      <c r="CE3" s="66" t="s">
        <v>14</v>
      </c>
      <c r="CF3" s="66" t="s">
        <v>15</v>
      </c>
      <c r="CG3" s="66" t="s">
        <v>13</v>
      </c>
      <c r="CH3" s="66" t="s">
        <v>14</v>
      </c>
      <c r="CI3" s="66" t="s">
        <v>15</v>
      </c>
      <c r="CJ3" s="67" t="s">
        <v>186</v>
      </c>
      <c r="CK3" s="67" t="s">
        <v>187</v>
      </c>
      <c r="CL3" s="67" t="s">
        <v>188</v>
      </c>
      <c r="CM3" s="67" t="s">
        <v>33</v>
      </c>
    </row>
    <row r="4" spans="1:94" ht="14.25" customHeight="1">
      <c r="A4" s="66" t="s">
        <v>133</v>
      </c>
      <c r="B4" s="66">
        <v>2</v>
      </c>
      <c r="C4" s="66">
        <v>2</v>
      </c>
      <c r="D4" s="66">
        <v>2</v>
      </c>
      <c r="E4" s="66">
        <v>1</v>
      </c>
      <c r="F4" s="66">
        <v>1</v>
      </c>
      <c r="G4" s="66">
        <v>2</v>
      </c>
      <c r="H4" s="66">
        <v>2</v>
      </c>
      <c r="I4" s="66">
        <v>2</v>
      </c>
      <c r="J4" s="66">
        <v>2</v>
      </c>
      <c r="K4" s="66">
        <v>2</v>
      </c>
      <c r="L4" s="66">
        <v>2</v>
      </c>
      <c r="M4" s="66">
        <v>2</v>
      </c>
      <c r="N4" s="66">
        <v>2</v>
      </c>
      <c r="O4" s="66">
        <v>2</v>
      </c>
      <c r="P4" s="66">
        <v>2</v>
      </c>
      <c r="T4" s="66">
        <f t="shared" ref="T4:V4" si="0">B4+E4+H4+K4+N4+Q4</f>
        <v>9</v>
      </c>
      <c r="U4" s="66">
        <f t="shared" si="0"/>
        <v>9</v>
      </c>
      <c r="V4" s="66">
        <f t="shared" si="0"/>
        <v>10</v>
      </c>
      <c r="W4" s="66">
        <f t="shared" ref="W4:W22" si="1">SUM(T4:V4)</f>
        <v>28</v>
      </c>
      <c r="X4" s="66">
        <v>2</v>
      </c>
      <c r="Y4" s="66">
        <v>2</v>
      </c>
      <c r="Z4" s="66">
        <v>1</v>
      </c>
      <c r="AA4" s="66">
        <v>2</v>
      </c>
      <c r="AB4" s="66">
        <v>2</v>
      </c>
      <c r="AC4" s="66">
        <v>2</v>
      </c>
      <c r="AD4" s="66">
        <v>2</v>
      </c>
      <c r="AE4" s="66">
        <v>2</v>
      </c>
      <c r="AF4" s="66">
        <v>2</v>
      </c>
      <c r="AG4" s="66">
        <v>2</v>
      </c>
      <c r="AH4" s="66">
        <v>2</v>
      </c>
      <c r="AI4" s="66">
        <v>2</v>
      </c>
      <c r="AJ4" s="66">
        <v>1</v>
      </c>
      <c r="AK4" s="66">
        <v>1</v>
      </c>
      <c r="AL4" s="66">
        <v>2</v>
      </c>
      <c r="AM4" s="66">
        <v>1</v>
      </c>
      <c r="AN4" s="66">
        <v>1</v>
      </c>
      <c r="AO4" s="66">
        <v>1</v>
      </c>
      <c r="AP4" s="66">
        <f t="shared" ref="AP4:AR4" si="2">X4+AA4+AD4+AG4+AJ4+AM4</f>
        <v>10</v>
      </c>
      <c r="AQ4" s="66">
        <f t="shared" si="2"/>
        <v>10</v>
      </c>
      <c r="AR4" s="66">
        <f t="shared" si="2"/>
        <v>10</v>
      </c>
      <c r="AS4" s="66">
        <f t="shared" ref="AS4:AS22" si="3">SUM(AP4:AR4)</f>
        <v>30</v>
      </c>
      <c r="AT4" s="66" t="s">
        <v>133</v>
      </c>
      <c r="AU4" s="66">
        <v>2</v>
      </c>
      <c r="AV4" s="66">
        <v>2</v>
      </c>
      <c r="AW4" s="66">
        <v>2</v>
      </c>
      <c r="AX4" s="66">
        <v>2</v>
      </c>
      <c r="AY4" s="66">
        <v>2</v>
      </c>
      <c r="AZ4" s="66">
        <v>2</v>
      </c>
      <c r="BA4" s="66">
        <v>2</v>
      </c>
      <c r="BB4" s="66">
        <v>2</v>
      </c>
      <c r="BC4" s="66">
        <v>2</v>
      </c>
      <c r="BD4" s="66">
        <v>2</v>
      </c>
      <c r="BE4" s="66">
        <v>2</v>
      </c>
      <c r="BF4" s="66">
        <v>2</v>
      </c>
      <c r="BG4" s="66">
        <v>2</v>
      </c>
      <c r="BH4" s="66">
        <v>2</v>
      </c>
      <c r="BI4" s="66">
        <v>2</v>
      </c>
      <c r="BJ4" s="66">
        <v>2</v>
      </c>
      <c r="BK4" s="66">
        <v>2</v>
      </c>
      <c r="BL4" s="66">
        <v>2</v>
      </c>
      <c r="BM4" s="66">
        <f t="shared" ref="BM4:BO4" si="4">AU4+AX4+BA4+BD4+BG4+BJ4</f>
        <v>12</v>
      </c>
      <c r="BN4" s="66">
        <f t="shared" si="4"/>
        <v>12</v>
      </c>
      <c r="BO4" s="66">
        <f t="shared" si="4"/>
        <v>12</v>
      </c>
      <c r="BP4" s="66">
        <f t="shared" ref="BP4:BP22" si="5">SUM(BM4:BO4)</f>
        <v>36</v>
      </c>
      <c r="BQ4" s="66" t="s">
        <v>133</v>
      </c>
      <c r="BR4" s="66">
        <v>2</v>
      </c>
      <c r="BS4" s="66">
        <v>2</v>
      </c>
      <c r="BT4" s="66">
        <v>2</v>
      </c>
      <c r="BU4" s="66">
        <v>2</v>
      </c>
      <c r="BV4" s="66">
        <v>2</v>
      </c>
      <c r="BW4" s="66">
        <v>2</v>
      </c>
      <c r="CA4" s="66">
        <v>2</v>
      </c>
      <c r="CB4" s="66">
        <v>2</v>
      </c>
      <c r="CC4" s="66">
        <v>2</v>
      </c>
      <c r="CD4" s="66">
        <v>2</v>
      </c>
      <c r="CE4" s="66">
        <v>2</v>
      </c>
      <c r="CF4" s="66">
        <v>1</v>
      </c>
      <c r="CG4" s="66">
        <v>2</v>
      </c>
      <c r="CH4" s="66">
        <v>2</v>
      </c>
      <c r="CI4" s="66">
        <v>2</v>
      </c>
      <c r="CJ4" s="66">
        <f t="shared" ref="CJ4:CL4" si="6">BR4+BU4+BX4+CA4+CD4+CG4</f>
        <v>10</v>
      </c>
      <c r="CK4" s="66">
        <f t="shared" si="6"/>
        <v>10</v>
      </c>
      <c r="CL4" s="66">
        <f t="shared" si="6"/>
        <v>9</v>
      </c>
      <c r="CM4" s="66">
        <f t="shared" ref="CM4:CM22" si="7">SUM(CJ4:CL4)</f>
        <v>29</v>
      </c>
    </row>
    <row r="5" spans="1:94" ht="14.25" customHeight="1">
      <c r="A5" s="66" t="s">
        <v>134</v>
      </c>
      <c r="B5" s="66">
        <v>2</v>
      </c>
      <c r="C5" s="66">
        <v>2</v>
      </c>
      <c r="D5" s="66">
        <v>2</v>
      </c>
      <c r="E5" s="66">
        <v>1</v>
      </c>
      <c r="F5" s="66">
        <v>1</v>
      </c>
      <c r="G5" s="66">
        <v>1</v>
      </c>
      <c r="H5" s="66">
        <v>2</v>
      </c>
      <c r="I5" s="66">
        <v>1</v>
      </c>
      <c r="J5" s="66">
        <v>2</v>
      </c>
      <c r="K5" s="66">
        <v>2</v>
      </c>
      <c r="L5" s="66">
        <v>2</v>
      </c>
      <c r="M5" s="66">
        <v>2</v>
      </c>
      <c r="N5" s="66">
        <v>2</v>
      </c>
      <c r="O5" s="66">
        <v>2</v>
      </c>
      <c r="P5" s="66">
        <v>2</v>
      </c>
      <c r="T5" s="66">
        <f t="shared" ref="T5:V5" si="8">B5+E5+H5+K5+N5+Q5</f>
        <v>9</v>
      </c>
      <c r="U5" s="66">
        <f t="shared" si="8"/>
        <v>8</v>
      </c>
      <c r="V5" s="66">
        <f t="shared" si="8"/>
        <v>9</v>
      </c>
      <c r="W5" s="66">
        <f t="shared" si="1"/>
        <v>26</v>
      </c>
      <c r="X5" s="66">
        <v>2</v>
      </c>
      <c r="Y5" s="66">
        <v>2</v>
      </c>
      <c r="Z5" s="66">
        <v>1</v>
      </c>
      <c r="AA5" s="66">
        <v>2</v>
      </c>
      <c r="AB5" s="66">
        <v>2</v>
      </c>
      <c r="AC5" s="66">
        <v>2</v>
      </c>
      <c r="AD5" s="66">
        <v>2</v>
      </c>
      <c r="AE5" s="66">
        <v>2</v>
      </c>
      <c r="AF5" s="66">
        <v>2</v>
      </c>
      <c r="AG5" s="66">
        <v>2</v>
      </c>
      <c r="AH5" s="66">
        <v>2</v>
      </c>
      <c r="AI5" s="66">
        <v>2</v>
      </c>
      <c r="AJ5" s="66">
        <v>1</v>
      </c>
      <c r="AK5" s="66">
        <v>1</v>
      </c>
      <c r="AL5" s="66">
        <v>2</v>
      </c>
      <c r="AM5" s="66">
        <v>1</v>
      </c>
      <c r="AN5" s="66">
        <v>1</v>
      </c>
      <c r="AO5" s="66">
        <v>2</v>
      </c>
      <c r="AP5" s="66">
        <f t="shared" ref="AP5:AR5" si="9">X5+AA5+AD5+AG5+AJ5+AM5</f>
        <v>10</v>
      </c>
      <c r="AQ5" s="66">
        <f t="shared" si="9"/>
        <v>10</v>
      </c>
      <c r="AR5" s="66">
        <f t="shared" si="9"/>
        <v>11</v>
      </c>
      <c r="AS5" s="66">
        <f t="shared" si="3"/>
        <v>31</v>
      </c>
      <c r="AT5" s="66" t="s">
        <v>134</v>
      </c>
      <c r="AU5" s="66">
        <v>2</v>
      </c>
      <c r="AV5" s="66">
        <v>2</v>
      </c>
      <c r="AW5" s="66">
        <v>2</v>
      </c>
      <c r="AX5" s="66">
        <v>2</v>
      </c>
      <c r="AY5" s="66">
        <v>2</v>
      </c>
      <c r="AZ5" s="66">
        <v>2</v>
      </c>
      <c r="BA5" s="66">
        <v>2</v>
      </c>
      <c r="BB5" s="66">
        <v>2</v>
      </c>
      <c r="BC5" s="66">
        <v>2</v>
      </c>
      <c r="BD5" s="66">
        <v>2</v>
      </c>
      <c r="BE5" s="66">
        <v>2</v>
      </c>
      <c r="BF5" s="66">
        <v>2</v>
      </c>
      <c r="BG5" s="66">
        <v>2</v>
      </c>
      <c r="BH5" s="66">
        <v>2</v>
      </c>
      <c r="BI5" s="66">
        <v>2</v>
      </c>
      <c r="BJ5" s="66">
        <v>2</v>
      </c>
      <c r="BK5" s="66">
        <v>2</v>
      </c>
      <c r="BL5" s="66">
        <v>2</v>
      </c>
      <c r="BM5" s="66">
        <f t="shared" ref="BM5:BO5" si="10">AU5+AX5+BA5+BD5+BG5+BJ5</f>
        <v>12</v>
      </c>
      <c r="BN5" s="66">
        <f t="shared" si="10"/>
        <v>12</v>
      </c>
      <c r="BO5" s="66">
        <f t="shared" si="10"/>
        <v>12</v>
      </c>
      <c r="BP5" s="66">
        <f t="shared" si="5"/>
        <v>36</v>
      </c>
      <c r="BQ5" s="66" t="s">
        <v>134</v>
      </c>
      <c r="BR5" s="66">
        <v>2</v>
      </c>
      <c r="BS5" s="66">
        <v>1</v>
      </c>
      <c r="BT5" s="66">
        <v>1</v>
      </c>
      <c r="BU5" s="66">
        <v>2</v>
      </c>
      <c r="BV5" s="66">
        <v>2</v>
      </c>
      <c r="BW5" s="66">
        <v>2</v>
      </c>
      <c r="BX5" s="66">
        <v>2</v>
      </c>
      <c r="BY5" s="66">
        <v>1</v>
      </c>
      <c r="BZ5" s="66">
        <v>1</v>
      </c>
      <c r="CA5" s="66">
        <v>2</v>
      </c>
      <c r="CB5" s="66">
        <v>2</v>
      </c>
      <c r="CC5" s="66">
        <v>2</v>
      </c>
      <c r="CD5" s="66">
        <v>2</v>
      </c>
      <c r="CE5" s="66">
        <v>2</v>
      </c>
      <c r="CF5" s="66">
        <v>2</v>
      </c>
      <c r="CG5" s="66">
        <v>2</v>
      </c>
      <c r="CH5" s="66">
        <v>2</v>
      </c>
      <c r="CI5" s="66">
        <v>2</v>
      </c>
      <c r="CJ5" s="66">
        <f t="shared" ref="CJ5:CL5" si="11">BR5+BU5+BX5+CA5+CD5+CG5</f>
        <v>12</v>
      </c>
      <c r="CK5" s="66">
        <f t="shared" si="11"/>
        <v>10</v>
      </c>
      <c r="CL5" s="66">
        <f t="shared" si="11"/>
        <v>10</v>
      </c>
      <c r="CM5" s="66">
        <f t="shared" si="7"/>
        <v>32</v>
      </c>
      <c r="CP5" s="66" t="s">
        <v>98</v>
      </c>
    </row>
    <row r="6" spans="1:94" ht="14.25" customHeight="1">
      <c r="A6" s="66" t="s">
        <v>135</v>
      </c>
      <c r="B6" s="66">
        <v>2</v>
      </c>
      <c r="C6" s="66">
        <v>2</v>
      </c>
      <c r="D6" s="66">
        <v>2</v>
      </c>
      <c r="E6" s="66">
        <v>0</v>
      </c>
      <c r="F6" s="66">
        <v>0</v>
      </c>
      <c r="G6" s="66">
        <v>0</v>
      </c>
      <c r="H6" s="66">
        <v>2</v>
      </c>
      <c r="I6" s="66">
        <v>2</v>
      </c>
      <c r="J6" s="66">
        <v>2</v>
      </c>
      <c r="K6" s="66">
        <v>2</v>
      </c>
      <c r="L6" s="66">
        <v>1</v>
      </c>
      <c r="M6" s="66">
        <v>2</v>
      </c>
      <c r="N6" s="66">
        <v>2</v>
      </c>
      <c r="O6" s="66">
        <v>2</v>
      </c>
      <c r="P6" s="66">
        <v>2</v>
      </c>
      <c r="T6" s="66">
        <f t="shared" ref="T6:V6" si="12">B6+E6+H6+K6+N6+Q6</f>
        <v>8</v>
      </c>
      <c r="U6" s="66">
        <f t="shared" si="12"/>
        <v>7</v>
      </c>
      <c r="V6" s="66">
        <f t="shared" si="12"/>
        <v>8</v>
      </c>
      <c r="W6" s="66">
        <f t="shared" si="1"/>
        <v>23</v>
      </c>
      <c r="X6" s="66">
        <v>2</v>
      </c>
      <c r="Y6" s="66">
        <v>1</v>
      </c>
      <c r="Z6" s="66">
        <v>2</v>
      </c>
      <c r="AA6" s="66">
        <v>2</v>
      </c>
      <c r="AB6" s="66">
        <v>2</v>
      </c>
      <c r="AC6" s="66">
        <v>2</v>
      </c>
      <c r="AD6" s="66">
        <v>2</v>
      </c>
      <c r="AE6" s="66">
        <v>2</v>
      </c>
      <c r="AF6" s="66">
        <v>2</v>
      </c>
      <c r="AG6" s="66">
        <v>2</v>
      </c>
      <c r="AH6" s="66">
        <v>2</v>
      </c>
      <c r="AI6" s="66">
        <v>2</v>
      </c>
      <c r="AJ6" s="66">
        <v>0</v>
      </c>
      <c r="AK6" s="66">
        <v>0</v>
      </c>
      <c r="AL6" s="66">
        <v>0</v>
      </c>
      <c r="AM6" s="66">
        <v>0</v>
      </c>
      <c r="AN6" s="66">
        <v>0</v>
      </c>
      <c r="AO6" s="66">
        <v>0</v>
      </c>
      <c r="AP6" s="66">
        <f t="shared" ref="AP6:AR6" si="13">X6+AA6+AD6+AG6+AJ6+AM6</f>
        <v>8</v>
      </c>
      <c r="AQ6" s="66">
        <f t="shared" si="13"/>
        <v>7</v>
      </c>
      <c r="AR6" s="66">
        <f t="shared" si="13"/>
        <v>8</v>
      </c>
      <c r="AS6" s="66">
        <f t="shared" si="3"/>
        <v>23</v>
      </c>
      <c r="AT6" s="66" t="s">
        <v>135</v>
      </c>
      <c r="AU6" s="66">
        <v>2</v>
      </c>
      <c r="AV6" s="66">
        <v>2</v>
      </c>
      <c r="AW6" s="66">
        <v>2</v>
      </c>
      <c r="AX6" s="66">
        <v>2</v>
      </c>
      <c r="AY6" s="66">
        <v>2</v>
      </c>
      <c r="AZ6" s="66">
        <v>2</v>
      </c>
      <c r="BA6" s="66">
        <v>2</v>
      </c>
      <c r="BB6" s="66">
        <v>2</v>
      </c>
      <c r="BC6" s="66">
        <v>2</v>
      </c>
      <c r="BD6" s="66">
        <v>2</v>
      </c>
      <c r="BE6" s="66">
        <v>2</v>
      </c>
      <c r="BF6" s="66">
        <v>2</v>
      </c>
      <c r="BG6" s="66">
        <v>2</v>
      </c>
      <c r="BH6" s="66">
        <v>2</v>
      </c>
      <c r="BI6" s="66">
        <v>2</v>
      </c>
      <c r="BJ6" s="66">
        <v>2</v>
      </c>
      <c r="BK6" s="66">
        <v>2</v>
      </c>
      <c r="BL6" s="66">
        <v>2</v>
      </c>
      <c r="BM6" s="66">
        <f t="shared" ref="BM6:BO6" si="14">AU6+AX6+BA6+BD6+BG6+BJ6</f>
        <v>12</v>
      </c>
      <c r="BN6" s="66">
        <f t="shared" si="14"/>
        <v>12</v>
      </c>
      <c r="BO6" s="66">
        <f t="shared" si="14"/>
        <v>12</v>
      </c>
      <c r="BP6" s="66">
        <f t="shared" si="5"/>
        <v>36</v>
      </c>
      <c r="BQ6" s="66" t="s">
        <v>135</v>
      </c>
      <c r="BR6" s="66">
        <v>2</v>
      </c>
      <c r="BS6" s="66">
        <v>2</v>
      </c>
      <c r="BT6" s="66">
        <v>2</v>
      </c>
      <c r="BU6" s="66">
        <v>2</v>
      </c>
      <c r="BV6" s="66">
        <v>2</v>
      </c>
      <c r="BW6" s="66">
        <v>2</v>
      </c>
      <c r="BX6" s="66">
        <v>2</v>
      </c>
      <c r="BY6" s="66">
        <v>2</v>
      </c>
      <c r="BZ6" s="66">
        <v>2</v>
      </c>
      <c r="CA6" s="66">
        <v>2</v>
      </c>
      <c r="CB6" s="66">
        <v>2</v>
      </c>
      <c r="CC6" s="66">
        <v>2</v>
      </c>
      <c r="CG6" s="66">
        <v>2</v>
      </c>
      <c r="CH6" s="66">
        <v>2</v>
      </c>
      <c r="CI6" s="66">
        <v>2</v>
      </c>
      <c r="CJ6" s="66">
        <f t="shared" ref="CJ6:CL6" si="15">BR6+BU6+BX6+CA6+CD6+CG6</f>
        <v>10</v>
      </c>
      <c r="CK6" s="66">
        <f t="shared" si="15"/>
        <v>10</v>
      </c>
      <c r="CL6" s="66">
        <f t="shared" si="15"/>
        <v>10</v>
      </c>
      <c r="CM6" s="66">
        <f t="shared" si="7"/>
        <v>30</v>
      </c>
    </row>
    <row r="7" spans="1:94" ht="14.25" customHeight="1">
      <c r="A7" s="66" t="s">
        <v>136</v>
      </c>
      <c r="B7" s="66">
        <v>2</v>
      </c>
      <c r="C7" s="66">
        <v>2</v>
      </c>
      <c r="D7" s="66">
        <v>2</v>
      </c>
      <c r="E7" s="66">
        <v>1</v>
      </c>
      <c r="F7" s="66">
        <v>2</v>
      </c>
      <c r="G7" s="66">
        <v>2</v>
      </c>
      <c r="H7" s="66">
        <v>2</v>
      </c>
      <c r="I7" s="66">
        <v>2</v>
      </c>
      <c r="J7" s="66">
        <v>2</v>
      </c>
      <c r="K7" s="66">
        <v>2</v>
      </c>
      <c r="L7" s="66">
        <v>2</v>
      </c>
      <c r="M7" s="66">
        <v>2</v>
      </c>
      <c r="N7" s="66">
        <v>2</v>
      </c>
      <c r="O7" s="66">
        <v>2</v>
      </c>
      <c r="P7" s="66">
        <v>2</v>
      </c>
      <c r="T7" s="66">
        <f t="shared" ref="T7:V7" si="16">B7+E7+H7+K7+N7+Q7</f>
        <v>9</v>
      </c>
      <c r="U7" s="66">
        <f t="shared" si="16"/>
        <v>10</v>
      </c>
      <c r="V7" s="66">
        <f t="shared" si="16"/>
        <v>10</v>
      </c>
      <c r="W7" s="66">
        <f t="shared" si="1"/>
        <v>29</v>
      </c>
      <c r="X7" s="66">
        <v>2</v>
      </c>
      <c r="Y7" s="66">
        <v>2</v>
      </c>
      <c r="Z7" s="66">
        <v>2</v>
      </c>
      <c r="AA7" s="66">
        <v>2</v>
      </c>
      <c r="AB7" s="66">
        <v>2</v>
      </c>
      <c r="AC7" s="66">
        <v>2</v>
      </c>
      <c r="AD7" s="66">
        <v>2</v>
      </c>
      <c r="AE7" s="66">
        <v>2</v>
      </c>
      <c r="AF7" s="66">
        <v>2</v>
      </c>
      <c r="AG7" s="66">
        <v>2</v>
      </c>
      <c r="AH7" s="66">
        <v>1</v>
      </c>
      <c r="AI7" s="66">
        <v>1</v>
      </c>
      <c r="AJ7" s="66">
        <v>2</v>
      </c>
      <c r="AK7" s="66">
        <v>1</v>
      </c>
      <c r="AL7" s="66">
        <v>2</v>
      </c>
      <c r="AM7" s="66">
        <v>1</v>
      </c>
      <c r="AN7" s="66">
        <v>1</v>
      </c>
      <c r="AO7" s="66">
        <v>2</v>
      </c>
      <c r="AP7" s="66">
        <f t="shared" ref="AP7:AR7" si="17">X7+AA7+AD7+AG7+AJ7+AM7</f>
        <v>11</v>
      </c>
      <c r="AQ7" s="66">
        <f t="shared" si="17"/>
        <v>9</v>
      </c>
      <c r="AR7" s="66">
        <f t="shared" si="17"/>
        <v>11</v>
      </c>
      <c r="AS7" s="66">
        <f t="shared" si="3"/>
        <v>31</v>
      </c>
      <c r="AT7" s="66" t="s">
        <v>136</v>
      </c>
      <c r="AU7" s="66">
        <v>2</v>
      </c>
      <c r="AV7" s="66">
        <v>2</v>
      </c>
      <c r="AW7" s="66">
        <v>2</v>
      </c>
      <c r="AX7" s="66">
        <v>2</v>
      </c>
      <c r="AY7" s="66">
        <v>2</v>
      </c>
      <c r="AZ7" s="66">
        <v>2</v>
      </c>
      <c r="BA7" s="66">
        <v>2</v>
      </c>
      <c r="BB7" s="66">
        <v>2</v>
      </c>
      <c r="BC7" s="66">
        <v>2</v>
      </c>
      <c r="BD7" s="66">
        <v>2</v>
      </c>
      <c r="BE7" s="66">
        <v>2</v>
      </c>
      <c r="BF7" s="66">
        <v>2</v>
      </c>
      <c r="BG7" s="66">
        <v>2</v>
      </c>
      <c r="BH7" s="66">
        <v>2</v>
      </c>
      <c r="BI7" s="66">
        <v>2</v>
      </c>
      <c r="BJ7" s="66">
        <v>2</v>
      </c>
      <c r="BK7" s="66">
        <v>1</v>
      </c>
      <c r="BL7" s="66">
        <v>2</v>
      </c>
      <c r="BM7" s="66">
        <f t="shared" ref="BM7:BO7" si="18">AU7+AX7+BA7+BD7+BG7+BJ7</f>
        <v>12</v>
      </c>
      <c r="BN7" s="66">
        <f t="shared" si="18"/>
        <v>11</v>
      </c>
      <c r="BO7" s="66">
        <f t="shared" si="18"/>
        <v>12</v>
      </c>
      <c r="BP7" s="66">
        <f t="shared" si="5"/>
        <v>35</v>
      </c>
      <c r="BQ7" s="66" t="s">
        <v>136</v>
      </c>
      <c r="BR7" s="66">
        <v>2</v>
      </c>
      <c r="BS7" s="66">
        <v>2</v>
      </c>
      <c r="BT7" s="66">
        <v>1</v>
      </c>
      <c r="BU7" s="66">
        <v>2</v>
      </c>
      <c r="BV7" s="66">
        <v>2</v>
      </c>
      <c r="BW7" s="66">
        <v>2</v>
      </c>
      <c r="BX7" s="66">
        <v>2</v>
      </c>
      <c r="BY7" s="66">
        <v>1</v>
      </c>
      <c r="BZ7" s="66">
        <v>1</v>
      </c>
      <c r="CA7" s="66">
        <v>2</v>
      </c>
      <c r="CB7" s="66">
        <v>2</v>
      </c>
      <c r="CC7" s="66">
        <v>2</v>
      </c>
      <c r="CG7" s="66">
        <v>2</v>
      </c>
      <c r="CH7" s="66">
        <v>2</v>
      </c>
      <c r="CI7" s="66">
        <v>2</v>
      </c>
      <c r="CJ7" s="66">
        <f t="shared" ref="CJ7:CL7" si="19">BR7+BU7+BX7+CA7+CD7+CG7</f>
        <v>10</v>
      </c>
      <c r="CK7" s="66">
        <f t="shared" si="19"/>
        <v>9</v>
      </c>
      <c r="CL7" s="66">
        <f t="shared" si="19"/>
        <v>8</v>
      </c>
      <c r="CM7" s="66">
        <f t="shared" si="7"/>
        <v>27</v>
      </c>
    </row>
    <row r="8" spans="1:94" ht="14.25" customHeight="1">
      <c r="A8" s="66" t="s">
        <v>137</v>
      </c>
      <c r="B8" s="66">
        <v>2</v>
      </c>
      <c r="C8" s="66">
        <v>1</v>
      </c>
      <c r="D8" s="66">
        <v>1</v>
      </c>
      <c r="E8" s="66">
        <v>1</v>
      </c>
      <c r="F8" s="66">
        <v>1</v>
      </c>
      <c r="G8" s="66">
        <v>2</v>
      </c>
      <c r="H8" s="66">
        <v>2</v>
      </c>
      <c r="I8" s="66">
        <v>1</v>
      </c>
      <c r="J8" s="66">
        <v>2</v>
      </c>
      <c r="K8" s="66">
        <v>2</v>
      </c>
      <c r="L8" s="66">
        <v>1</v>
      </c>
      <c r="M8" s="66">
        <v>0</v>
      </c>
      <c r="N8" s="66">
        <v>2</v>
      </c>
      <c r="O8" s="66">
        <v>1</v>
      </c>
      <c r="P8" s="66">
        <v>1</v>
      </c>
      <c r="T8" s="66">
        <f t="shared" ref="T8:V8" si="20">B8+E8+H8+K8+N8+Q8</f>
        <v>9</v>
      </c>
      <c r="U8" s="66">
        <f t="shared" si="20"/>
        <v>5</v>
      </c>
      <c r="V8" s="66">
        <f t="shared" si="20"/>
        <v>6</v>
      </c>
      <c r="W8" s="66">
        <f t="shared" si="1"/>
        <v>20</v>
      </c>
      <c r="X8" s="66">
        <v>2</v>
      </c>
      <c r="Y8" s="66">
        <v>2</v>
      </c>
      <c r="Z8" s="66">
        <v>2</v>
      </c>
      <c r="AA8" s="66">
        <v>2</v>
      </c>
      <c r="AB8" s="66">
        <v>1</v>
      </c>
      <c r="AC8" s="66">
        <v>1</v>
      </c>
      <c r="AD8" s="66">
        <v>2</v>
      </c>
      <c r="AE8" s="66">
        <v>1</v>
      </c>
      <c r="AF8" s="66">
        <v>1</v>
      </c>
      <c r="AG8" s="66">
        <v>2</v>
      </c>
      <c r="AH8" s="66">
        <v>1</v>
      </c>
      <c r="AI8" s="66">
        <v>1</v>
      </c>
      <c r="AJ8" s="66">
        <v>2</v>
      </c>
      <c r="AK8" s="66">
        <v>0</v>
      </c>
      <c r="AL8" s="66">
        <v>0</v>
      </c>
      <c r="AM8" s="66">
        <v>1</v>
      </c>
      <c r="AN8" s="66">
        <v>1</v>
      </c>
      <c r="AO8" s="66">
        <v>1</v>
      </c>
      <c r="AP8" s="66">
        <f t="shared" ref="AP8:AR8" si="21">X8+AA8+AD8+AG8+AJ8+AM8</f>
        <v>11</v>
      </c>
      <c r="AQ8" s="66">
        <f t="shared" si="21"/>
        <v>6</v>
      </c>
      <c r="AR8" s="66">
        <f t="shared" si="21"/>
        <v>6</v>
      </c>
      <c r="AS8" s="66">
        <f t="shared" si="3"/>
        <v>23</v>
      </c>
      <c r="AT8" s="66" t="s">
        <v>137</v>
      </c>
      <c r="AU8" s="66">
        <v>0</v>
      </c>
      <c r="AV8" s="66">
        <v>0</v>
      </c>
      <c r="AW8" s="66">
        <v>0</v>
      </c>
      <c r="AX8" s="66">
        <v>0</v>
      </c>
      <c r="AY8" s="66">
        <v>0</v>
      </c>
      <c r="AZ8" s="66">
        <v>0</v>
      </c>
      <c r="BA8" s="66">
        <v>0</v>
      </c>
      <c r="BB8" s="66">
        <v>0</v>
      </c>
      <c r="BC8" s="66">
        <v>0</v>
      </c>
      <c r="BD8" s="66">
        <v>0</v>
      </c>
      <c r="BE8" s="66">
        <v>0</v>
      </c>
      <c r="BF8" s="66">
        <v>0</v>
      </c>
      <c r="BG8" s="66">
        <v>0</v>
      </c>
      <c r="BH8" s="66">
        <v>0</v>
      </c>
      <c r="BI8" s="66">
        <v>0</v>
      </c>
      <c r="BJ8" s="66">
        <v>0</v>
      </c>
      <c r="BK8" s="66">
        <v>0</v>
      </c>
      <c r="BL8" s="66">
        <v>0</v>
      </c>
      <c r="BM8" s="66">
        <f t="shared" ref="BM8:BO8" si="22">AU8+AX8+BA8+BD8+BG8+BJ8</f>
        <v>0</v>
      </c>
      <c r="BN8" s="66">
        <f t="shared" si="22"/>
        <v>0</v>
      </c>
      <c r="BO8" s="66">
        <f t="shared" si="22"/>
        <v>0</v>
      </c>
      <c r="BP8" s="66">
        <f t="shared" si="5"/>
        <v>0</v>
      </c>
      <c r="BQ8" s="66" t="s">
        <v>137</v>
      </c>
      <c r="CJ8" s="66">
        <f t="shared" ref="CJ8:CL8" si="23">BR8+BU8+BX8+CA8+CD8+CG8</f>
        <v>0</v>
      </c>
      <c r="CK8" s="66">
        <f t="shared" si="23"/>
        <v>0</v>
      </c>
      <c r="CL8" s="66">
        <f t="shared" si="23"/>
        <v>0</v>
      </c>
      <c r="CM8" s="66">
        <f t="shared" si="7"/>
        <v>0</v>
      </c>
    </row>
    <row r="9" spans="1:94" ht="14.25" customHeight="1">
      <c r="A9" s="66" t="s">
        <v>138</v>
      </c>
      <c r="B9" s="66">
        <v>2</v>
      </c>
      <c r="C9" s="66">
        <v>1</v>
      </c>
      <c r="D9" s="66">
        <v>1</v>
      </c>
      <c r="E9" s="66">
        <v>1</v>
      </c>
      <c r="F9" s="66">
        <v>0</v>
      </c>
      <c r="G9" s="66">
        <v>0</v>
      </c>
      <c r="H9" s="66">
        <v>2</v>
      </c>
      <c r="I9" s="66">
        <v>1</v>
      </c>
      <c r="J9" s="66">
        <v>1</v>
      </c>
      <c r="K9" s="66">
        <v>2</v>
      </c>
      <c r="L9" s="66">
        <v>1</v>
      </c>
      <c r="M9" s="66">
        <v>1</v>
      </c>
      <c r="N9" s="66">
        <v>2</v>
      </c>
      <c r="O9" s="66">
        <v>0</v>
      </c>
      <c r="P9" s="66">
        <v>0</v>
      </c>
      <c r="T9" s="66">
        <f t="shared" ref="T9:V9" si="24">B9+E9+H9+K9+N9+Q9</f>
        <v>9</v>
      </c>
      <c r="U9" s="66">
        <f t="shared" si="24"/>
        <v>3</v>
      </c>
      <c r="V9" s="66">
        <f t="shared" si="24"/>
        <v>3</v>
      </c>
      <c r="W9" s="66">
        <f t="shared" si="1"/>
        <v>15</v>
      </c>
      <c r="X9" s="66">
        <v>1</v>
      </c>
      <c r="Y9" s="66">
        <v>0</v>
      </c>
      <c r="Z9" s="66">
        <v>0</v>
      </c>
      <c r="AA9" s="66">
        <v>2</v>
      </c>
      <c r="AB9" s="66">
        <v>1</v>
      </c>
      <c r="AC9" s="66">
        <v>1</v>
      </c>
      <c r="AD9" s="66">
        <v>2</v>
      </c>
      <c r="AE9" s="66">
        <v>0</v>
      </c>
      <c r="AF9" s="66">
        <v>0</v>
      </c>
      <c r="AG9" s="66">
        <v>1</v>
      </c>
      <c r="AH9" s="66">
        <v>1</v>
      </c>
      <c r="AI9" s="66">
        <v>0</v>
      </c>
      <c r="AJ9" s="66">
        <v>0</v>
      </c>
      <c r="AK9" s="66">
        <v>0</v>
      </c>
      <c r="AL9" s="66">
        <v>0</v>
      </c>
      <c r="AM9" s="66">
        <v>0</v>
      </c>
      <c r="AN9" s="66">
        <v>0</v>
      </c>
      <c r="AO9" s="66">
        <v>0</v>
      </c>
      <c r="AP9" s="66">
        <f t="shared" ref="AP9:AR9" si="25">X9+AA9+AD9+AG9+AJ9+AM9</f>
        <v>6</v>
      </c>
      <c r="AQ9" s="66">
        <f t="shared" si="25"/>
        <v>2</v>
      </c>
      <c r="AR9" s="66">
        <f t="shared" si="25"/>
        <v>1</v>
      </c>
      <c r="AS9" s="66">
        <f t="shared" si="3"/>
        <v>9</v>
      </c>
      <c r="AT9" s="66" t="s">
        <v>138</v>
      </c>
      <c r="AU9" s="66">
        <v>0</v>
      </c>
      <c r="AV9" s="66">
        <v>0</v>
      </c>
      <c r="AW9" s="66">
        <v>0</v>
      </c>
      <c r="AX9" s="66">
        <v>0</v>
      </c>
      <c r="AY9" s="66">
        <v>0</v>
      </c>
      <c r="AZ9" s="66">
        <v>0</v>
      </c>
      <c r="BA9" s="66">
        <v>0</v>
      </c>
      <c r="BB9" s="66">
        <v>0</v>
      </c>
      <c r="BC9" s="66">
        <v>0</v>
      </c>
      <c r="BD9" s="66">
        <v>0</v>
      </c>
      <c r="BE9" s="66">
        <v>0</v>
      </c>
      <c r="BF9" s="66">
        <v>0</v>
      </c>
      <c r="BG9" s="66">
        <v>0</v>
      </c>
      <c r="BH9" s="66">
        <v>0</v>
      </c>
      <c r="BI9" s="66">
        <v>0</v>
      </c>
      <c r="BJ9" s="66">
        <v>0</v>
      </c>
      <c r="BK9" s="66">
        <v>0</v>
      </c>
      <c r="BL9" s="66">
        <v>0</v>
      </c>
      <c r="BM9" s="66">
        <f t="shared" ref="BM9:BO9" si="26">AU9+AX9+BA9+BD9+BG9+BJ9</f>
        <v>0</v>
      </c>
      <c r="BN9" s="66">
        <f t="shared" si="26"/>
        <v>0</v>
      </c>
      <c r="BO9" s="66">
        <f t="shared" si="26"/>
        <v>0</v>
      </c>
      <c r="BP9" s="66">
        <f t="shared" si="5"/>
        <v>0</v>
      </c>
      <c r="BQ9" s="66" t="s">
        <v>138</v>
      </c>
      <c r="CJ9" s="66">
        <f t="shared" ref="CJ9:CL9" si="27">BR9+BU9+BX9+CA9+CD9+CG9</f>
        <v>0</v>
      </c>
      <c r="CK9" s="66">
        <f t="shared" si="27"/>
        <v>0</v>
      </c>
      <c r="CL9" s="66">
        <f t="shared" si="27"/>
        <v>0</v>
      </c>
      <c r="CM9" s="66">
        <f t="shared" si="7"/>
        <v>0</v>
      </c>
    </row>
    <row r="10" spans="1:94" ht="14.25" customHeight="1">
      <c r="A10" s="66" t="s">
        <v>139</v>
      </c>
      <c r="B10" s="66">
        <v>2</v>
      </c>
      <c r="C10" s="66">
        <v>1</v>
      </c>
      <c r="D10" s="66">
        <v>1</v>
      </c>
      <c r="E10" s="66">
        <v>1</v>
      </c>
      <c r="F10" s="66">
        <v>1</v>
      </c>
      <c r="G10" s="66">
        <v>2</v>
      </c>
      <c r="H10" s="66">
        <v>2</v>
      </c>
      <c r="I10" s="66">
        <v>2</v>
      </c>
      <c r="J10" s="66">
        <v>2</v>
      </c>
      <c r="K10" s="66">
        <v>2</v>
      </c>
      <c r="L10" s="66">
        <v>1</v>
      </c>
      <c r="M10" s="66">
        <v>0</v>
      </c>
      <c r="N10" s="66">
        <v>2</v>
      </c>
      <c r="O10" s="66">
        <v>1</v>
      </c>
      <c r="P10" s="66">
        <v>1</v>
      </c>
      <c r="T10" s="66">
        <f t="shared" ref="T10:V10" si="28">B10+E10+H10+K10+N10+Q10</f>
        <v>9</v>
      </c>
      <c r="U10" s="66">
        <f t="shared" si="28"/>
        <v>6</v>
      </c>
      <c r="V10" s="66">
        <f t="shared" si="28"/>
        <v>6</v>
      </c>
      <c r="W10" s="66">
        <f t="shared" si="1"/>
        <v>21</v>
      </c>
      <c r="X10" s="66">
        <v>1</v>
      </c>
      <c r="Y10" s="66">
        <v>1</v>
      </c>
      <c r="Z10" s="66">
        <v>0</v>
      </c>
      <c r="AA10" s="66">
        <v>2</v>
      </c>
      <c r="AB10" s="66">
        <v>1</v>
      </c>
      <c r="AC10" s="66">
        <v>2</v>
      </c>
      <c r="AD10" s="66">
        <v>2</v>
      </c>
      <c r="AE10" s="66">
        <v>2</v>
      </c>
      <c r="AF10" s="66">
        <v>2</v>
      </c>
      <c r="AG10" s="66">
        <v>2</v>
      </c>
      <c r="AH10" s="66">
        <v>2</v>
      </c>
      <c r="AI10" s="66">
        <v>1</v>
      </c>
      <c r="AJ10" s="66">
        <v>0</v>
      </c>
      <c r="AK10" s="66">
        <v>0</v>
      </c>
      <c r="AL10" s="66">
        <v>0</v>
      </c>
      <c r="AM10" s="66">
        <v>0</v>
      </c>
      <c r="AN10" s="66">
        <v>0</v>
      </c>
      <c r="AO10" s="66">
        <v>0</v>
      </c>
      <c r="AP10" s="66">
        <f t="shared" ref="AP10:AR10" si="29">X10+AA10+AD10+AG10+AJ10+AM10</f>
        <v>7</v>
      </c>
      <c r="AQ10" s="66">
        <f t="shared" si="29"/>
        <v>6</v>
      </c>
      <c r="AR10" s="66">
        <f t="shared" si="29"/>
        <v>5</v>
      </c>
      <c r="AS10" s="66">
        <f t="shared" si="3"/>
        <v>18</v>
      </c>
      <c r="AT10" s="66" t="s">
        <v>139</v>
      </c>
      <c r="AU10" s="66">
        <v>2</v>
      </c>
      <c r="AV10" s="66">
        <v>1</v>
      </c>
      <c r="AW10" s="66">
        <v>2</v>
      </c>
      <c r="AX10" s="66">
        <v>2</v>
      </c>
      <c r="AY10" s="66">
        <v>2</v>
      </c>
      <c r="AZ10" s="66">
        <v>2</v>
      </c>
      <c r="BA10" s="66">
        <v>2</v>
      </c>
      <c r="BB10" s="66">
        <v>2</v>
      </c>
      <c r="BC10" s="66">
        <v>2</v>
      </c>
      <c r="BD10" s="66">
        <v>2</v>
      </c>
      <c r="BE10" s="66">
        <v>2</v>
      </c>
      <c r="BF10" s="66">
        <v>2</v>
      </c>
      <c r="BG10" s="66">
        <v>2</v>
      </c>
      <c r="BH10" s="66">
        <v>2</v>
      </c>
      <c r="BI10" s="66">
        <v>2</v>
      </c>
      <c r="BJ10" s="66">
        <v>2</v>
      </c>
      <c r="BK10" s="66">
        <v>1</v>
      </c>
      <c r="BL10" s="66">
        <v>1</v>
      </c>
      <c r="BM10" s="66">
        <f t="shared" ref="BM10:BO10" si="30">AU10+AX10+BA10+BD10+BG10+BJ10</f>
        <v>12</v>
      </c>
      <c r="BN10" s="66">
        <f t="shared" si="30"/>
        <v>10</v>
      </c>
      <c r="BO10" s="66">
        <f t="shared" si="30"/>
        <v>11</v>
      </c>
      <c r="BP10" s="66">
        <f t="shared" si="5"/>
        <v>33</v>
      </c>
      <c r="BQ10" s="66" t="s">
        <v>139</v>
      </c>
      <c r="BR10" s="66">
        <v>2</v>
      </c>
      <c r="BS10" s="66">
        <v>1</v>
      </c>
      <c r="BT10" s="66">
        <v>1</v>
      </c>
      <c r="BU10" s="66">
        <v>2</v>
      </c>
      <c r="BV10" s="66">
        <v>1</v>
      </c>
      <c r="BW10" s="66">
        <v>1</v>
      </c>
      <c r="BX10" s="66">
        <v>2</v>
      </c>
      <c r="BY10" s="66">
        <v>1</v>
      </c>
      <c r="BZ10" s="66">
        <v>1</v>
      </c>
      <c r="CA10" s="66">
        <v>2</v>
      </c>
      <c r="CB10" s="66">
        <v>2</v>
      </c>
      <c r="CC10" s="66">
        <v>2</v>
      </c>
      <c r="CD10" s="66">
        <v>2</v>
      </c>
      <c r="CE10" s="66">
        <v>1</v>
      </c>
      <c r="CF10" s="66">
        <v>1</v>
      </c>
      <c r="CG10" s="66">
        <v>2</v>
      </c>
      <c r="CH10" s="66">
        <v>2</v>
      </c>
      <c r="CI10" s="66">
        <v>2</v>
      </c>
      <c r="CJ10" s="66">
        <f t="shared" ref="CJ10:CL10" si="31">BR10+BU10+BX10+CA10+CD10+CG10</f>
        <v>12</v>
      </c>
      <c r="CK10" s="66">
        <f t="shared" si="31"/>
        <v>8</v>
      </c>
      <c r="CL10" s="66">
        <f t="shared" si="31"/>
        <v>8</v>
      </c>
      <c r="CM10" s="66">
        <f t="shared" si="7"/>
        <v>28</v>
      </c>
    </row>
    <row r="11" spans="1:94" ht="14.25" customHeight="1">
      <c r="A11" s="66" t="s">
        <v>140</v>
      </c>
      <c r="B11" s="66">
        <v>2</v>
      </c>
      <c r="C11" s="66">
        <v>1</v>
      </c>
      <c r="D11" s="66">
        <v>1</v>
      </c>
      <c r="E11" s="66">
        <v>1</v>
      </c>
      <c r="F11" s="66">
        <v>0</v>
      </c>
      <c r="G11" s="66">
        <v>0</v>
      </c>
      <c r="H11" s="66">
        <v>2</v>
      </c>
      <c r="I11" s="66">
        <v>2</v>
      </c>
      <c r="J11" s="66">
        <v>2</v>
      </c>
      <c r="K11" s="66">
        <v>2</v>
      </c>
      <c r="L11" s="66">
        <v>1</v>
      </c>
      <c r="M11" s="66">
        <v>1</v>
      </c>
      <c r="N11" s="66">
        <v>2</v>
      </c>
      <c r="O11" s="66">
        <v>1</v>
      </c>
      <c r="P11" s="66">
        <v>0</v>
      </c>
      <c r="T11" s="66">
        <f t="shared" ref="T11:V11" si="32">B11+E11+H11+K11+N11+Q11</f>
        <v>9</v>
      </c>
      <c r="U11" s="66">
        <f t="shared" si="32"/>
        <v>5</v>
      </c>
      <c r="V11" s="66">
        <f t="shared" si="32"/>
        <v>4</v>
      </c>
      <c r="W11" s="66">
        <f t="shared" si="1"/>
        <v>18</v>
      </c>
      <c r="X11" s="66">
        <v>1</v>
      </c>
      <c r="Y11" s="66">
        <v>0</v>
      </c>
      <c r="Z11" s="66">
        <v>0</v>
      </c>
      <c r="AA11" s="66">
        <v>1</v>
      </c>
      <c r="AB11" s="66">
        <v>0</v>
      </c>
      <c r="AC11" s="66">
        <v>0</v>
      </c>
      <c r="AD11" s="66">
        <v>1</v>
      </c>
      <c r="AE11" s="66">
        <v>0</v>
      </c>
      <c r="AF11" s="66">
        <v>0</v>
      </c>
      <c r="AG11" s="66">
        <v>0</v>
      </c>
      <c r="AH11" s="66">
        <v>0</v>
      </c>
      <c r="AI11" s="66">
        <v>0</v>
      </c>
      <c r="AJ11" s="66">
        <v>0</v>
      </c>
      <c r="AK11" s="66">
        <v>0</v>
      </c>
      <c r="AL11" s="66">
        <v>0</v>
      </c>
      <c r="AM11" s="66">
        <v>1</v>
      </c>
      <c r="AN11" s="66">
        <v>1</v>
      </c>
      <c r="AO11" s="66">
        <v>1</v>
      </c>
      <c r="AP11" s="66">
        <f t="shared" ref="AP11:AR11" si="33">X11+AA11+AD11+AG11+AJ11+AM11</f>
        <v>4</v>
      </c>
      <c r="AQ11" s="66">
        <f t="shared" si="33"/>
        <v>1</v>
      </c>
      <c r="AR11" s="66">
        <f t="shared" si="33"/>
        <v>1</v>
      </c>
      <c r="AS11" s="66">
        <f t="shared" si="3"/>
        <v>6</v>
      </c>
      <c r="AT11" s="66" t="s">
        <v>99</v>
      </c>
      <c r="AU11" s="66">
        <v>0</v>
      </c>
      <c r="AV11" s="66">
        <v>0</v>
      </c>
      <c r="AW11" s="66">
        <v>0</v>
      </c>
      <c r="AX11" s="66">
        <v>0</v>
      </c>
      <c r="AY11" s="66">
        <v>0</v>
      </c>
      <c r="AZ11" s="66">
        <v>0</v>
      </c>
      <c r="BA11" s="66">
        <v>0</v>
      </c>
      <c r="BB11" s="66">
        <v>0</v>
      </c>
      <c r="BC11" s="66">
        <v>0</v>
      </c>
      <c r="BD11" s="66">
        <v>0</v>
      </c>
      <c r="BE11" s="66">
        <v>0</v>
      </c>
      <c r="BF11" s="66">
        <v>0</v>
      </c>
      <c r="BG11" s="66">
        <v>0</v>
      </c>
      <c r="BH11" s="66">
        <v>0</v>
      </c>
      <c r="BI11" s="66">
        <v>0</v>
      </c>
      <c r="BJ11" s="66">
        <v>0</v>
      </c>
      <c r="BK11" s="66">
        <v>0</v>
      </c>
      <c r="BL11" s="66">
        <v>0</v>
      </c>
      <c r="BM11" s="66">
        <f t="shared" ref="BM11:BO11" si="34">AU11+AX11+BA11+BD11+BG11+BJ11</f>
        <v>0</v>
      </c>
      <c r="BN11" s="66">
        <f t="shared" si="34"/>
        <v>0</v>
      </c>
      <c r="BO11" s="66">
        <f t="shared" si="34"/>
        <v>0</v>
      </c>
      <c r="BP11" s="66">
        <f t="shared" si="5"/>
        <v>0</v>
      </c>
      <c r="BQ11" s="66" t="s">
        <v>99</v>
      </c>
      <c r="CJ11" s="66">
        <f t="shared" ref="CJ11:CL11" si="35">BR11+BU11+BX11+CA11+CD11+CG11</f>
        <v>0</v>
      </c>
      <c r="CK11" s="66">
        <f t="shared" si="35"/>
        <v>0</v>
      </c>
      <c r="CL11" s="66">
        <f t="shared" si="35"/>
        <v>0</v>
      </c>
      <c r="CM11" s="66">
        <f t="shared" si="7"/>
        <v>0</v>
      </c>
    </row>
    <row r="12" spans="1:94" ht="14.25" customHeight="1">
      <c r="A12" s="66" t="s">
        <v>141</v>
      </c>
      <c r="B12" s="66">
        <v>2</v>
      </c>
      <c r="C12" s="66">
        <v>2</v>
      </c>
      <c r="D12" s="66">
        <v>2</v>
      </c>
      <c r="E12" s="66">
        <v>1</v>
      </c>
      <c r="F12" s="66">
        <v>1</v>
      </c>
      <c r="G12" s="66">
        <v>2</v>
      </c>
      <c r="H12" s="66">
        <v>2</v>
      </c>
      <c r="I12" s="66">
        <v>2</v>
      </c>
      <c r="J12" s="66">
        <v>2</v>
      </c>
      <c r="K12" s="66">
        <v>2</v>
      </c>
      <c r="L12" s="66">
        <v>2</v>
      </c>
      <c r="M12" s="66">
        <v>2</v>
      </c>
      <c r="N12" s="66">
        <v>2</v>
      </c>
      <c r="O12" s="66">
        <v>2</v>
      </c>
      <c r="P12" s="66">
        <v>2</v>
      </c>
      <c r="T12" s="66">
        <f t="shared" ref="T12:V12" si="36">B12+E12+H12+K12+N12+Q12</f>
        <v>9</v>
      </c>
      <c r="U12" s="66">
        <f t="shared" si="36"/>
        <v>9</v>
      </c>
      <c r="V12" s="66">
        <f t="shared" si="36"/>
        <v>10</v>
      </c>
      <c r="W12" s="66">
        <f t="shared" si="1"/>
        <v>28</v>
      </c>
      <c r="X12" s="66">
        <v>2</v>
      </c>
      <c r="Y12" s="66">
        <v>2</v>
      </c>
      <c r="Z12" s="66">
        <v>2</v>
      </c>
      <c r="AA12" s="66">
        <v>2</v>
      </c>
      <c r="AB12" s="66">
        <v>1</v>
      </c>
      <c r="AC12" s="66">
        <v>2</v>
      </c>
      <c r="AD12" s="66">
        <v>2</v>
      </c>
      <c r="AE12" s="66">
        <v>2</v>
      </c>
      <c r="AF12" s="66">
        <v>2</v>
      </c>
      <c r="AG12" s="66">
        <v>2</v>
      </c>
      <c r="AH12" s="66">
        <v>2</v>
      </c>
      <c r="AI12" s="66">
        <v>2</v>
      </c>
      <c r="AJ12" s="66">
        <v>1</v>
      </c>
      <c r="AK12" s="66">
        <v>1</v>
      </c>
      <c r="AL12" s="66">
        <v>1</v>
      </c>
      <c r="AM12" s="66">
        <v>1</v>
      </c>
      <c r="AN12" s="66">
        <v>1</v>
      </c>
      <c r="AO12" s="66">
        <v>2</v>
      </c>
      <c r="AP12" s="66">
        <f t="shared" ref="AP12:AR12" si="37">X12+AA12+AD12+AG12+AJ12+AM12</f>
        <v>10</v>
      </c>
      <c r="AQ12" s="66">
        <f t="shared" si="37"/>
        <v>9</v>
      </c>
      <c r="AR12" s="66">
        <f t="shared" si="37"/>
        <v>11</v>
      </c>
      <c r="AS12" s="66">
        <f t="shared" si="3"/>
        <v>30</v>
      </c>
      <c r="AT12" s="66" t="s">
        <v>141</v>
      </c>
      <c r="AU12" s="66">
        <v>2</v>
      </c>
      <c r="AV12" s="66">
        <v>2</v>
      </c>
      <c r="AW12" s="66">
        <v>2</v>
      </c>
      <c r="AX12" s="66">
        <v>2</v>
      </c>
      <c r="AY12" s="66">
        <v>2</v>
      </c>
      <c r="AZ12" s="66">
        <v>2</v>
      </c>
      <c r="BA12" s="66">
        <v>2</v>
      </c>
      <c r="BB12" s="66">
        <v>2</v>
      </c>
      <c r="BC12" s="66">
        <v>2</v>
      </c>
      <c r="BD12" s="66">
        <v>2</v>
      </c>
      <c r="BE12" s="66">
        <v>2</v>
      </c>
      <c r="BF12" s="66">
        <v>2</v>
      </c>
      <c r="BG12" s="66">
        <v>2</v>
      </c>
      <c r="BH12" s="66">
        <v>2</v>
      </c>
      <c r="BI12" s="66">
        <v>2</v>
      </c>
      <c r="BJ12" s="66">
        <v>2</v>
      </c>
      <c r="BK12" s="66">
        <v>2</v>
      </c>
      <c r="BL12" s="66">
        <v>2</v>
      </c>
      <c r="BM12" s="66">
        <f t="shared" ref="BM12:BO12" si="38">AU12+AX12+BA12+BD12+BG12+BJ12</f>
        <v>12</v>
      </c>
      <c r="BN12" s="66">
        <f t="shared" si="38"/>
        <v>12</v>
      </c>
      <c r="BO12" s="66">
        <f t="shared" si="38"/>
        <v>12</v>
      </c>
      <c r="BP12" s="66">
        <f t="shared" si="5"/>
        <v>36</v>
      </c>
      <c r="BQ12" s="66" t="s">
        <v>141</v>
      </c>
      <c r="BR12" s="66">
        <v>2</v>
      </c>
      <c r="BS12" s="66">
        <v>2</v>
      </c>
      <c r="BT12" s="66">
        <v>2</v>
      </c>
      <c r="BU12" s="66">
        <v>2</v>
      </c>
      <c r="BV12" s="66">
        <v>2</v>
      </c>
      <c r="BW12" s="66">
        <v>2</v>
      </c>
      <c r="BX12" s="66">
        <v>2</v>
      </c>
      <c r="BY12" s="66">
        <v>1</v>
      </c>
      <c r="BZ12" s="66">
        <v>2</v>
      </c>
      <c r="CA12" s="66">
        <v>2</v>
      </c>
      <c r="CB12" s="66">
        <v>2</v>
      </c>
      <c r="CC12" s="66">
        <v>2</v>
      </c>
      <c r="CD12" s="66">
        <v>2</v>
      </c>
      <c r="CE12" s="66">
        <v>1</v>
      </c>
      <c r="CF12" s="66">
        <v>1</v>
      </c>
      <c r="CG12" s="66">
        <v>2</v>
      </c>
      <c r="CH12" s="66">
        <v>2</v>
      </c>
      <c r="CI12" s="66">
        <v>2</v>
      </c>
      <c r="CJ12" s="66">
        <f t="shared" ref="CJ12:CL12" si="39">BR12+BU12+BX12+CA12+CD12+CG12</f>
        <v>12</v>
      </c>
      <c r="CK12" s="66">
        <f t="shared" si="39"/>
        <v>10</v>
      </c>
      <c r="CL12" s="66">
        <f t="shared" si="39"/>
        <v>11</v>
      </c>
      <c r="CM12" s="66">
        <f t="shared" si="7"/>
        <v>33</v>
      </c>
    </row>
    <row r="13" spans="1:94" ht="14.25" customHeight="1">
      <c r="A13" s="66" t="s">
        <v>142</v>
      </c>
      <c r="B13" s="66">
        <v>2</v>
      </c>
      <c r="C13" s="66">
        <v>1</v>
      </c>
      <c r="D13" s="66">
        <v>2</v>
      </c>
      <c r="E13" s="66">
        <v>1</v>
      </c>
      <c r="F13" s="66">
        <v>0</v>
      </c>
      <c r="G13" s="66">
        <v>0</v>
      </c>
      <c r="H13" s="66">
        <v>2</v>
      </c>
      <c r="I13" s="66">
        <v>1</v>
      </c>
      <c r="J13" s="66">
        <v>2</v>
      </c>
      <c r="K13" s="66">
        <v>2</v>
      </c>
      <c r="L13" s="66">
        <v>1</v>
      </c>
      <c r="M13" s="66">
        <v>1</v>
      </c>
      <c r="N13" s="66">
        <v>2</v>
      </c>
      <c r="O13" s="66">
        <v>2</v>
      </c>
      <c r="P13" s="66">
        <v>2</v>
      </c>
      <c r="T13" s="66">
        <f t="shared" ref="T13:V13" si="40">B13+E13+H13+K13+N13+Q13</f>
        <v>9</v>
      </c>
      <c r="U13" s="66">
        <f t="shared" si="40"/>
        <v>5</v>
      </c>
      <c r="V13" s="66">
        <f t="shared" si="40"/>
        <v>7</v>
      </c>
      <c r="W13" s="66">
        <f t="shared" si="1"/>
        <v>21</v>
      </c>
      <c r="X13" s="66">
        <v>1</v>
      </c>
      <c r="Y13" s="66">
        <v>0</v>
      </c>
      <c r="Z13" s="66">
        <v>0</v>
      </c>
      <c r="AA13" s="66">
        <v>2</v>
      </c>
      <c r="AB13" s="66">
        <v>1</v>
      </c>
      <c r="AC13" s="66">
        <v>0</v>
      </c>
      <c r="AD13" s="66">
        <v>2</v>
      </c>
      <c r="AE13" s="66">
        <v>0</v>
      </c>
      <c r="AF13" s="66">
        <v>0</v>
      </c>
      <c r="AG13" s="66">
        <v>1</v>
      </c>
      <c r="AH13" s="66">
        <v>1</v>
      </c>
      <c r="AI13" s="66">
        <v>1</v>
      </c>
      <c r="AJ13" s="66">
        <v>1</v>
      </c>
      <c r="AK13" s="66">
        <v>1</v>
      </c>
      <c r="AL13" s="66">
        <v>2</v>
      </c>
      <c r="AM13" s="66">
        <v>0</v>
      </c>
      <c r="AN13" s="66">
        <v>0</v>
      </c>
      <c r="AO13" s="66">
        <v>0</v>
      </c>
      <c r="AP13" s="66">
        <f t="shared" ref="AP13:AR13" si="41">X13+AA13+AD13+AG13+AJ13+AM13</f>
        <v>7</v>
      </c>
      <c r="AQ13" s="66">
        <f t="shared" si="41"/>
        <v>3</v>
      </c>
      <c r="AR13" s="66">
        <f t="shared" si="41"/>
        <v>3</v>
      </c>
      <c r="AS13" s="66">
        <f t="shared" si="3"/>
        <v>13</v>
      </c>
      <c r="AT13" s="66" t="s">
        <v>142</v>
      </c>
      <c r="AU13" s="66">
        <v>0</v>
      </c>
      <c r="AV13" s="66">
        <v>0</v>
      </c>
      <c r="AW13" s="66">
        <v>0</v>
      </c>
      <c r="AX13" s="66">
        <v>0</v>
      </c>
      <c r="AY13" s="66">
        <v>0</v>
      </c>
      <c r="AZ13" s="66">
        <v>0</v>
      </c>
      <c r="BA13" s="66">
        <v>0</v>
      </c>
      <c r="BB13" s="66">
        <v>0</v>
      </c>
      <c r="BC13" s="66">
        <v>0</v>
      </c>
      <c r="BD13" s="66">
        <v>0</v>
      </c>
      <c r="BE13" s="66">
        <v>0</v>
      </c>
      <c r="BF13" s="66">
        <v>0</v>
      </c>
      <c r="BG13" s="66">
        <v>0</v>
      </c>
      <c r="BH13" s="66">
        <v>0</v>
      </c>
      <c r="BI13" s="66">
        <v>0</v>
      </c>
      <c r="BJ13" s="66">
        <v>0</v>
      </c>
      <c r="BK13" s="66">
        <v>0</v>
      </c>
      <c r="BL13" s="66">
        <v>0</v>
      </c>
      <c r="BM13" s="66">
        <f t="shared" ref="BM13:BO13" si="42">AU13+AX13+BA13+BD13+BG13+BJ13</f>
        <v>0</v>
      </c>
      <c r="BN13" s="66">
        <f t="shared" si="42"/>
        <v>0</v>
      </c>
      <c r="BO13" s="66">
        <f t="shared" si="42"/>
        <v>0</v>
      </c>
      <c r="BP13" s="66">
        <f t="shared" si="5"/>
        <v>0</v>
      </c>
      <c r="BQ13" s="66" t="s">
        <v>142</v>
      </c>
      <c r="CJ13" s="66">
        <f t="shared" ref="CJ13:CL13" si="43">BR13+BU13+BX13+CA13+CD13+CG13</f>
        <v>0</v>
      </c>
      <c r="CK13" s="66">
        <f t="shared" si="43"/>
        <v>0</v>
      </c>
      <c r="CL13" s="66">
        <f t="shared" si="43"/>
        <v>0</v>
      </c>
      <c r="CM13" s="66">
        <f t="shared" si="7"/>
        <v>0</v>
      </c>
    </row>
    <row r="14" spans="1:94" ht="14.25" customHeight="1">
      <c r="A14" s="66" t="s">
        <v>143</v>
      </c>
      <c r="B14" s="66">
        <v>2</v>
      </c>
      <c r="C14" s="66">
        <v>2</v>
      </c>
      <c r="D14" s="66">
        <v>2</v>
      </c>
      <c r="E14" s="66">
        <v>1</v>
      </c>
      <c r="F14" s="66">
        <v>0</v>
      </c>
      <c r="G14" s="66">
        <v>2</v>
      </c>
      <c r="H14" s="66">
        <v>2</v>
      </c>
      <c r="I14" s="66">
        <v>2</v>
      </c>
      <c r="J14" s="66">
        <v>2</v>
      </c>
      <c r="K14" s="66">
        <v>2</v>
      </c>
      <c r="L14" s="66">
        <v>2</v>
      </c>
      <c r="M14" s="66">
        <v>2</v>
      </c>
      <c r="N14" s="66">
        <v>2</v>
      </c>
      <c r="O14" s="66">
        <v>2</v>
      </c>
      <c r="P14" s="66">
        <v>1</v>
      </c>
      <c r="T14" s="66">
        <f t="shared" ref="T14:V14" si="44">B14+E14+H14+K14+N14+Q14</f>
        <v>9</v>
      </c>
      <c r="U14" s="66">
        <f t="shared" si="44"/>
        <v>8</v>
      </c>
      <c r="V14" s="66">
        <f t="shared" si="44"/>
        <v>9</v>
      </c>
      <c r="W14" s="66">
        <f t="shared" si="1"/>
        <v>26</v>
      </c>
      <c r="X14" s="66">
        <v>2</v>
      </c>
      <c r="Y14" s="66">
        <v>2</v>
      </c>
      <c r="Z14" s="66">
        <v>2</v>
      </c>
      <c r="AA14" s="66">
        <v>2</v>
      </c>
      <c r="AB14" s="66">
        <v>2</v>
      </c>
      <c r="AC14" s="66">
        <v>2</v>
      </c>
      <c r="AD14" s="66">
        <v>2</v>
      </c>
      <c r="AE14" s="66">
        <v>2</v>
      </c>
      <c r="AF14" s="66">
        <v>2</v>
      </c>
      <c r="AG14" s="66">
        <v>2</v>
      </c>
      <c r="AH14" s="66">
        <v>2</v>
      </c>
      <c r="AI14" s="66">
        <v>2</v>
      </c>
      <c r="AJ14" s="66">
        <v>1</v>
      </c>
      <c r="AK14" s="66">
        <v>1</v>
      </c>
      <c r="AL14" s="66">
        <v>2</v>
      </c>
      <c r="AM14" s="66">
        <v>1</v>
      </c>
      <c r="AN14" s="66">
        <v>1</v>
      </c>
      <c r="AO14" s="66">
        <v>2</v>
      </c>
      <c r="AP14" s="66">
        <f t="shared" ref="AP14:AR14" si="45">X14+AA14+AD14+AG14+AJ14+AM14</f>
        <v>10</v>
      </c>
      <c r="AQ14" s="66">
        <f t="shared" si="45"/>
        <v>10</v>
      </c>
      <c r="AR14" s="66">
        <f t="shared" si="45"/>
        <v>12</v>
      </c>
      <c r="AS14" s="66">
        <f t="shared" si="3"/>
        <v>32</v>
      </c>
      <c r="AT14" s="66" t="s">
        <v>143</v>
      </c>
      <c r="AU14" s="66">
        <v>2</v>
      </c>
      <c r="AV14" s="66">
        <v>2</v>
      </c>
      <c r="AW14" s="66">
        <v>2</v>
      </c>
      <c r="AX14" s="66">
        <v>2</v>
      </c>
      <c r="AY14" s="66">
        <v>2</v>
      </c>
      <c r="AZ14" s="66">
        <v>2</v>
      </c>
      <c r="BA14" s="66">
        <v>2</v>
      </c>
      <c r="BB14" s="66">
        <v>2</v>
      </c>
      <c r="BC14" s="66">
        <v>2</v>
      </c>
      <c r="BD14" s="66">
        <v>2</v>
      </c>
      <c r="BE14" s="66">
        <v>2</v>
      </c>
      <c r="BF14" s="66">
        <v>2</v>
      </c>
      <c r="BG14" s="66">
        <v>2</v>
      </c>
      <c r="BH14" s="66">
        <v>2</v>
      </c>
      <c r="BI14" s="66">
        <v>2</v>
      </c>
      <c r="BJ14" s="66">
        <v>2</v>
      </c>
      <c r="BK14" s="66">
        <v>2</v>
      </c>
      <c r="BL14" s="66">
        <v>2</v>
      </c>
      <c r="BM14" s="66">
        <f t="shared" ref="BM14:BO14" si="46">AU14+AX14+BA14+BD14+BG14+BJ14</f>
        <v>12</v>
      </c>
      <c r="BN14" s="66">
        <f t="shared" si="46"/>
        <v>12</v>
      </c>
      <c r="BO14" s="66">
        <f t="shared" si="46"/>
        <v>12</v>
      </c>
      <c r="BP14" s="66">
        <f t="shared" si="5"/>
        <v>36</v>
      </c>
      <c r="BQ14" s="66" t="s">
        <v>143</v>
      </c>
      <c r="BR14" s="66">
        <v>2</v>
      </c>
      <c r="BS14" s="66">
        <v>1</v>
      </c>
      <c r="BT14" s="66">
        <v>2</v>
      </c>
      <c r="BU14" s="66">
        <v>2</v>
      </c>
      <c r="BV14" s="66">
        <v>2</v>
      </c>
      <c r="BW14" s="66">
        <v>2</v>
      </c>
      <c r="BX14" s="66">
        <v>2</v>
      </c>
      <c r="BY14" s="66">
        <v>2</v>
      </c>
      <c r="BZ14" s="66">
        <v>2</v>
      </c>
      <c r="CA14" s="66">
        <v>2</v>
      </c>
      <c r="CB14" s="66">
        <v>2</v>
      </c>
      <c r="CC14" s="66">
        <v>2</v>
      </c>
      <c r="CG14" s="66">
        <v>2</v>
      </c>
      <c r="CH14" s="66">
        <v>2</v>
      </c>
      <c r="CI14" s="66">
        <v>2</v>
      </c>
      <c r="CJ14" s="66">
        <f t="shared" ref="CJ14:CL14" si="47">BR14+BU14+BX14+CA14+CD14+CG14</f>
        <v>10</v>
      </c>
      <c r="CK14" s="66">
        <f t="shared" si="47"/>
        <v>9</v>
      </c>
      <c r="CL14" s="66">
        <f t="shared" si="47"/>
        <v>10</v>
      </c>
      <c r="CM14" s="66">
        <f t="shared" si="7"/>
        <v>29</v>
      </c>
    </row>
    <row r="15" spans="1:94" ht="14.25" customHeight="1">
      <c r="A15" s="66" t="s">
        <v>144</v>
      </c>
      <c r="B15" s="66">
        <v>2</v>
      </c>
      <c r="C15" s="66">
        <v>1</v>
      </c>
      <c r="D15" s="66">
        <v>2</v>
      </c>
      <c r="E15" s="66">
        <v>1</v>
      </c>
      <c r="F15" s="66">
        <v>0</v>
      </c>
      <c r="G15" s="66">
        <v>0</v>
      </c>
      <c r="H15" s="66">
        <v>2</v>
      </c>
      <c r="I15" s="66">
        <v>1</v>
      </c>
      <c r="J15" s="66">
        <v>2</v>
      </c>
      <c r="K15" s="66">
        <v>2</v>
      </c>
      <c r="L15" s="66">
        <v>1</v>
      </c>
      <c r="M15" s="66">
        <v>2</v>
      </c>
      <c r="N15" s="66">
        <v>2</v>
      </c>
      <c r="O15" s="66">
        <v>1</v>
      </c>
      <c r="P15" s="66">
        <v>1</v>
      </c>
      <c r="T15" s="66">
        <f t="shared" ref="T15:V15" si="48">B15+E15+H15+K15+N15+Q15</f>
        <v>9</v>
      </c>
      <c r="U15" s="66">
        <f t="shared" si="48"/>
        <v>4</v>
      </c>
      <c r="V15" s="66">
        <f t="shared" si="48"/>
        <v>7</v>
      </c>
      <c r="W15" s="66">
        <f t="shared" si="1"/>
        <v>20</v>
      </c>
      <c r="X15" s="66">
        <v>2</v>
      </c>
      <c r="Y15" s="66">
        <v>1</v>
      </c>
      <c r="Z15" s="66">
        <v>1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66">
        <v>0</v>
      </c>
      <c r="AJ15" s="66">
        <v>0</v>
      </c>
      <c r="AK15" s="66">
        <v>0</v>
      </c>
      <c r="AL15" s="66">
        <v>0</v>
      </c>
      <c r="AM15" s="66">
        <v>0</v>
      </c>
      <c r="AN15" s="66">
        <v>0</v>
      </c>
      <c r="AO15" s="66">
        <v>0</v>
      </c>
      <c r="AP15" s="66">
        <f t="shared" ref="AP15:AR15" si="49">X15+AA15+AD15+AG15+AJ15+AM15</f>
        <v>2</v>
      </c>
      <c r="AQ15" s="66">
        <f t="shared" si="49"/>
        <v>1</v>
      </c>
      <c r="AR15" s="66">
        <f t="shared" si="49"/>
        <v>1</v>
      </c>
      <c r="AS15" s="66">
        <f t="shared" si="3"/>
        <v>4</v>
      </c>
      <c r="AT15" s="66" t="s">
        <v>144</v>
      </c>
      <c r="AU15" s="66">
        <v>0</v>
      </c>
      <c r="AV15" s="66">
        <v>0</v>
      </c>
      <c r="AW15" s="66">
        <v>0</v>
      </c>
      <c r="AX15" s="66">
        <v>0</v>
      </c>
      <c r="AY15" s="66">
        <v>0</v>
      </c>
      <c r="AZ15" s="66">
        <v>0</v>
      </c>
      <c r="BA15" s="66">
        <v>0</v>
      </c>
      <c r="BB15" s="66">
        <v>0</v>
      </c>
      <c r="BC15" s="66">
        <v>0</v>
      </c>
      <c r="BD15" s="66">
        <v>0</v>
      </c>
      <c r="BE15" s="66">
        <v>0</v>
      </c>
      <c r="BF15" s="66">
        <v>0</v>
      </c>
      <c r="BG15" s="66">
        <v>0</v>
      </c>
      <c r="BH15" s="66">
        <v>0</v>
      </c>
      <c r="BI15" s="66">
        <v>0</v>
      </c>
      <c r="BJ15" s="66">
        <v>0</v>
      </c>
      <c r="BK15" s="66">
        <v>0</v>
      </c>
      <c r="BL15" s="66">
        <v>0</v>
      </c>
      <c r="BM15" s="66">
        <f t="shared" ref="BM15:BO15" si="50">AU15+AX15+BA15+BD15+BG15+BJ15</f>
        <v>0</v>
      </c>
      <c r="BN15" s="66">
        <f t="shared" si="50"/>
        <v>0</v>
      </c>
      <c r="BO15" s="66">
        <f t="shared" si="50"/>
        <v>0</v>
      </c>
      <c r="BP15" s="66">
        <f t="shared" si="5"/>
        <v>0</v>
      </c>
      <c r="BQ15" s="66" t="s">
        <v>144</v>
      </c>
      <c r="CJ15" s="66">
        <f t="shared" ref="CJ15:CL15" si="51">BR15+BU15+BX15+CA15+CD15+CG15</f>
        <v>0</v>
      </c>
      <c r="CK15" s="66">
        <f t="shared" si="51"/>
        <v>0</v>
      </c>
      <c r="CL15" s="66">
        <f t="shared" si="51"/>
        <v>0</v>
      </c>
      <c r="CM15" s="66">
        <f t="shared" si="7"/>
        <v>0</v>
      </c>
    </row>
    <row r="16" spans="1:94" ht="14.25" customHeight="1">
      <c r="A16" s="66" t="s">
        <v>145</v>
      </c>
      <c r="B16" s="66">
        <v>2</v>
      </c>
      <c r="C16" s="66">
        <v>2</v>
      </c>
      <c r="D16" s="66">
        <v>2</v>
      </c>
      <c r="E16" s="66">
        <v>1</v>
      </c>
      <c r="F16" s="66">
        <v>0</v>
      </c>
      <c r="G16" s="66">
        <v>0</v>
      </c>
      <c r="H16" s="66">
        <v>2</v>
      </c>
      <c r="I16" s="66">
        <v>2</v>
      </c>
      <c r="J16" s="66">
        <v>2</v>
      </c>
      <c r="K16" s="66">
        <v>2</v>
      </c>
      <c r="L16" s="66">
        <v>2</v>
      </c>
      <c r="M16" s="66">
        <v>2</v>
      </c>
      <c r="N16" s="66">
        <v>2</v>
      </c>
      <c r="O16" s="66">
        <v>2</v>
      </c>
      <c r="P16" s="66">
        <v>2</v>
      </c>
      <c r="T16" s="66">
        <f t="shared" ref="T16:V16" si="52">B16+E16+H16+K16+N16+Q16</f>
        <v>9</v>
      </c>
      <c r="U16" s="66">
        <f t="shared" si="52"/>
        <v>8</v>
      </c>
      <c r="V16" s="66">
        <f t="shared" si="52"/>
        <v>8</v>
      </c>
      <c r="W16" s="66">
        <f t="shared" si="1"/>
        <v>25</v>
      </c>
      <c r="X16" s="66">
        <v>2</v>
      </c>
      <c r="Y16" s="66">
        <v>1</v>
      </c>
      <c r="Z16" s="66">
        <v>1</v>
      </c>
      <c r="AA16" s="66">
        <v>2</v>
      </c>
      <c r="AB16" s="66">
        <v>1</v>
      </c>
      <c r="AC16" s="66">
        <v>1</v>
      </c>
      <c r="AD16" s="66">
        <v>2</v>
      </c>
      <c r="AE16" s="66">
        <v>2</v>
      </c>
      <c r="AF16" s="66">
        <v>2</v>
      </c>
      <c r="AG16" s="66">
        <v>2</v>
      </c>
      <c r="AH16" s="66">
        <v>2</v>
      </c>
      <c r="AI16" s="66">
        <v>2</v>
      </c>
      <c r="AJ16" s="66">
        <v>1</v>
      </c>
      <c r="AK16" s="66">
        <v>2</v>
      </c>
      <c r="AL16" s="66">
        <v>2</v>
      </c>
      <c r="AM16" s="66">
        <v>1</v>
      </c>
      <c r="AN16" s="66">
        <v>0</v>
      </c>
      <c r="AO16" s="66">
        <v>0</v>
      </c>
      <c r="AP16" s="66">
        <f t="shared" ref="AP16:AR16" si="53">X16+AA16+AD16+AG16+AJ16+AM16</f>
        <v>10</v>
      </c>
      <c r="AQ16" s="66">
        <f t="shared" si="53"/>
        <v>8</v>
      </c>
      <c r="AR16" s="66">
        <f t="shared" si="53"/>
        <v>8</v>
      </c>
      <c r="AS16" s="66">
        <f t="shared" si="3"/>
        <v>26</v>
      </c>
      <c r="AT16" s="66" t="s">
        <v>145</v>
      </c>
      <c r="AU16" s="66">
        <v>2</v>
      </c>
      <c r="AV16" s="66">
        <v>2</v>
      </c>
      <c r="AW16" s="66">
        <v>2</v>
      </c>
      <c r="AX16" s="66">
        <v>2</v>
      </c>
      <c r="AY16" s="66">
        <v>2</v>
      </c>
      <c r="AZ16" s="66">
        <v>2</v>
      </c>
      <c r="BA16" s="66">
        <v>0</v>
      </c>
      <c r="BB16" s="66">
        <v>0</v>
      </c>
      <c r="BC16" s="66">
        <v>0</v>
      </c>
      <c r="BD16" s="66">
        <v>2</v>
      </c>
      <c r="BE16" s="66">
        <v>2</v>
      </c>
      <c r="BF16" s="66">
        <v>2</v>
      </c>
      <c r="BG16" s="66">
        <v>2</v>
      </c>
      <c r="BH16" s="66">
        <v>2</v>
      </c>
      <c r="BI16" s="66">
        <v>2</v>
      </c>
      <c r="BJ16" s="66">
        <v>2</v>
      </c>
      <c r="BK16" s="66">
        <v>2</v>
      </c>
      <c r="BL16" s="66">
        <v>2</v>
      </c>
      <c r="BM16" s="66">
        <f t="shared" ref="BM16:BO16" si="54">AU16+AX16+BA16+BD16+BG16+BJ16</f>
        <v>10</v>
      </c>
      <c r="BN16" s="66">
        <f t="shared" si="54"/>
        <v>10</v>
      </c>
      <c r="BO16" s="66">
        <f t="shared" si="54"/>
        <v>10</v>
      </c>
      <c r="BP16" s="66">
        <f t="shared" si="5"/>
        <v>30</v>
      </c>
      <c r="BQ16" s="66" t="s">
        <v>145</v>
      </c>
      <c r="BR16" s="66">
        <v>2</v>
      </c>
      <c r="BS16" s="66">
        <v>2</v>
      </c>
      <c r="BT16" s="66">
        <v>2</v>
      </c>
      <c r="BU16" s="66">
        <v>2</v>
      </c>
      <c r="BV16" s="66">
        <v>2</v>
      </c>
      <c r="BW16" s="66">
        <v>2</v>
      </c>
      <c r="BX16" s="66">
        <v>2</v>
      </c>
      <c r="BY16" s="66">
        <v>2</v>
      </c>
      <c r="BZ16" s="66">
        <v>2</v>
      </c>
      <c r="CA16" s="66">
        <v>2</v>
      </c>
      <c r="CB16" s="66">
        <v>2</v>
      </c>
      <c r="CC16" s="66">
        <v>2</v>
      </c>
      <c r="CG16" s="66">
        <v>2</v>
      </c>
      <c r="CH16" s="66">
        <v>2</v>
      </c>
      <c r="CI16" s="66">
        <v>2</v>
      </c>
      <c r="CJ16" s="66">
        <f t="shared" ref="CJ16:CL16" si="55">BR16+BU16+BX16+CA16+CD16+CG16</f>
        <v>10</v>
      </c>
      <c r="CK16" s="66">
        <f t="shared" si="55"/>
        <v>10</v>
      </c>
      <c r="CL16" s="66">
        <f t="shared" si="55"/>
        <v>10</v>
      </c>
      <c r="CM16" s="66">
        <f t="shared" si="7"/>
        <v>30</v>
      </c>
    </row>
    <row r="17" spans="1:91" ht="14.25" customHeight="1">
      <c r="A17" s="66" t="s">
        <v>146</v>
      </c>
      <c r="B17" s="66">
        <v>2</v>
      </c>
      <c r="C17" s="66">
        <v>1</v>
      </c>
      <c r="D17" s="66">
        <v>1</v>
      </c>
      <c r="E17" s="66">
        <v>1</v>
      </c>
      <c r="F17" s="66">
        <v>0</v>
      </c>
      <c r="G17" s="66">
        <v>0</v>
      </c>
      <c r="H17" s="66">
        <v>2</v>
      </c>
      <c r="I17" s="66">
        <v>2</v>
      </c>
      <c r="J17" s="66">
        <v>2</v>
      </c>
      <c r="K17" s="66">
        <v>2</v>
      </c>
      <c r="L17" s="66">
        <v>1</v>
      </c>
      <c r="M17" s="66">
        <v>2</v>
      </c>
      <c r="N17" s="66">
        <v>2</v>
      </c>
      <c r="O17" s="66">
        <v>1</v>
      </c>
      <c r="P17" s="66">
        <v>0</v>
      </c>
      <c r="T17" s="66">
        <f t="shared" ref="T17:V17" si="56">B17+E17+H17+K17+N17+Q17</f>
        <v>9</v>
      </c>
      <c r="U17" s="66">
        <f t="shared" si="56"/>
        <v>5</v>
      </c>
      <c r="V17" s="66">
        <f t="shared" si="56"/>
        <v>5</v>
      </c>
      <c r="W17" s="66">
        <f t="shared" si="1"/>
        <v>19</v>
      </c>
      <c r="X17" s="66">
        <v>2</v>
      </c>
      <c r="Y17" s="66">
        <v>1</v>
      </c>
      <c r="Z17" s="66">
        <v>2</v>
      </c>
      <c r="AA17" s="66">
        <v>2</v>
      </c>
      <c r="AB17" s="66">
        <v>1</v>
      </c>
      <c r="AC17" s="66">
        <v>1</v>
      </c>
      <c r="AD17" s="66">
        <v>2</v>
      </c>
      <c r="AE17" s="66">
        <v>1</v>
      </c>
      <c r="AF17" s="66">
        <v>1</v>
      </c>
      <c r="AG17" s="66">
        <v>0</v>
      </c>
      <c r="AH17" s="66">
        <v>0</v>
      </c>
      <c r="AI17" s="66">
        <v>0</v>
      </c>
      <c r="AJ17" s="66">
        <v>1</v>
      </c>
      <c r="AK17" s="66">
        <v>0</v>
      </c>
      <c r="AL17" s="66">
        <v>0</v>
      </c>
      <c r="AM17" s="66">
        <v>1</v>
      </c>
      <c r="AN17" s="66">
        <v>1</v>
      </c>
      <c r="AO17" s="66">
        <v>2</v>
      </c>
      <c r="AP17" s="66">
        <f t="shared" ref="AP17:AR17" si="57">X17+AA17+AD17+AG17+AJ17+AM17</f>
        <v>8</v>
      </c>
      <c r="AQ17" s="66">
        <f t="shared" si="57"/>
        <v>4</v>
      </c>
      <c r="AR17" s="66">
        <f t="shared" si="57"/>
        <v>6</v>
      </c>
      <c r="AS17" s="66">
        <f t="shared" si="3"/>
        <v>18</v>
      </c>
      <c r="AT17" s="66" t="s">
        <v>146</v>
      </c>
      <c r="AU17" s="66">
        <v>2</v>
      </c>
      <c r="AV17" s="66">
        <v>2</v>
      </c>
      <c r="AW17" s="66">
        <v>2</v>
      </c>
      <c r="AX17" s="66">
        <v>2</v>
      </c>
      <c r="AY17" s="66">
        <v>2</v>
      </c>
      <c r="AZ17" s="66">
        <v>2</v>
      </c>
      <c r="BA17" s="66">
        <v>2</v>
      </c>
      <c r="BB17" s="66">
        <v>2</v>
      </c>
      <c r="BC17" s="66">
        <v>2</v>
      </c>
      <c r="BD17" s="66">
        <v>2</v>
      </c>
      <c r="BE17" s="66">
        <v>2</v>
      </c>
      <c r="BF17" s="66">
        <v>2</v>
      </c>
      <c r="BG17" s="66">
        <v>2</v>
      </c>
      <c r="BH17" s="66">
        <v>2</v>
      </c>
      <c r="BI17" s="66">
        <v>2</v>
      </c>
      <c r="BJ17" s="66">
        <v>2</v>
      </c>
      <c r="BK17" s="66">
        <v>2</v>
      </c>
      <c r="BL17" s="66">
        <v>2</v>
      </c>
      <c r="BM17" s="66">
        <f t="shared" ref="BM17:BO17" si="58">AU17+AX17+BA17+BD17+BG17+BJ17</f>
        <v>12</v>
      </c>
      <c r="BN17" s="66">
        <f t="shared" si="58"/>
        <v>12</v>
      </c>
      <c r="BO17" s="66">
        <f t="shared" si="58"/>
        <v>12</v>
      </c>
      <c r="BP17" s="66">
        <f t="shared" si="5"/>
        <v>36</v>
      </c>
      <c r="BQ17" s="66" t="s">
        <v>146</v>
      </c>
      <c r="BR17" s="66">
        <v>2</v>
      </c>
      <c r="BS17" s="66">
        <v>2</v>
      </c>
      <c r="BT17" s="66">
        <v>2</v>
      </c>
      <c r="BU17" s="66">
        <v>2</v>
      </c>
      <c r="BV17" s="66">
        <v>1</v>
      </c>
      <c r="BW17" s="66">
        <v>1</v>
      </c>
      <c r="BX17" s="66">
        <v>2</v>
      </c>
      <c r="BY17" s="66">
        <v>1</v>
      </c>
      <c r="BZ17" s="66">
        <v>1</v>
      </c>
      <c r="CA17" s="66">
        <v>2</v>
      </c>
      <c r="CB17" s="66">
        <v>2</v>
      </c>
      <c r="CC17" s="66">
        <v>2</v>
      </c>
      <c r="CG17" s="66">
        <v>2</v>
      </c>
      <c r="CH17" s="66">
        <v>2</v>
      </c>
      <c r="CI17" s="66">
        <v>2</v>
      </c>
      <c r="CJ17" s="66">
        <f t="shared" ref="CJ17:CL17" si="59">BR17+BU17+BX17+CA17+CD17+CG17</f>
        <v>10</v>
      </c>
      <c r="CK17" s="66">
        <f t="shared" si="59"/>
        <v>8</v>
      </c>
      <c r="CL17" s="66">
        <f t="shared" si="59"/>
        <v>8</v>
      </c>
      <c r="CM17" s="66">
        <f t="shared" si="7"/>
        <v>26</v>
      </c>
    </row>
    <row r="18" spans="1:91" ht="14.25" customHeight="1">
      <c r="A18" s="66" t="s">
        <v>147</v>
      </c>
      <c r="B18" s="66">
        <v>2</v>
      </c>
      <c r="C18" s="66">
        <v>1</v>
      </c>
      <c r="D18" s="66">
        <v>2</v>
      </c>
      <c r="E18" s="66">
        <v>1</v>
      </c>
      <c r="F18" s="66">
        <v>0</v>
      </c>
      <c r="G18" s="66">
        <v>0</v>
      </c>
      <c r="H18" s="66">
        <v>2</v>
      </c>
      <c r="I18" s="66">
        <v>1</v>
      </c>
      <c r="J18" s="66">
        <v>1</v>
      </c>
      <c r="K18" s="66">
        <v>2</v>
      </c>
      <c r="L18" s="66">
        <v>1</v>
      </c>
      <c r="M18" s="66">
        <v>1</v>
      </c>
      <c r="N18" s="66">
        <v>2</v>
      </c>
      <c r="O18" s="66">
        <v>2</v>
      </c>
      <c r="P18" s="66">
        <v>1</v>
      </c>
      <c r="T18" s="66">
        <f t="shared" ref="T18:V18" si="60">B18+E18+H18+K18+N18+Q18</f>
        <v>9</v>
      </c>
      <c r="U18" s="66">
        <f t="shared" si="60"/>
        <v>5</v>
      </c>
      <c r="V18" s="66">
        <f t="shared" si="60"/>
        <v>5</v>
      </c>
      <c r="W18" s="66">
        <f t="shared" si="1"/>
        <v>19</v>
      </c>
      <c r="X18" s="66">
        <v>1</v>
      </c>
      <c r="Y18" s="66">
        <v>0</v>
      </c>
      <c r="Z18" s="66">
        <v>0</v>
      </c>
      <c r="AA18" s="66">
        <v>2</v>
      </c>
      <c r="AB18" s="66">
        <v>1</v>
      </c>
      <c r="AC18" s="66">
        <v>1</v>
      </c>
      <c r="AD18" s="66">
        <v>2</v>
      </c>
      <c r="AE18" s="66">
        <v>1</v>
      </c>
      <c r="AF18" s="66">
        <v>1</v>
      </c>
      <c r="AG18" s="66">
        <v>2</v>
      </c>
      <c r="AH18" s="66">
        <v>1</v>
      </c>
      <c r="AI18" s="66">
        <v>2</v>
      </c>
      <c r="AJ18" s="66">
        <v>1</v>
      </c>
      <c r="AK18" s="66">
        <v>1</v>
      </c>
      <c r="AL18" s="66">
        <v>2</v>
      </c>
      <c r="AM18" s="66">
        <v>0</v>
      </c>
      <c r="AN18" s="66">
        <v>0</v>
      </c>
      <c r="AO18" s="66">
        <v>0</v>
      </c>
      <c r="AP18" s="66">
        <f t="shared" ref="AP18:AR18" si="61">X18+AA18+AD18+AG18+AJ18+AM18</f>
        <v>8</v>
      </c>
      <c r="AQ18" s="66">
        <f t="shared" si="61"/>
        <v>4</v>
      </c>
      <c r="AR18" s="66">
        <f t="shared" si="61"/>
        <v>6</v>
      </c>
      <c r="AS18" s="66">
        <f t="shared" si="3"/>
        <v>18</v>
      </c>
      <c r="AT18" s="66" t="s">
        <v>147</v>
      </c>
      <c r="AU18" s="66">
        <v>0</v>
      </c>
      <c r="AV18" s="66">
        <v>0</v>
      </c>
      <c r="AW18" s="66">
        <v>0</v>
      </c>
      <c r="AX18" s="66">
        <v>0</v>
      </c>
      <c r="AY18" s="66">
        <v>0</v>
      </c>
      <c r="AZ18" s="66">
        <v>0</v>
      </c>
      <c r="BA18" s="66">
        <v>0</v>
      </c>
      <c r="BB18" s="66">
        <v>0</v>
      </c>
      <c r="BC18" s="66">
        <v>0</v>
      </c>
      <c r="BD18" s="66">
        <v>0</v>
      </c>
      <c r="BE18" s="66">
        <v>0</v>
      </c>
      <c r="BF18" s="66">
        <v>0</v>
      </c>
      <c r="BG18" s="66">
        <v>0</v>
      </c>
      <c r="BH18" s="66">
        <v>0</v>
      </c>
      <c r="BI18" s="66">
        <v>0</v>
      </c>
      <c r="BJ18" s="66">
        <v>0</v>
      </c>
      <c r="BK18" s="66">
        <v>0</v>
      </c>
      <c r="BL18" s="66">
        <v>0</v>
      </c>
      <c r="BM18" s="66">
        <f t="shared" ref="BM18:BO18" si="62">AU18+AX18+BA18+BD18+BG18+BJ18</f>
        <v>0</v>
      </c>
      <c r="BN18" s="66">
        <f t="shared" si="62"/>
        <v>0</v>
      </c>
      <c r="BO18" s="66">
        <f t="shared" si="62"/>
        <v>0</v>
      </c>
      <c r="BP18" s="66">
        <f t="shared" si="5"/>
        <v>0</v>
      </c>
      <c r="BQ18" s="66" t="s">
        <v>147</v>
      </c>
      <c r="CJ18" s="66">
        <f t="shared" ref="CJ18:CL18" si="63">BR18+BU18+BX18+CA18+CD18+CG18</f>
        <v>0</v>
      </c>
      <c r="CK18" s="66">
        <f t="shared" si="63"/>
        <v>0</v>
      </c>
      <c r="CL18" s="66">
        <f t="shared" si="63"/>
        <v>0</v>
      </c>
      <c r="CM18" s="66">
        <f t="shared" si="7"/>
        <v>0</v>
      </c>
    </row>
    <row r="19" spans="1:91" ht="14.25" customHeight="1">
      <c r="A19" s="66" t="s">
        <v>148</v>
      </c>
      <c r="B19" s="66">
        <v>2</v>
      </c>
      <c r="C19" s="66">
        <v>1</v>
      </c>
      <c r="D19" s="66">
        <v>2</v>
      </c>
      <c r="E19" s="66">
        <v>1</v>
      </c>
      <c r="F19" s="66">
        <v>0</v>
      </c>
      <c r="G19" s="66">
        <v>0</v>
      </c>
      <c r="H19" s="66">
        <v>2</v>
      </c>
      <c r="I19" s="66">
        <v>2</v>
      </c>
      <c r="J19" s="66">
        <v>2</v>
      </c>
      <c r="K19" s="66">
        <v>2</v>
      </c>
      <c r="L19" s="66">
        <v>1</v>
      </c>
      <c r="M19" s="66">
        <v>2</v>
      </c>
      <c r="N19" s="66">
        <v>2</v>
      </c>
      <c r="O19" s="66">
        <v>2</v>
      </c>
      <c r="P19" s="66">
        <v>2</v>
      </c>
      <c r="T19" s="66">
        <f t="shared" ref="T19:V19" si="64">B19+E19+H19+K19+N19+Q19</f>
        <v>9</v>
      </c>
      <c r="U19" s="66">
        <f t="shared" si="64"/>
        <v>6</v>
      </c>
      <c r="V19" s="66">
        <f t="shared" si="64"/>
        <v>8</v>
      </c>
      <c r="W19" s="66">
        <f t="shared" si="1"/>
        <v>23</v>
      </c>
      <c r="X19" s="66">
        <v>2</v>
      </c>
      <c r="Y19" s="66">
        <v>2</v>
      </c>
      <c r="Z19" s="66">
        <v>2</v>
      </c>
      <c r="AA19" s="66">
        <v>1</v>
      </c>
      <c r="AB19" s="66">
        <v>0</v>
      </c>
      <c r="AC19" s="66">
        <v>0</v>
      </c>
      <c r="AD19" s="66">
        <v>0</v>
      </c>
      <c r="AE19" s="66">
        <v>0</v>
      </c>
      <c r="AF19" s="66">
        <v>0</v>
      </c>
      <c r="AG19" s="66">
        <v>2</v>
      </c>
      <c r="AH19" s="66">
        <v>2</v>
      </c>
      <c r="AI19" s="66">
        <v>2</v>
      </c>
      <c r="AJ19" s="66">
        <v>1</v>
      </c>
      <c r="AK19" s="66">
        <v>0</v>
      </c>
      <c r="AL19" s="66">
        <v>0</v>
      </c>
      <c r="AM19" s="66">
        <v>0</v>
      </c>
      <c r="AN19" s="66">
        <v>0</v>
      </c>
      <c r="AO19" s="66">
        <v>0</v>
      </c>
      <c r="AP19" s="66">
        <f t="shared" ref="AP19:AR19" si="65">X19+AA19+AD19+AG19+AJ19+AM19</f>
        <v>6</v>
      </c>
      <c r="AQ19" s="66">
        <f t="shared" si="65"/>
        <v>4</v>
      </c>
      <c r="AR19" s="66">
        <f t="shared" si="65"/>
        <v>4</v>
      </c>
      <c r="AS19" s="66">
        <f t="shared" si="3"/>
        <v>14</v>
      </c>
      <c r="AT19" s="66" t="s">
        <v>148</v>
      </c>
      <c r="AU19" s="66">
        <v>0</v>
      </c>
      <c r="AV19" s="66">
        <v>0</v>
      </c>
      <c r="AW19" s="66">
        <v>0</v>
      </c>
      <c r="AX19" s="66">
        <v>0</v>
      </c>
      <c r="AY19" s="66">
        <v>0</v>
      </c>
      <c r="AZ19" s="66">
        <v>0</v>
      </c>
      <c r="BA19" s="66">
        <v>0</v>
      </c>
      <c r="BB19" s="66">
        <v>0</v>
      </c>
      <c r="BC19" s="66">
        <v>0</v>
      </c>
      <c r="BD19" s="66">
        <v>0</v>
      </c>
      <c r="BE19" s="66">
        <v>0</v>
      </c>
      <c r="BF19" s="66">
        <v>0</v>
      </c>
      <c r="BG19" s="66">
        <v>0</v>
      </c>
      <c r="BH19" s="66">
        <v>0</v>
      </c>
      <c r="BI19" s="66">
        <v>0</v>
      </c>
      <c r="BJ19" s="66">
        <v>0</v>
      </c>
      <c r="BK19" s="66">
        <v>0</v>
      </c>
      <c r="BL19" s="66">
        <v>0</v>
      </c>
      <c r="BM19" s="66">
        <f t="shared" ref="BM19:BO19" si="66">AU19+AX19+BA19+BD19+BG19+BJ19</f>
        <v>0</v>
      </c>
      <c r="BN19" s="66">
        <f t="shared" si="66"/>
        <v>0</v>
      </c>
      <c r="BO19" s="66">
        <f t="shared" si="66"/>
        <v>0</v>
      </c>
      <c r="BP19" s="66">
        <f t="shared" si="5"/>
        <v>0</v>
      </c>
      <c r="BQ19" s="66" t="s">
        <v>148</v>
      </c>
      <c r="CJ19" s="66">
        <f t="shared" ref="CJ19:CL19" si="67">BR19+BU19+BX19+CA19+CD19+CG19</f>
        <v>0</v>
      </c>
      <c r="CK19" s="66">
        <f t="shared" si="67"/>
        <v>0</v>
      </c>
      <c r="CL19" s="66">
        <f t="shared" si="67"/>
        <v>0</v>
      </c>
      <c r="CM19" s="66">
        <f t="shared" si="7"/>
        <v>0</v>
      </c>
    </row>
    <row r="20" spans="1:91" ht="14.25" customHeight="1">
      <c r="A20" s="66" t="s">
        <v>149</v>
      </c>
      <c r="B20" s="66">
        <v>1</v>
      </c>
      <c r="C20" s="66">
        <v>1</v>
      </c>
      <c r="D20" s="66">
        <v>1</v>
      </c>
      <c r="E20" s="66">
        <v>1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0</v>
      </c>
      <c r="N20" s="66">
        <v>2</v>
      </c>
      <c r="O20" s="66">
        <v>1</v>
      </c>
      <c r="P20" s="66">
        <v>1</v>
      </c>
      <c r="T20" s="66">
        <f t="shared" ref="T20:V20" si="68">B20+E20+H20+K20+N20+Q20</f>
        <v>4</v>
      </c>
      <c r="U20" s="66">
        <f t="shared" si="68"/>
        <v>2</v>
      </c>
      <c r="V20" s="66">
        <f t="shared" si="68"/>
        <v>2</v>
      </c>
      <c r="W20" s="66">
        <f t="shared" si="1"/>
        <v>8</v>
      </c>
      <c r="X20" s="66">
        <v>0</v>
      </c>
      <c r="Y20" s="66">
        <v>0</v>
      </c>
      <c r="Z20" s="66">
        <v>0</v>
      </c>
      <c r="AA20" s="66">
        <v>0</v>
      </c>
      <c r="AB20" s="66">
        <v>0</v>
      </c>
      <c r="AC20" s="66">
        <v>0</v>
      </c>
      <c r="AD20" s="66">
        <v>0</v>
      </c>
      <c r="AE20" s="66">
        <v>0</v>
      </c>
      <c r="AF20" s="66">
        <v>0</v>
      </c>
      <c r="AG20" s="66">
        <v>0</v>
      </c>
      <c r="AH20" s="66">
        <v>0</v>
      </c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66">
        <v>0</v>
      </c>
      <c r="AP20" s="66">
        <f t="shared" ref="AP20:AR20" si="69">X20+AA20+AD20+AG20+AJ20+AM20</f>
        <v>0</v>
      </c>
      <c r="AQ20" s="66">
        <f t="shared" si="69"/>
        <v>0</v>
      </c>
      <c r="AR20" s="66">
        <f t="shared" si="69"/>
        <v>0</v>
      </c>
      <c r="AS20" s="66">
        <f t="shared" si="3"/>
        <v>0</v>
      </c>
      <c r="AT20" s="66" t="s">
        <v>149</v>
      </c>
      <c r="AU20" s="66">
        <v>0</v>
      </c>
      <c r="AV20" s="66">
        <v>0</v>
      </c>
      <c r="AW20" s="66">
        <v>0</v>
      </c>
      <c r="AX20" s="66">
        <v>0</v>
      </c>
      <c r="AY20" s="66">
        <v>0</v>
      </c>
      <c r="AZ20" s="66">
        <v>0</v>
      </c>
      <c r="BA20" s="66">
        <v>0</v>
      </c>
      <c r="BB20" s="66">
        <v>0</v>
      </c>
      <c r="BC20" s="66">
        <v>0</v>
      </c>
      <c r="BD20" s="66">
        <v>0</v>
      </c>
      <c r="BE20" s="66">
        <v>0</v>
      </c>
      <c r="BF20" s="66">
        <v>0</v>
      </c>
      <c r="BG20" s="66">
        <v>0</v>
      </c>
      <c r="BH20" s="66">
        <v>0</v>
      </c>
      <c r="BI20" s="66">
        <v>0</v>
      </c>
      <c r="BJ20" s="66">
        <v>0</v>
      </c>
      <c r="BK20" s="66">
        <v>0</v>
      </c>
      <c r="BL20" s="66">
        <v>0</v>
      </c>
      <c r="BM20" s="66">
        <f t="shared" ref="BM20:BO20" si="70">AU20+AX20+BA20+BD20+BG20+BJ20</f>
        <v>0</v>
      </c>
      <c r="BN20" s="66">
        <f t="shared" si="70"/>
        <v>0</v>
      </c>
      <c r="BO20" s="66">
        <f t="shared" si="70"/>
        <v>0</v>
      </c>
      <c r="BP20" s="66">
        <f t="shared" si="5"/>
        <v>0</v>
      </c>
      <c r="BQ20" s="66" t="s">
        <v>149</v>
      </c>
      <c r="CJ20" s="66">
        <f t="shared" ref="CJ20:CL20" si="71">BR20+BU20+BX20+CA20+CD20+CG20</f>
        <v>0</v>
      </c>
      <c r="CK20" s="66">
        <f t="shared" si="71"/>
        <v>0</v>
      </c>
      <c r="CL20" s="66">
        <f t="shared" si="71"/>
        <v>0</v>
      </c>
      <c r="CM20" s="66">
        <f t="shared" si="7"/>
        <v>0</v>
      </c>
    </row>
    <row r="21" spans="1:91" ht="14.25" customHeight="1">
      <c r="A21" s="66" t="s">
        <v>150</v>
      </c>
      <c r="B21" s="66">
        <v>2</v>
      </c>
      <c r="C21" s="66">
        <v>1</v>
      </c>
      <c r="D21" s="66">
        <v>1</v>
      </c>
      <c r="E21" s="66">
        <v>1</v>
      </c>
      <c r="F21" s="66">
        <v>0</v>
      </c>
      <c r="G21" s="66">
        <v>0</v>
      </c>
      <c r="H21" s="66">
        <v>2</v>
      </c>
      <c r="I21" s="66">
        <v>1</v>
      </c>
      <c r="J21" s="66">
        <v>1</v>
      </c>
      <c r="K21" s="66">
        <v>2</v>
      </c>
      <c r="L21" s="66">
        <v>1</v>
      </c>
      <c r="M21" s="66">
        <v>1</v>
      </c>
      <c r="N21" s="66">
        <v>2</v>
      </c>
      <c r="O21" s="66">
        <v>0</v>
      </c>
      <c r="P21" s="66">
        <v>0</v>
      </c>
      <c r="T21" s="66">
        <f t="shared" ref="T21:V21" si="72">B21+E21+H21+K21+N21+Q21</f>
        <v>9</v>
      </c>
      <c r="U21" s="66">
        <f t="shared" si="72"/>
        <v>3</v>
      </c>
      <c r="V21" s="66">
        <f t="shared" si="72"/>
        <v>3</v>
      </c>
      <c r="W21" s="66">
        <f t="shared" si="1"/>
        <v>15</v>
      </c>
      <c r="X21" s="66">
        <v>0</v>
      </c>
      <c r="Y21" s="66">
        <v>0</v>
      </c>
      <c r="Z21" s="66">
        <v>0</v>
      </c>
      <c r="AA21" s="66">
        <v>2</v>
      </c>
      <c r="AB21" s="66">
        <v>1</v>
      </c>
      <c r="AC21" s="66">
        <v>1</v>
      </c>
      <c r="AD21" s="66">
        <v>2</v>
      </c>
      <c r="AE21" s="66">
        <v>1</v>
      </c>
      <c r="AF21" s="66">
        <v>1</v>
      </c>
      <c r="AG21" s="66">
        <v>2</v>
      </c>
      <c r="AH21" s="66">
        <v>1</v>
      </c>
      <c r="AI21" s="66">
        <v>1</v>
      </c>
      <c r="AJ21" s="66">
        <v>1</v>
      </c>
      <c r="AK21" s="66">
        <v>1</v>
      </c>
      <c r="AL21" s="66">
        <v>1</v>
      </c>
      <c r="AM21" s="66">
        <v>0</v>
      </c>
      <c r="AN21" s="66">
        <v>0</v>
      </c>
      <c r="AO21" s="66">
        <v>2</v>
      </c>
      <c r="AP21" s="66">
        <f t="shared" ref="AP21:AR21" si="73">X21+AA21+AD21+AG21+AJ21+AM21</f>
        <v>7</v>
      </c>
      <c r="AQ21" s="66">
        <f t="shared" si="73"/>
        <v>4</v>
      </c>
      <c r="AR21" s="66">
        <f t="shared" si="73"/>
        <v>6</v>
      </c>
      <c r="AS21" s="66">
        <f t="shared" si="3"/>
        <v>17</v>
      </c>
      <c r="AT21" s="66" t="s">
        <v>150</v>
      </c>
      <c r="AU21" s="66">
        <v>2</v>
      </c>
      <c r="AV21" s="66">
        <v>2</v>
      </c>
      <c r="AW21" s="66">
        <v>2</v>
      </c>
      <c r="AX21" s="66">
        <v>2</v>
      </c>
      <c r="AY21" s="66">
        <v>1</v>
      </c>
      <c r="AZ21" s="66">
        <v>2</v>
      </c>
      <c r="BA21" s="66">
        <v>2</v>
      </c>
      <c r="BB21" s="66">
        <v>2</v>
      </c>
      <c r="BC21" s="66">
        <v>2</v>
      </c>
      <c r="BD21" s="66">
        <v>2</v>
      </c>
      <c r="BE21" s="66">
        <v>2</v>
      </c>
      <c r="BF21" s="66">
        <v>2</v>
      </c>
      <c r="BG21" s="66">
        <v>2</v>
      </c>
      <c r="BH21" s="66">
        <v>2</v>
      </c>
      <c r="BI21" s="66">
        <v>2</v>
      </c>
      <c r="BJ21" s="66">
        <v>2</v>
      </c>
      <c r="BK21" s="66">
        <v>1</v>
      </c>
      <c r="BL21" s="66">
        <v>2</v>
      </c>
      <c r="BM21" s="66">
        <f t="shared" ref="BM21:BO21" si="74">AU21+AX21+BA21+BD21+BG21+BJ21</f>
        <v>12</v>
      </c>
      <c r="BN21" s="66">
        <f t="shared" si="74"/>
        <v>10</v>
      </c>
      <c r="BO21" s="66">
        <f t="shared" si="74"/>
        <v>12</v>
      </c>
      <c r="BP21" s="66">
        <f t="shared" si="5"/>
        <v>34</v>
      </c>
      <c r="BQ21" s="66" t="s">
        <v>100</v>
      </c>
      <c r="BR21" s="66">
        <v>2</v>
      </c>
      <c r="BS21" s="66">
        <v>1</v>
      </c>
      <c r="BT21" s="66">
        <v>2</v>
      </c>
      <c r="BU21" s="66">
        <v>2</v>
      </c>
      <c r="BV21" s="66">
        <v>2</v>
      </c>
      <c r="BW21" s="66">
        <v>2</v>
      </c>
      <c r="BX21" s="66">
        <v>2</v>
      </c>
      <c r="BY21" s="66">
        <v>2</v>
      </c>
      <c r="BZ21" s="66">
        <v>1</v>
      </c>
      <c r="CA21" s="66">
        <v>2</v>
      </c>
      <c r="CB21" s="66">
        <v>2</v>
      </c>
      <c r="CC21" s="66">
        <v>2</v>
      </c>
      <c r="CD21" s="66">
        <v>2</v>
      </c>
      <c r="CE21" s="66">
        <v>1</v>
      </c>
      <c r="CF21" s="66">
        <v>1</v>
      </c>
      <c r="CG21" s="66">
        <v>2</v>
      </c>
      <c r="CH21" s="66">
        <v>2</v>
      </c>
      <c r="CI21" s="66">
        <v>2</v>
      </c>
      <c r="CJ21" s="66">
        <f t="shared" ref="CJ21:CL21" si="75">BR21+BU21+BX21+CA21+CD21+CG21</f>
        <v>12</v>
      </c>
      <c r="CK21" s="66">
        <f t="shared" si="75"/>
        <v>10</v>
      </c>
      <c r="CL21" s="66">
        <f t="shared" si="75"/>
        <v>10</v>
      </c>
      <c r="CM21" s="66">
        <f t="shared" si="7"/>
        <v>32</v>
      </c>
    </row>
    <row r="22" spans="1:91" ht="14.25" customHeight="1">
      <c r="A22" s="66" t="s">
        <v>151</v>
      </c>
      <c r="B22" s="66">
        <v>2</v>
      </c>
      <c r="C22" s="66">
        <v>1</v>
      </c>
      <c r="D22" s="66">
        <v>2</v>
      </c>
      <c r="E22" s="66">
        <v>1</v>
      </c>
      <c r="F22" s="66">
        <v>1</v>
      </c>
      <c r="G22" s="66">
        <v>2</v>
      </c>
      <c r="H22" s="66">
        <v>2</v>
      </c>
      <c r="I22" s="66">
        <v>2</v>
      </c>
      <c r="J22" s="66">
        <v>2</v>
      </c>
      <c r="K22" s="66">
        <v>2</v>
      </c>
      <c r="L22" s="66">
        <v>1</v>
      </c>
      <c r="M22" s="66">
        <v>2</v>
      </c>
      <c r="N22" s="66">
        <v>2</v>
      </c>
      <c r="O22" s="66">
        <v>2</v>
      </c>
      <c r="P22" s="66">
        <v>2</v>
      </c>
      <c r="T22" s="66">
        <f t="shared" ref="T22:V22" si="76">B22+E22+H22+K22+N22+Q22</f>
        <v>9</v>
      </c>
      <c r="U22" s="66">
        <f t="shared" si="76"/>
        <v>7</v>
      </c>
      <c r="V22" s="66">
        <f t="shared" si="76"/>
        <v>10</v>
      </c>
      <c r="W22" s="66">
        <f t="shared" si="1"/>
        <v>26</v>
      </c>
      <c r="X22" s="66">
        <v>2</v>
      </c>
      <c r="Y22" s="66">
        <v>2</v>
      </c>
      <c r="Z22" s="66">
        <v>2</v>
      </c>
      <c r="AA22" s="66">
        <v>2</v>
      </c>
      <c r="AB22" s="66">
        <v>1</v>
      </c>
      <c r="AC22" s="66">
        <v>2</v>
      </c>
      <c r="AD22" s="66">
        <v>2</v>
      </c>
      <c r="AE22" s="66">
        <v>2</v>
      </c>
      <c r="AF22" s="66">
        <v>2</v>
      </c>
      <c r="AG22" s="66">
        <v>2</v>
      </c>
      <c r="AH22" s="66">
        <v>2</v>
      </c>
      <c r="AI22" s="66">
        <v>2</v>
      </c>
      <c r="AJ22" s="66">
        <v>2</v>
      </c>
      <c r="AK22" s="66">
        <v>2</v>
      </c>
      <c r="AL22" s="66">
        <v>2</v>
      </c>
      <c r="AM22" s="66">
        <v>1</v>
      </c>
      <c r="AN22" s="66">
        <v>1</v>
      </c>
      <c r="AO22" s="66">
        <v>2</v>
      </c>
      <c r="AP22" s="66">
        <f t="shared" ref="AP22:AR22" si="77">X22+AA22+AD22+AG22+AJ22+AM22</f>
        <v>11</v>
      </c>
      <c r="AQ22" s="66">
        <f t="shared" si="77"/>
        <v>10</v>
      </c>
      <c r="AR22" s="66">
        <f t="shared" si="77"/>
        <v>12</v>
      </c>
      <c r="AS22" s="66">
        <f t="shared" si="3"/>
        <v>33</v>
      </c>
      <c r="AT22" s="66" t="s">
        <v>151</v>
      </c>
      <c r="AU22" s="66">
        <v>2</v>
      </c>
      <c r="AV22" s="66">
        <v>2</v>
      </c>
      <c r="AW22" s="66">
        <v>2</v>
      </c>
      <c r="AX22" s="66">
        <v>2</v>
      </c>
      <c r="AY22" s="66">
        <v>2</v>
      </c>
      <c r="AZ22" s="66">
        <v>2</v>
      </c>
      <c r="BA22" s="66">
        <v>2</v>
      </c>
      <c r="BB22" s="66">
        <v>2</v>
      </c>
      <c r="BC22" s="66">
        <v>2</v>
      </c>
      <c r="BD22" s="66">
        <v>2</v>
      </c>
      <c r="BE22" s="66">
        <v>2</v>
      </c>
      <c r="BF22" s="66">
        <v>2</v>
      </c>
      <c r="BG22" s="66">
        <v>2</v>
      </c>
      <c r="BH22" s="66">
        <v>2</v>
      </c>
      <c r="BI22" s="66">
        <v>2</v>
      </c>
      <c r="BJ22" s="66">
        <v>2</v>
      </c>
      <c r="BK22" s="66">
        <v>1</v>
      </c>
      <c r="BL22" s="66">
        <v>1</v>
      </c>
      <c r="BM22" s="66">
        <f t="shared" ref="BM22:BO22" si="78">AU22+AX22+BA22+BD22+BG22+BJ22</f>
        <v>12</v>
      </c>
      <c r="BN22" s="66">
        <f t="shared" si="78"/>
        <v>11</v>
      </c>
      <c r="BO22" s="66">
        <f t="shared" si="78"/>
        <v>11</v>
      </c>
      <c r="BP22" s="66">
        <f t="shared" si="5"/>
        <v>34</v>
      </c>
      <c r="BQ22" s="66" t="s">
        <v>151</v>
      </c>
      <c r="BR22" s="66">
        <v>2</v>
      </c>
      <c r="BS22" s="66">
        <v>2</v>
      </c>
      <c r="BT22" s="66">
        <v>2</v>
      </c>
      <c r="BU22" s="66">
        <v>2</v>
      </c>
      <c r="BV22" s="66">
        <v>2</v>
      </c>
      <c r="BW22" s="66">
        <v>1</v>
      </c>
      <c r="CA22" s="66">
        <v>2</v>
      </c>
      <c r="CB22" s="66">
        <v>2</v>
      </c>
      <c r="CC22" s="66">
        <v>2</v>
      </c>
      <c r="CD22" s="66">
        <v>2</v>
      </c>
      <c r="CE22" s="66">
        <v>2</v>
      </c>
      <c r="CF22" s="66">
        <v>1</v>
      </c>
      <c r="CG22" s="66">
        <v>2</v>
      </c>
      <c r="CH22" s="66">
        <v>2</v>
      </c>
      <c r="CI22" s="66">
        <v>2</v>
      </c>
      <c r="CJ22" s="66">
        <f t="shared" ref="CJ22:CL22" si="79">BR22+BU22+BX22+CA22+CD22+CG22</f>
        <v>10</v>
      </c>
      <c r="CK22" s="66">
        <f t="shared" si="79"/>
        <v>10</v>
      </c>
      <c r="CL22" s="66">
        <f t="shared" si="79"/>
        <v>8</v>
      </c>
      <c r="CM22" s="66">
        <f t="shared" si="7"/>
        <v>28</v>
      </c>
    </row>
    <row r="23" spans="1:91" ht="14.25" customHeight="1"/>
    <row r="24" spans="1:91" ht="14.25" customHeight="1"/>
    <row r="25" spans="1:91" ht="14.25" customHeight="1"/>
    <row r="26" spans="1:91" ht="14.25" customHeight="1"/>
    <row r="27" spans="1:91" ht="14.25" customHeight="1"/>
    <row r="28" spans="1:91" ht="14.25" customHeight="1"/>
    <row r="29" spans="1:91" ht="14.25" customHeight="1"/>
    <row r="30" spans="1:91" ht="14.25" customHeight="1"/>
    <row r="31" spans="1:91" ht="14.25" customHeight="1"/>
    <row r="32" spans="1:9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0000000000000007" right="0.7000000000000000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L1000"/>
  <sheetViews>
    <sheetView workbookViewId="0">
      <selection activeCell="K22" sqref="K22"/>
    </sheetView>
  </sheetViews>
  <sheetFormatPr defaultColWidth="14.47265625" defaultRowHeight="15" customHeight="1"/>
  <cols>
    <col min="1" max="1" width="8.7890625" customWidth="1"/>
    <col min="2" max="2" width="4.7890625" customWidth="1"/>
    <col min="3" max="3" width="8.1015625" customWidth="1"/>
    <col min="4" max="4" width="9" customWidth="1"/>
    <col min="5" max="5" width="6.7890625" customWidth="1"/>
    <col min="6" max="6" width="5.5234375" customWidth="1"/>
    <col min="7" max="8" width="5.1015625" customWidth="1"/>
    <col min="9" max="9" width="4.47265625" customWidth="1"/>
    <col min="10" max="10" width="5" customWidth="1"/>
    <col min="11" max="11" width="4.47265625" customWidth="1"/>
    <col min="12" max="13" width="4.5234375" customWidth="1"/>
    <col min="14" max="14" width="4.7890625" customWidth="1"/>
    <col min="15" max="16" width="5.47265625" customWidth="1"/>
    <col min="17" max="17" width="4.47265625" customWidth="1"/>
    <col min="18" max="18" width="5.47265625" customWidth="1"/>
    <col min="19" max="19" width="4.5234375" customWidth="1"/>
    <col min="20" max="23" width="8.734375" customWidth="1"/>
    <col min="24" max="25" width="5.1015625" customWidth="1"/>
    <col min="26" max="26" width="5.47265625" customWidth="1"/>
    <col min="27" max="27" width="4.5234375" customWidth="1"/>
    <col min="28" max="28" width="4.1015625" customWidth="1"/>
    <col min="29" max="29" width="5.47265625" customWidth="1"/>
    <col min="30" max="30" width="5.5234375" customWidth="1"/>
    <col min="31" max="33" width="5.1015625" customWidth="1"/>
    <col min="34" max="34" width="4.47265625" customWidth="1"/>
    <col min="35" max="35" width="4.5234375" customWidth="1"/>
    <col min="36" max="36" width="5.1015625" customWidth="1"/>
    <col min="37" max="37" width="3.7890625" customWidth="1"/>
    <col min="38" max="38" width="4.7890625" customWidth="1"/>
    <col min="39" max="39" width="5.1015625" customWidth="1"/>
    <col min="40" max="40" width="3.7890625" customWidth="1"/>
    <col min="41" max="41" width="5.47265625" customWidth="1"/>
    <col min="42" max="90" width="8.734375" customWidth="1"/>
  </cols>
  <sheetData>
    <row r="1" spans="1:90" ht="14.25" customHeight="1">
      <c r="A1" s="51" t="s">
        <v>101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2" t="s">
        <v>102</v>
      </c>
      <c r="Y1" s="52"/>
      <c r="Z1" s="52"/>
      <c r="AA1" s="52"/>
      <c r="AB1" s="52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1" t="s">
        <v>103</v>
      </c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2" t="s">
        <v>190</v>
      </c>
      <c r="BR1" s="52"/>
      <c r="BS1" s="52"/>
      <c r="BT1" s="52"/>
      <c r="BU1" s="52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</row>
    <row r="2" spans="1:90" ht="14.25" customHeight="1">
      <c r="B2" s="54" t="s">
        <v>70</v>
      </c>
      <c r="C2" s="54"/>
      <c r="D2" s="54"/>
      <c r="E2" s="55" t="s">
        <v>11</v>
      </c>
      <c r="F2" s="55"/>
      <c r="G2" s="55"/>
      <c r="H2" s="56" t="s">
        <v>71</v>
      </c>
      <c r="I2" s="56"/>
      <c r="J2" s="56"/>
      <c r="K2" s="57" t="s">
        <v>152</v>
      </c>
      <c r="L2" s="57"/>
      <c r="M2" s="57"/>
      <c r="N2" s="58" t="s">
        <v>12</v>
      </c>
      <c r="O2" s="58"/>
      <c r="P2" s="58"/>
      <c r="Q2" s="59" t="s">
        <v>153</v>
      </c>
      <c r="R2" s="59"/>
      <c r="S2" s="59"/>
      <c r="T2" s="60" t="s">
        <v>4</v>
      </c>
      <c r="U2" s="60"/>
      <c r="V2" s="60"/>
      <c r="W2" s="60"/>
      <c r="X2" s="61" t="s">
        <v>5</v>
      </c>
      <c r="Y2" s="61"/>
      <c r="Z2" s="61"/>
      <c r="AA2" s="62" t="s">
        <v>6</v>
      </c>
      <c r="AB2" s="62"/>
      <c r="AC2" s="62"/>
      <c r="AD2" s="59" t="s">
        <v>7</v>
      </c>
      <c r="AE2" s="59"/>
      <c r="AF2" s="59"/>
      <c r="AG2" s="63" t="s">
        <v>8</v>
      </c>
      <c r="AH2" s="63"/>
      <c r="AI2" s="63"/>
      <c r="AJ2" s="64" t="s">
        <v>9</v>
      </c>
      <c r="AK2" s="64"/>
      <c r="AL2" s="64"/>
      <c r="AM2" s="65" t="s">
        <v>10</v>
      </c>
      <c r="AN2" s="65"/>
      <c r="AO2" s="65"/>
      <c r="AP2" s="60" t="s">
        <v>4</v>
      </c>
      <c r="AQ2" s="60"/>
      <c r="AR2" s="60"/>
      <c r="AS2" s="60"/>
      <c r="AU2" s="54" t="s">
        <v>70</v>
      </c>
      <c r="AV2" s="54"/>
      <c r="AW2" s="54"/>
      <c r="AX2" s="55" t="s">
        <v>11</v>
      </c>
      <c r="AY2" s="55"/>
      <c r="AZ2" s="55"/>
      <c r="BA2" s="56" t="s">
        <v>71</v>
      </c>
      <c r="BB2" s="56"/>
      <c r="BC2" s="56"/>
      <c r="BD2" s="57" t="s">
        <v>152</v>
      </c>
      <c r="BE2" s="57"/>
      <c r="BF2" s="57"/>
      <c r="BG2" s="58" t="s">
        <v>12</v>
      </c>
      <c r="BH2" s="58"/>
      <c r="BI2" s="58"/>
      <c r="BJ2" s="59" t="s">
        <v>153</v>
      </c>
      <c r="BK2" s="59"/>
      <c r="BL2" s="59"/>
      <c r="BM2" s="60" t="s">
        <v>4</v>
      </c>
      <c r="BN2" s="60"/>
      <c r="BO2" s="60"/>
      <c r="BP2" s="60"/>
      <c r="BQ2" s="61" t="s">
        <v>5</v>
      </c>
      <c r="BR2" s="61"/>
      <c r="BS2" s="61"/>
      <c r="BT2" s="62" t="s">
        <v>6</v>
      </c>
      <c r="BU2" s="62"/>
      <c r="BV2" s="62"/>
      <c r="BW2" s="59" t="s">
        <v>7</v>
      </c>
      <c r="BX2" s="59"/>
      <c r="BY2" s="59"/>
      <c r="BZ2" s="63" t="s">
        <v>8</v>
      </c>
      <c r="CA2" s="63"/>
      <c r="CB2" s="63"/>
      <c r="CC2" s="64" t="s">
        <v>9</v>
      </c>
      <c r="CD2" s="64"/>
      <c r="CE2" s="64"/>
      <c r="CF2" s="65" t="s">
        <v>10</v>
      </c>
      <c r="CG2" s="65"/>
      <c r="CH2" s="65"/>
      <c r="CI2" s="60" t="s">
        <v>4</v>
      </c>
      <c r="CJ2" s="60"/>
      <c r="CK2" s="60"/>
      <c r="CL2" s="60"/>
    </row>
    <row r="3" spans="1:90" ht="41.05" customHeight="1">
      <c r="B3" s="66" t="s">
        <v>13</v>
      </c>
      <c r="C3" s="66" t="s">
        <v>14</v>
      </c>
      <c r="D3" s="66" t="s">
        <v>15</v>
      </c>
      <c r="E3" s="66" t="s">
        <v>13</v>
      </c>
      <c r="F3" s="66" t="s">
        <v>14</v>
      </c>
      <c r="G3" s="66" t="s">
        <v>15</v>
      </c>
      <c r="H3" s="66" t="s">
        <v>13</v>
      </c>
      <c r="I3" s="66" t="s">
        <v>14</v>
      </c>
      <c r="J3" s="66" t="s">
        <v>15</v>
      </c>
      <c r="K3" s="66" t="s">
        <v>13</v>
      </c>
      <c r="L3" s="66" t="s">
        <v>14</v>
      </c>
      <c r="M3" s="66" t="s">
        <v>15</v>
      </c>
      <c r="N3" s="66" t="s">
        <v>13</v>
      </c>
      <c r="O3" s="66" t="s">
        <v>14</v>
      </c>
      <c r="P3" s="66" t="s">
        <v>15</v>
      </c>
      <c r="Q3" s="66" t="s">
        <v>16</v>
      </c>
      <c r="R3" s="66" t="s">
        <v>14</v>
      </c>
      <c r="S3" s="66" t="s">
        <v>17</v>
      </c>
      <c r="T3" s="67" t="s">
        <v>90</v>
      </c>
      <c r="U3" s="67" t="s">
        <v>91</v>
      </c>
      <c r="V3" s="67" t="s">
        <v>92</v>
      </c>
      <c r="W3" s="67" t="s">
        <v>93</v>
      </c>
      <c r="X3" s="67" t="s">
        <v>13</v>
      </c>
      <c r="Y3" s="67" t="s">
        <v>14</v>
      </c>
      <c r="Z3" s="67" t="s">
        <v>15</v>
      </c>
      <c r="AA3" s="66" t="s">
        <v>13</v>
      </c>
      <c r="AB3" s="66" t="s">
        <v>14</v>
      </c>
      <c r="AC3" s="66" t="s">
        <v>15</v>
      </c>
      <c r="AD3" s="66" t="s">
        <v>13</v>
      </c>
      <c r="AE3" s="66" t="s">
        <v>14</v>
      </c>
      <c r="AF3" s="66" t="s">
        <v>15</v>
      </c>
      <c r="AG3" s="66" t="s">
        <v>13</v>
      </c>
      <c r="AH3" s="66" t="s">
        <v>14</v>
      </c>
      <c r="AI3" s="66" t="s">
        <v>15</v>
      </c>
      <c r="AJ3" s="66" t="s">
        <v>13</v>
      </c>
      <c r="AK3" s="66" t="s">
        <v>14</v>
      </c>
      <c r="AL3" s="66" t="s">
        <v>15</v>
      </c>
      <c r="AM3" s="66" t="s">
        <v>13</v>
      </c>
      <c r="AN3" s="66" t="s">
        <v>14</v>
      </c>
      <c r="AO3" s="66" t="s">
        <v>15</v>
      </c>
      <c r="AP3" s="67" t="s">
        <v>72</v>
      </c>
      <c r="AQ3" s="67" t="s">
        <v>73</v>
      </c>
      <c r="AR3" s="67" t="s">
        <v>74</v>
      </c>
      <c r="AS3" s="67" t="s">
        <v>189</v>
      </c>
      <c r="AU3" s="66" t="s">
        <v>13</v>
      </c>
      <c r="AV3" s="66" t="s">
        <v>14</v>
      </c>
      <c r="AW3" s="66" t="s">
        <v>15</v>
      </c>
      <c r="AX3" s="66" t="s">
        <v>13</v>
      </c>
      <c r="AY3" s="66" t="s">
        <v>14</v>
      </c>
      <c r="AZ3" s="66" t="s">
        <v>15</v>
      </c>
      <c r="BA3" s="66" t="s">
        <v>13</v>
      </c>
      <c r="BB3" s="66" t="s">
        <v>14</v>
      </c>
      <c r="BC3" s="66" t="s">
        <v>15</v>
      </c>
      <c r="BD3" s="66" t="s">
        <v>13</v>
      </c>
      <c r="BE3" s="66" t="s">
        <v>14</v>
      </c>
      <c r="BF3" s="66" t="s">
        <v>15</v>
      </c>
      <c r="BG3" s="66" t="s">
        <v>13</v>
      </c>
      <c r="BH3" s="66" t="s">
        <v>14</v>
      </c>
      <c r="BI3" s="66" t="s">
        <v>15</v>
      </c>
      <c r="BJ3" s="66" t="s">
        <v>16</v>
      </c>
      <c r="BK3" s="66" t="s">
        <v>14</v>
      </c>
      <c r="BL3" s="66" t="s">
        <v>17</v>
      </c>
      <c r="BM3" s="67" t="s">
        <v>94</v>
      </c>
      <c r="BN3" s="67" t="s">
        <v>95</v>
      </c>
      <c r="BO3" s="67" t="s">
        <v>96</v>
      </c>
      <c r="BP3" s="67" t="s">
        <v>97</v>
      </c>
      <c r="BQ3" s="67" t="s">
        <v>13</v>
      </c>
      <c r="BR3" s="67" t="s">
        <v>14</v>
      </c>
      <c r="BS3" s="67" t="s">
        <v>15</v>
      </c>
      <c r="BT3" s="66" t="s">
        <v>13</v>
      </c>
      <c r="BU3" s="66" t="s">
        <v>14</v>
      </c>
      <c r="BV3" s="66" t="s">
        <v>15</v>
      </c>
      <c r="BW3" s="66" t="s">
        <v>13</v>
      </c>
      <c r="BX3" s="66" t="s">
        <v>14</v>
      </c>
      <c r="BY3" s="66" t="s">
        <v>15</v>
      </c>
      <c r="BZ3" s="66" t="s">
        <v>13</v>
      </c>
      <c r="CA3" s="66" t="s">
        <v>14</v>
      </c>
      <c r="CB3" s="66" t="s">
        <v>15</v>
      </c>
      <c r="CC3" s="66" t="s">
        <v>13</v>
      </c>
      <c r="CD3" s="66" t="s">
        <v>14</v>
      </c>
      <c r="CE3" s="66" t="s">
        <v>15</v>
      </c>
      <c r="CF3" s="66" t="s">
        <v>13</v>
      </c>
      <c r="CG3" s="66" t="s">
        <v>14</v>
      </c>
      <c r="CH3" s="66" t="s">
        <v>15</v>
      </c>
      <c r="CI3" s="67" t="s">
        <v>186</v>
      </c>
      <c r="CJ3" s="67" t="s">
        <v>187</v>
      </c>
      <c r="CK3" s="67" t="s">
        <v>188</v>
      </c>
      <c r="CL3" s="67" t="s">
        <v>191</v>
      </c>
    </row>
    <row r="4" spans="1:90" ht="14.25" customHeight="1">
      <c r="A4" s="66" t="s">
        <v>104</v>
      </c>
      <c r="B4" s="66">
        <v>2</v>
      </c>
      <c r="C4" s="66">
        <v>2</v>
      </c>
      <c r="D4" s="66">
        <v>2</v>
      </c>
      <c r="E4" s="66">
        <v>2</v>
      </c>
      <c r="F4" s="66">
        <v>1</v>
      </c>
      <c r="G4" s="66">
        <v>1</v>
      </c>
      <c r="T4" s="66">
        <f t="shared" ref="T4:V4" si="0">B4+E4+H4+K4+N4+Q4</f>
        <v>4</v>
      </c>
      <c r="U4" s="66">
        <f t="shared" si="0"/>
        <v>3</v>
      </c>
      <c r="V4" s="66">
        <f t="shared" si="0"/>
        <v>3</v>
      </c>
      <c r="X4" s="66">
        <v>2</v>
      </c>
      <c r="Y4" s="66">
        <v>2</v>
      </c>
      <c r="Z4" s="66">
        <v>2</v>
      </c>
      <c r="AA4" s="66">
        <v>0</v>
      </c>
      <c r="AB4" s="66">
        <v>1</v>
      </c>
      <c r="AC4" s="66">
        <v>0</v>
      </c>
      <c r="AP4" s="66">
        <f t="shared" ref="AP4:AR4" si="1">X4+AA4+AD4+AG4+AJ4+AM4</f>
        <v>2</v>
      </c>
      <c r="AQ4" s="66">
        <f t="shared" si="1"/>
        <v>3</v>
      </c>
      <c r="AR4" s="66">
        <f t="shared" si="1"/>
        <v>2</v>
      </c>
      <c r="AS4" s="66">
        <f t="shared" ref="AS4:AS18" si="2">SUM(AP4:AR4)</f>
        <v>7</v>
      </c>
      <c r="AT4" s="66" t="s">
        <v>104</v>
      </c>
      <c r="AU4" s="66">
        <v>2</v>
      </c>
      <c r="AV4" s="66">
        <v>1</v>
      </c>
      <c r="AW4" s="66">
        <v>1</v>
      </c>
      <c r="AX4" s="66">
        <v>2</v>
      </c>
      <c r="AY4" s="66">
        <v>2</v>
      </c>
      <c r="AZ4" s="66">
        <v>2</v>
      </c>
      <c r="BA4" s="66">
        <v>2</v>
      </c>
      <c r="BB4" s="66">
        <v>2</v>
      </c>
      <c r="BC4" s="66">
        <v>2</v>
      </c>
      <c r="BD4" s="66">
        <v>2</v>
      </c>
      <c r="BE4" s="66">
        <v>2</v>
      </c>
      <c r="BF4" s="66">
        <v>2</v>
      </c>
      <c r="BG4" s="66">
        <v>2</v>
      </c>
      <c r="BH4" s="66">
        <v>2</v>
      </c>
      <c r="BI4" s="66">
        <v>2</v>
      </c>
      <c r="BJ4" s="66">
        <v>2</v>
      </c>
      <c r="BK4" s="66">
        <v>2</v>
      </c>
      <c r="BL4" s="66">
        <v>2</v>
      </c>
      <c r="BM4" s="66">
        <f t="shared" ref="BM4:BO4" si="3">AU4+AX4+BA4+BD4+BG4+BJ4</f>
        <v>12</v>
      </c>
      <c r="BN4" s="66">
        <f t="shared" si="3"/>
        <v>11</v>
      </c>
      <c r="BO4" s="66">
        <f t="shared" si="3"/>
        <v>11</v>
      </c>
      <c r="BP4" s="66">
        <f t="shared" ref="BP4:BP18" si="4">BM4+BN4+BO4</f>
        <v>34</v>
      </c>
      <c r="BQ4" s="66">
        <v>2</v>
      </c>
      <c r="BR4" s="66">
        <v>2</v>
      </c>
      <c r="BS4" s="66">
        <v>2</v>
      </c>
      <c r="BT4" s="66">
        <v>2</v>
      </c>
      <c r="BU4" s="66">
        <v>2</v>
      </c>
      <c r="BV4" s="66">
        <v>2</v>
      </c>
      <c r="BW4" s="66">
        <v>2</v>
      </c>
      <c r="BX4" s="66">
        <v>2</v>
      </c>
      <c r="BY4" s="66">
        <v>2</v>
      </c>
      <c r="BZ4" s="66">
        <v>2</v>
      </c>
      <c r="CA4" s="66">
        <v>2</v>
      </c>
      <c r="CB4" s="66">
        <v>2</v>
      </c>
      <c r="CC4" s="66">
        <v>2</v>
      </c>
      <c r="CD4" s="66">
        <v>1</v>
      </c>
      <c r="CE4" s="66">
        <v>1</v>
      </c>
      <c r="CF4" s="66">
        <v>2</v>
      </c>
      <c r="CG4" s="66">
        <v>2</v>
      </c>
      <c r="CH4" s="66">
        <v>2</v>
      </c>
      <c r="CI4" s="66">
        <f t="shared" ref="CI4:CK4" si="5">BQ4+BT4+BW4+BZ4+CC4+CF4</f>
        <v>12</v>
      </c>
      <c r="CJ4" s="66">
        <f t="shared" si="5"/>
        <v>11</v>
      </c>
      <c r="CK4" s="66">
        <f t="shared" si="5"/>
        <v>11</v>
      </c>
      <c r="CL4" s="66">
        <f t="shared" ref="CL4:CL18" si="6">SUM(CI4:CK4)</f>
        <v>34</v>
      </c>
    </row>
    <row r="5" spans="1:90" ht="14.25" customHeight="1">
      <c r="A5" s="66" t="s">
        <v>105</v>
      </c>
      <c r="B5" s="66">
        <v>2</v>
      </c>
      <c r="C5" s="66">
        <v>1</v>
      </c>
      <c r="D5" s="66">
        <v>1</v>
      </c>
      <c r="E5" s="66">
        <v>2</v>
      </c>
      <c r="F5" s="66">
        <v>1</v>
      </c>
      <c r="G5" s="66">
        <v>1</v>
      </c>
      <c r="T5" s="66">
        <f t="shared" ref="T5:V5" si="7">B5+E5+H5+K5+N5+Q5</f>
        <v>4</v>
      </c>
      <c r="U5" s="66">
        <f t="shared" si="7"/>
        <v>2</v>
      </c>
      <c r="V5" s="66">
        <f t="shared" si="7"/>
        <v>2</v>
      </c>
      <c r="X5" s="66">
        <v>2</v>
      </c>
      <c r="Y5" s="66">
        <v>1</v>
      </c>
      <c r="Z5" s="66">
        <v>1</v>
      </c>
      <c r="AA5" s="66">
        <v>1</v>
      </c>
      <c r="AB5" s="66">
        <v>1</v>
      </c>
      <c r="AC5" s="66">
        <v>0</v>
      </c>
      <c r="AP5" s="66">
        <f t="shared" ref="AP5:AR5" si="8">X5+AA5+AD5+AG5+AJ5+AM5</f>
        <v>3</v>
      </c>
      <c r="AQ5" s="66">
        <f t="shared" si="8"/>
        <v>2</v>
      </c>
      <c r="AR5" s="66">
        <f t="shared" si="8"/>
        <v>1</v>
      </c>
      <c r="AS5" s="66">
        <f t="shared" si="2"/>
        <v>6</v>
      </c>
      <c r="AT5" s="66" t="s">
        <v>105</v>
      </c>
      <c r="AU5" s="66">
        <v>2</v>
      </c>
      <c r="AV5" s="66">
        <v>1</v>
      </c>
      <c r="AW5" s="66">
        <v>1</v>
      </c>
      <c r="AX5" s="66">
        <v>2</v>
      </c>
      <c r="AY5" s="66">
        <v>0</v>
      </c>
      <c r="AZ5" s="66">
        <v>0</v>
      </c>
      <c r="BA5" s="66">
        <v>2</v>
      </c>
      <c r="BB5" s="66">
        <v>2</v>
      </c>
      <c r="BC5" s="66">
        <v>2</v>
      </c>
      <c r="BD5" s="66">
        <v>2</v>
      </c>
      <c r="BE5" s="66">
        <v>2</v>
      </c>
      <c r="BF5" s="66">
        <v>2</v>
      </c>
      <c r="BG5" s="66">
        <v>2</v>
      </c>
      <c r="BH5" s="66">
        <v>2</v>
      </c>
      <c r="BI5" s="66">
        <v>2</v>
      </c>
      <c r="BJ5" s="66">
        <v>2</v>
      </c>
      <c r="BK5" s="66">
        <v>2</v>
      </c>
      <c r="BL5" s="66">
        <v>2</v>
      </c>
      <c r="BM5" s="66">
        <f t="shared" ref="BM5:BO5" si="9">AU5+AX5+BA5+BD5+BG5+BJ5</f>
        <v>12</v>
      </c>
      <c r="BN5" s="66">
        <f t="shared" si="9"/>
        <v>9</v>
      </c>
      <c r="BO5" s="66">
        <f t="shared" si="9"/>
        <v>9</v>
      </c>
      <c r="BP5" s="66">
        <f t="shared" si="4"/>
        <v>30</v>
      </c>
      <c r="BQ5" s="66">
        <v>2</v>
      </c>
      <c r="BR5" s="66">
        <v>2</v>
      </c>
      <c r="BS5" s="66">
        <v>2</v>
      </c>
      <c r="BT5" s="66">
        <v>2</v>
      </c>
      <c r="BU5" s="66">
        <v>2</v>
      </c>
      <c r="BV5" s="66">
        <v>2</v>
      </c>
      <c r="BW5" s="66">
        <v>2</v>
      </c>
      <c r="BX5" s="66">
        <v>2</v>
      </c>
      <c r="BY5" s="66">
        <v>2</v>
      </c>
      <c r="BZ5" s="66">
        <v>2</v>
      </c>
      <c r="CA5" s="66">
        <v>2</v>
      </c>
      <c r="CB5" s="66">
        <v>2</v>
      </c>
      <c r="CC5" s="66">
        <v>2</v>
      </c>
      <c r="CD5" s="66">
        <v>1</v>
      </c>
      <c r="CE5" s="66">
        <v>0</v>
      </c>
      <c r="CF5" s="66">
        <v>2</v>
      </c>
      <c r="CG5" s="66">
        <v>2</v>
      </c>
      <c r="CH5" s="66">
        <v>2</v>
      </c>
      <c r="CI5" s="66">
        <f t="shared" ref="CI5:CK5" si="10">BQ5+BT5+BW5+BZ5+CC5+CF5</f>
        <v>12</v>
      </c>
      <c r="CJ5" s="66">
        <f t="shared" si="10"/>
        <v>11</v>
      </c>
      <c r="CK5" s="66">
        <f t="shared" si="10"/>
        <v>10</v>
      </c>
      <c r="CL5" s="66">
        <f t="shared" si="6"/>
        <v>33</v>
      </c>
    </row>
    <row r="6" spans="1:90" ht="14.25" customHeight="1">
      <c r="A6" s="66" t="s">
        <v>106</v>
      </c>
      <c r="B6" s="66">
        <v>2</v>
      </c>
      <c r="C6" s="66">
        <v>1</v>
      </c>
      <c r="D6" s="66">
        <v>1</v>
      </c>
      <c r="E6" s="66">
        <v>2</v>
      </c>
      <c r="F6" s="66">
        <v>1</v>
      </c>
      <c r="G6" s="66">
        <v>1</v>
      </c>
      <c r="T6" s="66">
        <f t="shared" ref="T6:V6" si="11">B6+E6+H6+K6+N6+Q6</f>
        <v>4</v>
      </c>
      <c r="U6" s="66">
        <f t="shared" si="11"/>
        <v>2</v>
      </c>
      <c r="V6" s="66">
        <f t="shared" si="11"/>
        <v>2</v>
      </c>
      <c r="X6" s="66">
        <v>0</v>
      </c>
      <c r="Y6" s="66">
        <v>1</v>
      </c>
      <c r="Z6" s="66">
        <v>0</v>
      </c>
      <c r="AA6" s="66">
        <v>2</v>
      </c>
      <c r="AB6" s="66">
        <v>1</v>
      </c>
      <c r="AC6" s="66">
        <v>1</v>
      </c>
      <c r="AP6" s="66">
        <f t="shared" ref="AP6:AR6" si="12">X6+AA6+AD6+AG6+AJ6+AM6</f>
        <v>2</v>
      </c>
      <c r="AQ6" s="66">
        <f t="shared" si="12"/>
        <v>2</v>
      </c>
      <c r="AR6" s="66">
        <f t="shared" si="12"/>
        <v>1</v>
      </c>
      <c r="AS6" s="66">
        <f t="shared" si="2"/>
        <v>5</v>
      </c>
      <c r="AT6" s="66" t="s">
        <v>106</v>
      </c>
      <c r="AU6" s="66">
        <v>2</v>
      </c>
      <c r="AV6" s="66">
        <v>1</v>
      </c>
      <c r="AW6" s="66">
        <v>1</v>
      </c>
      <c r="AX6" s="66">
        <v>2</v>
      </c>
      <c r="AY6" s="66">
        <v>2</v>
      </c>
      <c r="AZ6" s="66">
        <v>2</v>
      </c>
      <c r="BA6" s="66">
        <v>2</v>
      </c>
      <c r="BB6" s="66">
        <v>2</v>
      </c>
      <c r="BC6" s="66">
        <v>2</v>
      </c>
      <c r="BD6" s="66">
        <v>2</v>
      </c>
      <c r="BE6" s="66">
        <v>2</v>
      </c>
      <c r="BF6" s="66">
        <v>2</v>
      </c>
      <c r="BG6" s="66">
        <v>2</v>
      </c>
      <c r="BH6" s="66">
        <v>2</v>
      </c>
      <c r="BI6" s="66">
        <v>2</v>
      </c>
      <c r="BJ6" s="66">
        <v>2</v>
      </c>
      <c r="BK6" s="66">
        <v>1</v>
      </c>
      <c r="BL6" s="66">
        <v>1</v>
      </c>
      <c r="BM6" s="66">
        <f t="shared" ref="BM6:BO6" si="13">AU6+AX6+BA6+BD6+BG6+BJ6</f>
        <v>12</v>
      </c>
      <c r="BN6" s="66">
        <f t="shared" si="13"/>
        <v>10</v>
      </c>
      <c r="BO6" s="66">
        <f t="shared" si="13"/>
        <v>10</v>
      </c>
      <c r="BP6" s="66">
        <f t="shared" si="4"/>
        <v>32</v>
      </c>
      <c r="BQ6" s="66">
        <v>2</v>
      </c>
      <c r="BR6" s="66">
        <v>2</v>
      </c>
      <c r="BS6" s="66">
        <v>2</v>
      </c>
      <c r="BT6" s="66">
        <v>2</v>
      </c>
      <c r="BU6" s="66">
        <v>2</v>
      </c>
      <c r="BV6" s="66">
        <v>2</v>
      </c>
      <c r="BW6" s="66">
        <v>2</v>
      </c>
      <c r="BX6" s="66">
        <v>2</v>
      </c>
      <c r="BY6" s="66">
        <v>2</v>
      </c>
      <c r="BZ6" s="66">
        <v>2</v>
      </c>
      <c r="CA6" s="66">
        <v>2</v>
      </c>
      <c r="CB6" s="66">
        <v>2</v>
      </c>
      <c r="CC6" s="66">
        <v>2</v>
      </c>
      <c r="CD6" s="66">
        <v>1</v>
      </c>
      <c r="CE6" s="66">
        <v>1</v>
      </c>
      <c r="CF6" s="66">
        <v>2</v>
      </c>
      <c r="CG6" s="66">
        <v>1</v>
      </c>
      <c r="CH6" s="66">
        <v>1</v>
      </c>
      <c r="CI6" s="66">
        <v>1</v>
      </c>
      <c r="CJ6" s="66">
        <f t="shared" ref="CJ6:CK6" si="14">BR6+BU6+BX6+CA6+CD6+CG6</f>
        <v>10</v>
      </c>
      <c r="CK6" s="66">
        <f t="shared" si="14"/>
        <v>10</v>
      </c>
      <c r="CL6" s="66">
        <f t="shared" si="6"/>
        <v>21</v>
      </c>
    </row>
    <row r="7" spans="1:90" ht="14.25" customHeight="1">
      <c r="A7" s="66" t="s">
        <v>107</v>
      </c>
      <c r="B7" s="66">
        <v>2</v>
      </c>
      <c r="C7" s="66">
        <v>2</v>
      </c>
      <c r="D7" s="66">
        <v>2</v>
      </c>
      <c r="E7" s="66">
        <v>2</v>
      </c>
      <c r="F7" s="66">
        <v>2</v>
      </c>
      <c r="G7" s="66">
        <v>2</v>
      </c>
      <c r="T7" s="66">
        <f t="shared" ref="T7:V7" si="15">B7+E7+H7+K7+N7+Q7</f>
        <v>4</v>
      </c>
      <c r="U7" s="66">
        <f t="shared" si="15"/>
        <v>4</v>
      </c>
      <c r="V7" s="66">
        <f t="shared" si="15"/>
        <v>4</v>
      </c>
      <c r="X7" s="66">
        <v>2</v>
      </c>
      <c r="Y7" s="66">
        <v>2</v>
      </c>
      <c r="Z7" s="66">
        <v>2</v>
      </c>
      <c r="AA7" s="66">
        <v>2</v>
      </c>
      <c r="AB7" s="66">
        <v>2</v>
      </c>
      <c r="AC7" s="66">
        <v>2</v>
      </c>
      <c r="AP7" s="66">
        <f t="shared" ref="AP7:AR7" si="16">X7+AA7+AD7+AG7+AJ7+AM7</f>
        <v>4</v>
      </c>
      <c r="AQ7" s="66">
        <f t="shared" si="16"/>
        <v>4</v>
      </c>
      <c r="AR7" s="66">
        <f t="shared" si="16"/>
        <v>4</v>
      </c>
      <c r="AS7" s="66">
        <f t="shared" si="2"/>
        <v>12</v>
      </c>
      <c r="AT7" s="66" t="s">
        <v>107</v>
      </c>
      <c r="AU7" s="66">
        <v>2</v>
      </c>
      <c r="AV7" s="66">
        <v>2</v>
      </c>
      <c r="AW7" s="66">
        <v>2</v>
      </c>
      <c r="AX7" s="66">
        <v>2</v>
      </c>
      <c r="AY7" s="66">
        <v>2</v>
      </c>
      <c r="AZ7" s="66">
        <v>2</v>
      </c>
      <c r="BA7" s="66">
        <v>2</v>
      </c>
      <c r="BB7" s="66">
        <v>2</v>
      </c>
      <c r="BC7" s="66">
        <v>2</v>
      </c>
      <c r="BD7" s="66">
        <v>2</v>
      </c>
      <c r="BE7" s="66">
        <v>2</v>
      </c>
      <c r="BF7" s="66">
        <v>2</v>
      </c>
      <c r="BG7" s="66">
        <v>2</v>
      </c>
      <c r="BH7" s="66">
        <v>2</v>
      </c>
      <c r="BI7" s="66">
        <v>2</v>
      </c>
      <c r="BJ7" s="66">
        <v>2</v>
      </c>
      <c r="BK7" s="66">
        <v>2</v>
      </c>
      <c r="BL7" s="66">
        <v>2</v>
      </c>
      <c r="BM7" s="66">
        <f t="shared" ref="BM7:BO7" si="17">AU7+AX7+BA7+BD7+BG7+BJ7</f>
        <v>12</v>
      </c>
      <c r="BN7" s="66">
        <f t="shared" si="17"/>
        <v>12</v>
      </c>
      <c r="BO7" s="66">
        <f t="shared" si="17"/>
        <v>12</v>
      </c>
      <c r="BP7" s="66">
        <f t="shared" si="4"/>
        <v>36</v>
      </c>
      <c r="BQ7" s="66">
        <v>2</v>
      </c>
      <c r="BR7" s="66">
        <v>2</v>
      </c>
      <c r="BS7" s="66">
        <v>2</v>
      </c>
      <c r="BT7" s="66">
        <v>2</v>
      </c>
      <c r="BU7" s="66">
        <v>2</v>
      </c>
      <c r="BV7" s="66">
        <v>2</v>
      </c>
      <c r="BW7" s="66">
        <v>2</v>
      </c>
      <c r="BX7" s="66">
        <v>2</v>
      </c>
      <c r="BY7" s="66">
        <v>2</v>
      </c>
      <c r="BZ7" s="66">
        <v>2</v>
      </c>
      <c r="CA7" s="66">
        <v>2</v>
      </c>
      <c r="CB7" s="66">
        <v>2</v>
      </c>
      <c r="CC7" s="66">
        <v>2</v>
      </c>
      <c r="CD7" s="66">
        <v>2</v>
      </c>
      <c r="CE7" s="66">
        <v>2</v>
      </c>
      <c r="CF7" s="66">
        <v>2</v>
      </c>
      <c r="CG7" s="66">
        <v>2</v>
      </c>
      <c r="CH7" s="66">
        <v>2</v>
      </c>
      <c r="CI7" s="66">
        <f t="shared" ref="CI7:CK7" si="18">BQ7+BT7+BW7+BZ7+CC7+CF7</f>
        <v>12</v>
      </c>
      <c r="CJ7" s="66">
        <f t="shared" si="18"/>
        <v>12</v>
      </c>
      <c r="CK7" s="66">
        <f t="shared" si="18"/>
        <v>12</v>
      </c>
      <c r="CL7" s="66">
        <f t="shared" si="6"/>
        <v>36</v>
      </c>
    </row>
    <row r="8" spans="1:90" ht="14.25" customHeight="1">
      <c r="A8" s="66" t="s">
        <v>108</v>
      </c>
      <c r="B8" s="66">
        <v>2</v>
      </c>
      <c r="C8" s="66">
        <v>2</v>
      </c>
      <c r="D8" s="66">
        <v>2</v>
      </c>
      <c r="E8" s="66">
        <v>2</v>
      </c>
      <c r="F8" s="66">
        <v>1</v>
      </c>
      <c r="G8" s="66">
        <v>1</v>
      </c>
      <c r="T8" s="66">
        <f t="shared" ref="T8:V8" si="19">B8+E8+H8+K8+N8+Q8</f>
        <v>4</v>
      </c>
      <c r="U8" s="66">
        <f t="shared" si="19"/>
        <v>3</v>
      </c>
      <c r="V8" s="66">
        <f t="shared" si="19"/>
        <v>3</v>
      </c>
      <c r="X8" s="66">
        <v>0</v>
      </c>
      <c r="Y8" s="66">
        <v>0</v>
      </c>
      <c r="Z8" s="66">
        <v>0</v>
      </c>
      <c r="AA8" s="66">
        <v>2</v>
      </c>
      <c r="AB8" s="66">
        <v>1</v>
      </c>
      <c r="AC8" s="66">
        <v>1</v>
      </c>
      <c r="AP8" s="66">
        <f t="shared" ref="AP8:AR8" si="20">X8+AA8+AD8+AG8+AJ8+AM8</f>
        <v>2</v>
      </c>
      <c r="AQ8" s="66">
        <f t="shared" si="20"/>
        <v>1</v>
      </c>
      <c r="AR8" s="66">
        <f t="shared" si="20"/>
        <v>1</v>
      </c>
      <c r="AS8" s="66">
        <f t="shared" si="2"/>
        <v>4</v>
      </c>
      <c r="AT8" s="66" t="s">
        <v>108</v>
      </c>
      <c r="AU8" s="66">
        <v>2</v>
      </c>
      <c r="AV8" s="66">
        <v>2</v>
      </c>
      <c r="AW8" s="66">
        <v>2</v>
      </c>
      <c r="AX8" s="66">
        <v>2</v>
      </c>
      <c r="AY8" s="66">
        <v>2</v>
      </c>
      <c r="AZ8" s="66">
        <v>2</v>
      </c>
      <c r="BA8" s="66">
        <v>2</v>
      </c>
      <c r="BB8" s="66">
        <v>2</v>
      </c>
      <c r="BC8" s="66">
        <v>2</v>
      </c>
      <c r="BD8" s="66">
        <v>2</v>
      </c>
      <c r="BE8" s="66">
        <v>2</v>
      </c>
      <c r="BF8" s="66">
        <v>2</v>
      </c>
      <c r="BG8" s="66">
        <v>2</v>
      </c>
      <c r="BH8" s="66">
        <v>2</v>
      </c>
      <c r="BI8" s="66">
        <v>2</v>
      </c>
      <c r="BJ8" s="66">
        <v>2</v>
      </c>
      <c r="BK8" s="66">
        <v>2</v>
      </c>
      <c r="BL8" s="66">
        <v>2</v>
      </c>
      <c r="BM8" s="66">
        <f t="shared" ref="BM8:BO8" si="21">AU8+AX8+BA8+BD8+BG8+BJ8</f>
        <v>12</v>
      </c>
      <c r="BN8" s="66">
        <f t="shared" si="21"/>
        <v>12</v>
      </c>
      <c r="BO8" s="66">
        <f t="shared" si="21"/>
        <v>12</v>
      </c>
      <c r="BP8" s="66">
        <f t="shared" si="4"/>
        <v>36</v>
      </c>
      <c r="BQ8" s="66">
        <v>2</v>
      </c>
      <c r="BR8" s="66">
        <v>2</v>
      </c>
      <c r="BS8" s="66">
        <v>2</v>
      </c>
      <c r="BT8" s="66">
        <v>2</v>
      </c>
      <c r="BU8" s="66">
        <v>2</v>
      </c>
      <c r="BV8" s="66">
        <v>2</v>
      </c>
      <c r="BW8" s="66">
        <v>2</v>
      </c>
      <c r="BX8" s="66">
        <v>1</v>
      </c>
      <c r="BY8" s="66">
        <v>1</v>
      </c>
      <c r="BZ8" s="66">
        <v>2</v>
      </c>
      <c r="CA8" s="66">
        <v>1</v>
      </c>
      <c r="CB8" s="66">
        <v>0</v>
      </c>
      <c r="CC8" s="66">
        <v>2</v>
      </c>
      <c r="CD8" s="66">
        <v>1</v>
      </c>
      <c r="CE8" s="66">
        <v>1</v>
      </c>
      <c r="CF8" s="66">
        <v>2</v>
      </c>
      <c r="CG8" s="66">
        <v>2</v>
      </c>
      <c r="CH8" s="66">
        <v>2</v>
      </c>
      <c r="CI8" s="66">
        <f t="shared" ref="CI8:CK8" si="22">BQ8+BT8+BW8+BZ8+CC8+CF8</f>
        <v>12</v>
      </c>
      <c r="CJ8" s="66">
        <f t="shared" si="22"/>
        <v>9</v>
      </c>
      <c r="CK8" s="66">
        <f t="shared" si="22"/>
        <v>8</v>
      </c>
      <c r="CL8" s="66">
        <f t="shared" si="6"/>
        <v>29</v>
      </c>
    </row>
    <row r="9" spans="1:90" ht="14.25" customHeight="1">
      <c r="A9" s="66" t="s">
        <v>109</v>
      </c>
      <c r="B9" s="66">
        <v>0</v>
      </c>
      <c r="C9" s="66">
        <v>1</v>
      </c>
      <c r="D9" s="66">
        <v>0</v>
      </c>
      <c r="E9" s="66">
        <v>0</v>
      </c>
      <c r="F9" s="66">
        <v>2</v>
      </c>
      <c r="G9" s="66">
        <v>1</v>
      </c>
      <c r="T9" s="66">
        <f t="shared" ref="T9:V9" si="23">B9+E9+H9+K9+N9+Q9</f>
        <v>0</v>
      </c>
      <c r="U9" s="66">
        <f t="shared" si="23"/>
        <v>3</v>
      </c>
      <c r="V9" s="66">
        <f t="shared" si="23"/>
        <v>1</v>
      </c>
      <c r="X9" s="66">
        <v>0</v>
      </c>
      <c r="Y9" s="66">
        <v>0</v>
      </c>
      <c r="Z9" s="66">
        <v>1</v>
      </c>
      <c r="AA9" s="66">
        <v>0</v>
      </c>
      <c r="AB9" s="66">
        <v>0</v>
      </c>
      <c r="AC9" s="66">
        <v>0</v>
      </c>
      <c r="AP9" s="66">
        <f t="shared" ref="AP9:AR9" si="24">X9+AA9+AD9+AG9+AJ9+AM9</f>
        <v>0</v>
      </c>
      <c r="AQ9" s="66">
        <f t="shared" si="24"/>
        <v>0</v>
      </c>
      <c r="AR9" s="66">
        <f t="shared" si="24"/>
        <v>1</v>
      </c>
      <c r="AS9" s="66">
        <f t="shared" si="2"/>
        <v>1</v>
      </c>
      <c r="AT9" s="66" t="s">
        <v>109</v>
      </c>
      <c r="AU9" s="66">
        <v>2</v>
      </c>
      <c r="AV9" s="66">
        <v>1</v>
      </c>
      <c r="AW9" s="66">
        <v>2</v>
      </c>
      <c r="AX9" s="66">
        <v>0</v>
      </c>
      <c r="AY9" s="66">
        <v>0</v>
      </c>
      <c r="AZ9" s="66">
        <v>0</v>
      </c>
      <c r="BA9" s="66">
        <v>2</v>
      </c>
      <c r="BB9" s="66">
        <v>2</v>
      </c>
      <c r="BC9" s="66">
        <v>2</v>
      </c>
      <c r="BD9" s="66">
        <v>2</v>
      </c>
      <c r="BE9" s="66">
        <v>2</v>
      </c>
      <c r="BF9" s="66">
        <v>2</v>
      </c>
      <c r="BG9" s="66">
        <v>2</v>
      </c>
      <c r="BH9" s="66">
        <v>2</v>
      </c>
      <c r="BI9" s="66">
        <v>2</v>
      </c>
      <c r="BJ9" s="66">
        <v>0</v>
      </c>
      <c r="BK9" s="66">
        <v>0</v>
      </c>
      <c r="BL9" s="66">
        <v>0</v>
      </c>
      <c r="BM9" s="66">
        <f t="shared" ref="BM9:BO9" si="25">AU9+AX9+BA9+BD9+BG9+BJ9</f>
        <v>8</v>
      </c>
      <c r="BN9" s="66">
        <f t="shared" si="25"/>
        <v>7</v>
      </c>
      <c r="BO9" s="66">
        <f t="shared" si="25"/>
        <v>8</v>
      </c>
      <c r="BP9" s="66">
        <f t="shared" si="4"/>
        <v>23</v>
      </c>
      <c r="BQ9" s="66">
        <v>2</v>
      </c>
      <c r="BR9" s="66">
        <v>2</v>
      </c>
      <c r="BS9" s="66">
        <v>2</v>
      </c>
      <c r="BT9" s="66">
        <v>2</v>
      </c>
      <c r="BU9" s="66">
        <v>2</v>
      </c>
      <c r="BV9" s="66">
        <v>2</v>
      </c>
      <c r="BW9" s="66">
        <v>2</v>
      </c>
      <c r="BX9" s="66">
        <v>2</v>
      </c>
      <c r="BY9" s="66">
        <v>2</v>
      </c>
      <c r="BZ9" s="66">
        <v>2</v>
      </c>
      <c r="CA9" s="66">
        <v>2</v>
      </c>
      <c r="CB9" s="66">
        <v>2</v>
      </c>
      <c r="CC9" s="66">
        <v>2</v>
      </c>
      <c r="CD9" s="66">
        <v>2</v>
      </c>
      <c r="CE9" s="66">
        <v>2</v>
      </c>
      <c r="CF9" s="66">
        <v>2</v>
      </c>
      <c r="CG9" s="66">
        <v>2</v>
      </c>
      <c r="CH9" s="66">
        <v>2</v>
      </c>
      <c r="CI9" s="66">
        <f t="shared" ref="CI9:CK9" si="26">BQ9+BT9+BW9+BZ9+CC9+CF9</f>
        <v>12</v>
      </c>
      <c r="CJ9" s="66">
        <f t="shared" si="26"/>
        <v>12</v>
      </c>
      <c r="CK9" s="66">
        <f t="shared" si="26"/>
        <v>12</v>
      </c>
      <c r="CL9" s="66">
        <f t="shared" si="6"/>
        <v>36</v>
      </c>
    </row>
    <row r="10" spans="1:90" ht="14.25" customHeight="1">
      <c r="A10" s="66" t="s">
        <v>110</v>
      </c>
      <c r="B10" s="66">
        <v>2</v>
      </c>
      <c r="C10" s="66">
        <v>2</v>
      </c>
      <c r="D10" s="66">
        <v>2</v>
      </c>
      <c r="E10" s="66">
        <v>2</v>
      </c>
      <c r="F10" s="66">
        <v>2</v>
      </c>
      <c r="G10" s="66">
        <v>2</v>
      </c>
      <c r="T10" s="66">
        <f t="shared" ref="T10:V10" si="27">B10+E10+H10+K10+N10+Q10</f>
        <v>4</v>
      </c>
      <c r="U10" s="66">
        <f t="shared" si="27"/>
        <v>4</v>
      </c>
      <c r="V10" s="66">
        <f t="shared" si="27"/>
        <v>4</v>
      </c>
      <c r="X10" s="66">
        <v>2</v>
      </c>
      <c r="Y10" s="66">
        <v>2</v>
      </c>
      <c r="Z10" s="66">
        <v>2</v>
      </c>
      <c r="AA10" s="66">
        <v>2</v>
      </c>
      <c r="AB10" s="66">
        <v>2</v>
      </c>
      <c r="AC10" s="66">
        <v>2</v>
      </c>
      <c r="AP10" s="66">
        <f t="shared" ref="AP10:AR10" si="28">X10+AA10+AD10+AG10+AJ10+AM10</f>
        <v>4</v>
      </c>
      <c r="AQ10" s="66">
        <f t="shared" si="28"/>
        <v>4</v>
      </c>
      <c r="AR10" s="66">
        <f t="shared" si="28"/>
        <v>4</v>
      </c>
      <c r="AS10" s="66">
        <f t="shared" si="2"/>
        <v>12</v>
      </c>
      <c r="AT10" s="66" t="s">
        <v>110</v>
      </c>
      <c r="AU10" s="66">
        <v>2</v>
      </c>
      <c r="AV10" s="66">
        <v>2</v>
      </c>
      <c r="AW10" s="66">
        <v>2</v>
      </c>
      <c r="AX10" s="66">
        <v>2</v>
      </c>
      <c r="AY10" s="66">
        <v>2</v>
      </c>
      <c r="AZ10" s="66">
        <v>2</v>
      </c>
      <c r="BA10" s="66">
        <v>2</v>
      </c>
      <c r="BB10" s="66">
        <v>2</v>
      </c>
      <c r="BC10" s="66">
        <v>2</v>
      </c>
      <c r="BD10" s="66">
        <v>2</v>
      </c>
      <c r="BE10" s="66">
        <v>2</v>
      </c>
      <c r="BF10" s="66">
        <v>2</v>
      </c>
      <c r="BG10" s="66">
        <v>2</v>
      </c>
      <c r="BH10" s="66">
        <v>2</v>
      </c>
      <c r="BI10" s="66">
        <v>2</v>
      </c>
      <c r="BJ10" s="66">
        <v>2</v>
      </c>
      <c r="BK10" s="66">
        <v>2</v>
      </c>
      <c r="BL10" s="66">
        <v>2</v>
      </c>
      <c r="BM10" s="66">
        <f t="shared" ref="BM10:BO10" si="29">AU10+AX10+BA10+BD10+BG10+BJ10</f>
        <v>12</v>
      </c>
      <c r="BN10" s="66">
        <f t="shared" si="29"/>
        <v>12</v>
      </c>
      <c r="BO10" s="66">
        <f t="shared" si="29"/>
        <v>12</v>
      </c>
      <c r="BP10" s="66">
        <f t="shared" si="4"/>
        <v>36</v>
      </c>
      <c r="BQ10" s="66">
        <v>2</v>
      </c>
      <c r="BR10" s="66">
        <v>2</v>
      </c>
      <c r="BS10" s="66">
        <v>2</v>
      </c>
      <c r="BT10" s="66">
        <v>2</v>
      </c>
      <c r="BU10" s="66">
        <v>2</v>
      </c>
      <c r="BV10" s="66">
        <v>2</v>
      </c>
      <c r="BW10" s="66">
        <v>2</v>
      </c>
      <c r="BX10" s="66">
        <v>2</v>
      </c>
      <c r="BY10" s="66">
        <v>2</v>
      </c>
      <c r="BZ10" s="66">
        <v>2</v>
      </c>
      <c r="CA10" s="66">
        <v>2</v>
      </c>
      <c r="CB10" s="66">
        <v>2</v>
      </c>
      <c r="CC10" s="66">
        <v>2</v>
      </c>
      <c r="CD10" s="66">
        <v>2</v>
      </c>
      <c r="CE10" s="66">
        <v>2</v>
      </c>
      <c r="CF10" s="66">
        <v>2</v>
      </c>
      <c r="CG10" s="66">
        <v>2</v>
      </c>
      <c r="CH10" s="66">
        <v>2</v>
      </c>
      <c r="CI10" s="66">
        <f t="shared" ref="CI10:CK10" si="30">BQ10+BT10+BW10+BZ10+CC10+CF10</f>
        <v>12</v>
      </c>
      <c r="CJ10" s="66">
        <f t="shared" si="30"/>
        <v>12</v>
      </c>
      <c r="CK10" s="66">
        <f t="shared" si="30"/>
        <v>12</v>
      </c>
      <c r="CL10" s="66">
        <f t="shared" si="6"/>
        <v>36</v>
      </c>
    </row>
    <row r="11" spans="1:90" ht="14.25" customHeight="1">
      <c r="A11" s="66" t="s">
        <v>111</v>
      </c>
      <c r="B11" s="66">
        <v>0</v>
      </c>
      <c r="C11" s="66">
        <v>1</v>
      </c>
      <c r="D11" s="66">
        <v>0</v>
      </c>
      <c r="E11" s="66">
        <v>0</v>
      </c>
      <c r="F11" s="66">
        <v>1</v>
      </c>
      <c r="G11" s="66">
        <v>2</v>
      </c>
      <c r="T11" s="66">
        <f t="shared" ref="T11:V11" si="31">B11+E11+H11+K11+N11+Q11</f>
        <v>0</v>
      </c>
      <c r="U11" s="66">
        <f t="shared" si="31"/>
        <v>2</v>
      </c>
      <c r="V11" s="66">
        <f t="shared" si="31"/>
        <v>2</v>
      </c>
      <c r="X11" s="66">
        <v>1</v>
      </c>
      <c r="Y11" s="66">
        <v>0</v>
      </c>
      <c r="Z11" s="66">
        <v>1</v>
      </c>
      <c r="AA11" s="66">
        <v>1</v>
      </c>
      <c r="AB11" s="66">
        <v>0</v>
      </c>
      <c r="AC11" s="66">
        <v>1</v>
      </c>
      <c r="AP11" s="66">
        <f t="shared" ref="AP11:AR11" si="32">X11+AA11+AD11+AG11+AJ11+AM11</f>
        <v>2</v>
      </c>
      <c r="AQ11" s="66">
        <f t="shared" si="32"/>
        <v>0</v>
      </c>
      <c r="AR11" s="66">
        <f t="shared" si="32"/>
        <v>2</v>
      </c>
      <c r="AS11" s="66">
        <f t="shared" si="2"/>
        <v>4</v>
      </c>
      <c r="AT11" s="66" t="s">
        <v>111</v>
      </c>
      <c r="AU11" s="66">
        <v>2</v>
      </c>
      <c r="AV11" s="66">
        <v>2</v>
      </c>
      <c r="AW11" s="66">
        <v>2</v>
      </c>
      <c r="AX11" s="66">
        <v>2</v>
      </c>
      <c r="AY11" s="66">
        <v>2</v>
      </c>
      <c r="AZ11" s="66">
        <v>2</v>
      </c>
      <c r="BA11" s="66">
        <v>2</v>
      </c>
      <c r="BB11" s="66">
        <v>2</v>
      </c>
      <c r="BC11" s="66">
        <v>2</v>
      </c>
      <c r="BD11" s="66">
        <v>2</v>
      </c>
      <c r="BE11" s="66">
        <v>2</v>
      </c>
      <c r="BF11" s="66">
        <v>2</v>
      </c>
      <c r="BG11" s="66">
        <v>0</v>
      </c>
      <c r="BH11" s="66">
        <v>0</v>
      </c>
      <c r="BI11" s="66">
        <v>0</v>
      </c>
      <c r="BJ11" s="66">
        <v>2</v>
      </c>
      <c r="BK11" s="66">
        <v>2</v>
      </c>
      <c r="BL11" s="66">
        <v>2</v>
      </c>
      <c r="BM11" s="66">
        <f t="shared" ref="BM11:BO11" si="33">AU11+AX11+BA11+BD11+BG11+BJ11</f>
        <v>10</v>
      </c>
      <c r="BN11" s="66">
        <f t="shared" si="33"/>
        <v>10</v>
      </c>
      <c r="BO11" s="66">
        <f t="shared" si="33"/>
        <v>10</v>
      </c>
      <c r="BP11" s="66">
        <f t="shared" si="4"/>
        <v>30</v>
      </c>
      <c r="BQ11" s="66">
        <v>2</v>
      </c>
      <c r="BR11" s="66">
        <v>2</v>
      </c>
      <c r="BS11" s="66">
        <v>2</v>
      </c>
      <c r="BT11" s="66">
        <v>2</v>
      </c>
      <c r="BU11" s="66">
        <v>2</v>
      </c>
      <c r="BV11" s="66">
        <v>2</v>
      </c>
      <c r="BW11" s="66">
        <v>2</v>
      </c>
      <c r="BX11" s="66">
        <v>1</v>
      </c>
      <c r="BY11" s="66">
        <v>1</v>
      </c>
      <c r="BZ11" s="66">
        <v>2</v>
      </c>
      <c r="CA11" s="66">
        <v>1</v>
      </c>
      <c r="CB11" s="66">
        <v>1</v>
      </c>
      <c r="CC11" s="66">
        <v>2</v>
      </c>
      <c r="CD11" s="66">
        <v>1</v>
      </c>
      <c r="CE11" s="66">
        <v>1</v>
      </c>
      <c r="CF11" s="66">
        <v>0</v>
      </c>
      <c r="CG11" s="66">
        <v>0</v>
      </c>
      <c r="CH11" s="66">
        <v>0</v>
      </c>
      <c r="CI11" s="66">
        <f t="shared" ref="CI11:CK11" si="34">BQ11+BT11+BW11+BZ11+CC11+CF11</f>
        <v>10</v>
      </c>
      <c r="CJ11" s="66">
        <f t="shared" si="34"/>
        <v>7</v>
      </c>
      <c r="CK11" s="66">
        <f t="shared" si="34"/>
        <v>7</v>
      </c>
      <c r="CL11" s="66">
        <f t="shared" si="6"/>
        <v>24</v>
      </c>
    </row>
    <row r="12" spans="1:90" ht="14.25" customHeight="1">
      <c r="A12" s="66" t="s">
        <v>112</v>
      </c>
      <c r="B12" s="66">
        <v>1</v>
      </c>
      <c r="C12" s="66">
        <v>0</v>
      </c>
      <c r="D12" s="66">
        <v>1</v>
      </c>
      <c r="E12" s="66">
        <v>1</v>
      </c>
      <c r="F12" s="66">
        <v>0</v>
      </c>
      <c r="G12" s="66">
        <v>0</v>
      </c>
      <c r="T12" s="66">
        <f t="shared" ref="T12:V12" si="35">B12+E12+H12+K12+N12+Q12</f>
        <v>2</v>
      </c>
      <c r="U12" s="66">
        <f t="shared" si="35"/>
        <v>0</v>
      </c>
      <c r="V12" s="66">
        <f t="shared" si="35"/>
        <v>1</v>
      </c>
      <c r="X12" s="66">
        <v>1</v>
      </c>
      <c r="Y12" s="66">
        <v>1</v>
      </c>
      <c r="Z12" s="66">
        <v>1</v>
      </c>
      <c r="AA12" s="66">
        <v>0</v>
      </c>
      <c r="AB12" s="66">
        <v>0</v>
      </c>
      <c r="AC12" s="66">
        <v>0</v>
      </c>
      <c r="AP12" s="66">
        <f t="shared" ref="AP12:AR12" si="36">X12+AA12+AD12+AG12+AJ12+AM12</f>
        <v>1</v>
      </c>
      <c r="AQ12" s="66">
        <f t="shared" si="36"/>
        <v>1</v>
      </c>
      <c r="AR12" s="66">
        <f t="shared" si="36"/>
        <v>1</v>
      </c>
      <c r="AS12" s="66">
        <f t="shared" si="2"/>
        <v>3</v>
      </c>
      <c r="AT12" s="66" t="s">
        <v>112</v>
      </c>
      <c r="AU12" s="66">
        <v>2</v>
      </c>
      <c r="AV12" s="66">
        <v>2</v>
      </c>
      <c r="AW12" s="66">
        <v>1</v>
      </c>
      <c r="AX12" s="66">
        <v>2</v>
      </c>
      <c r="AY12" s="66">
        <v>1</v>
      </c>
      <c r="AZ12" s="66">
        <v>1</v>
      </c>
      <c r="BA12" s="66">
        <v>2</v>
      </c>
      <c r="BB12" s="66">
        <v>1</v>
      </c>
      <c r="BC12" s="66">
        <v>1</v>
      </c>
      <c r="BD12" s="66">
        <v>2</v>
      </c>
      <c r="BE12" s="66">
        <v>2</v>
      </c>
      <c r="BF12" s="66">
        <v>2</v>
      </c>
      <c r="BG12" s="66">
        <v>2</v>
      </c>
      <c r="BH12" s="66">
        <v>2</v>
      </c>
      <c r="BI12" s="66">
        <v>2</v>
      </c>
      <c r="BJ12" s="66">
        <v>2</v>
      </c>
      <c r="BK12" s="66">
        <v>2</v>
      </c>
      <c r="BL12" s="66">
        <v>2</v>
      </c>
      <c r="BM12" s="66">
        <f t="shared" ref="BM12:BO12" si="37">AU12+AX12+BA12+BD12+BG12+BJ12</f>
        <v>12</v>
      </c>
      <c r="BN12" s="66">
        <f t="shared" si="37"/>
        <v>10</v>
      </c>
      <c r="BO12" s="66">
        <f t="shared" si="37"/>
        <v>9</v>
      </c>
      <c r="BP12" s="66">
        <f t="shared" si="4"/>
        <v>31</v>
      </c>
      <c r="BQ12" s="66">
        <v>2</v>
      </c>
      <c r="BR12" s="66">
        <v>1</v>
      </c>
      <c r="BS12" s="66">
        <v>1</v>
      </c>
      <c r="BT12" s="66">
        <v>2</v>
      </c>
      <c r="BU12" s="66">
        <v>1</v>
      </c>
      <c r="BV12" s="66">
        <v>1</v>
      </c>
      <c r="BW12" s="66">
        <v>2</v>
      </c>
      <c r="BX12" s="66">
        <v>0</v>
      </c>
      <c r="BY12" s="66">
        <v>0</v>
      </c>
      <c r="BZ12" s="66">
        <v>2</v>
      </c>
      <c r="CA12" s="66">
        <v>2</v>
      </c>
      <c r="CB12" s="66">
        <v>2</v>
      </c>
      <c r="CC12" s="66">
        <v>2</v>
      </c>
      <c r="CD12" s="66">
        <v>1</v>
      </c>
      <c r="CE12" s="66">
        <v>1</v>
      </c>
      <c r="CF12" s="66">
        <v>2</v>
      </c>
      <c r="CG12" s="66">
        <v>1</v>
      </c>
      <c r="CH12" s="66">
        <v>1</v>
      </c>
      <c r="CI12" s="66">
        <f t="shared" ref="CI12:CK12" si="38">BQ12+BT12+BW12+BZ12+CC12+CF12</f>
        <v>12</v>
      </c>
      <c r="CJ12" s="66">
        <f t="shared" si="38"/>
        <v>6</v>
      </c>
      <c r="CK12" s="66">
        <f t="shared" si="38"/>
        <v>6</v>
      </c>
      <c r="CL12" s="66">
        <f t="shared" si="6"/>
        <v>24</v>
      </c>
    </row>
    <row r="13" spans="1:90" ht="14.25" customHeight="1">
      <c r="A13" s="66" t="s">
        <v>113</v>
      </c>
      <c r="B13" s="66">
        <v>1</v>
      </c>
      <c r="C13" s="66">
        <v>0</v>
      </c>
      <c r="D13" s="66">
        <v>0</v>
      </c>
      <c r="E13" s="66">
        <v>1</v>
      </c>
      <c r="F13" s="66">
        <v>0</v>
      </c>
      <c r="G13" s="66">
        <v>0</v>
      </c>
      <c r="T13" s="66">
        <f t="shared" ref="T13:V13" si="39">B13+E13+H13+K13+N13+Q13</f>
        <v>2</v>
      </c>
      <c r="U13" s="66">
        <f t="shared" si="39"/>
        <v>0</v>
      </c>
      <c r="V13" s="66">
        <f t="shared" si="39"/>
        <v>0</v>
      </c>
      <c r="X13" s="66">
        <v>1</v>
      </c>
      <c r="Y13" s="66">
        <v>0</v>
      </c>
      <c r="Z13" s="66">
        <v>0</v>
      </c>
      <c r="AA13" s="66">
        <v>0</v>
      </c>
      <c r="AB13" s="66">
        <v>0</v>
      </c>
      <c r="AC13" s="66">
        <v>0</v>
      </c>
      <c r="AP13" s="66">
        <f t="shared" ref="AP13:AR13" si="40">X13+AA13+AD13+AG13+AJ13+AM13</f>
        <v>1</v>
      </c>
      <c r="AQ13" s="66">
        <f t="shared" si="40"/>
        <v>0</v>
      </c>
      <c r="AR13" s="66">
        <f t="shared" si="40"/>
        <v>0</v>
      </c>
      <c r="AS13" s="66">
        <f t="shared" si="2"/>
        <v>1</v>
      </c>
      <c r="AT13" s="66" t="s">
        <v>113</v>
      </c>
      <c r="AU13" s="66">
        <v>2</v>
      </c>
      <c r="AV13" s="66">
        <v>1</v>
      </c>
      <c r="AW13" s="66">
        <v>1</v>
      </c>
      <c r="AX13" s="66">
        <v>2</v>
      </c>
      <c r="AY13" s="66">
        <v>1</v>
      </c>
      <c r="AZ13" s="66">
        <v>1</v>
      </c>
      <c r="BA13" s="66">
        <v>2</v>
      </c>
      <c r="BB13" s="66">
        <v>2</v>
      </c>
      <c r="BC13" s="66">
        <v>2</v>
      </c>
      <c r="BD13" s="66">
        <v>2</v>
      </c>
      <c r="BE13" s="66">
        <v>2</v>
      </c>
      <c r="BF13" s="66">
        <v>2</v>
      </c>
      <c r="BG13" s="66">
        <v>2</v>
      </c>
      <c r="BH13" s="66">
        <v>2</v>
      </c>
      <c r="BI13" s="66">
        <v>2</v>
      </c>
      <c r="BJ13" s="66">
        <v>2</v>
      </c>
      <c r="BK13" s="66">
        <v>1</v>
      </c>
      <c r="BL13" s="66">
        <v>1</v>
      </c>
      <c r="BM13" s="66">
        <f t="shared" ref="BM13:BO13" si="41">AU13+AX13+BA13+BD13+BG13+BJ13</f>
        <v>12</v>
      </c>
      <c r="BN13" s="66">
        <f t="shared" si="41"/>
        <v>9</v>
      </c>
      <c r="BO13" s="66">
        <f t="shared" si="41"/>
        <v>9</v>
      </c>
      <c r="BP13" s="66">
        <f t="shared" si="4"/>
        <v>30</v>
      </c>
      <c r="BQ13" s="66">
        <v>2</v>
      </c>
      <c r="BR13" s="66">
        <v>1</v>
      </c>
      <c r="BS13" s="66">
        <v>1</v>
      </c>
      <c r="BT13" s="66">
        <v>2</v>
      </c>
      <c r="BU13" s="66">
        <v>2</v>
      </c>
      <c r="BV13" s="66">
        <v>2</v>
      </c>
      <c r="BW13" s="66">
        <v>0</v>
      </c>
      <c r="BX13" s="66">
        <v>0</v>
      </c>
      <c r="BY13" s="66">
        <v>0</v>
      </c>
      <c r="BZ13" s="66">
        <v>0</v>
      </c>
      <c r="CA13" s="66">
        <v>0</v>
      </c>
      <c r="CB13" s="66">
        <v>0</v>
      </c>
      <c r="CC13" s="66">
        <v>2</v>
      </c>
      <c r="CD13" s="66">
        <v>1</v>
      </c>
      <c r="CE13" s="66">
        <v>0</v>
      </c>
      <c r="CF13" s="66">
        <v>2</v>
      </c>
      <c r="CG13" s="66">
        <v>1</v>
      </c>
      <c r="CH13" s="66">
        <v>1</v>
      </c>
      <c r="CI13" s="66">
        <f t="shared" ref="CI13:CK13" si="42">BQ13+BT13+BW13+BZ13+CC13+CF13</f>
        <v>8</v>
      </c>
      <c r="CJ13" s="66">
        <f t="shared" si="42"/>
        <v>5</v>
      </c>
      <c r="CK13" s="66">
        <f t="shared" si="42"/>
        <v>4</v>
      </c>
      <c r="CL13" s="66">
        <f t="shared" si="6"/>
        <v>17</v>
      </c>
    </row>
    <row r="14" spans="1:90" ht="14.25" customHeight="1">
      <c r="A14" s="66" t="s">
        <v>114</v>
      </c>
      <c r="B14" s="66">
        <v>0</v>
      </c>
      <c r="C14" s="66">
        <v>1</v>
      </c>
      <c r="D14" s="66">
        <v>0</v>
      </c>
      <c r="E14" s="66">
        <v>1</v>
      </c>
      <c r="F14" s="66">
        <v>0</v>
      </c>
      <c r="G14" s="66">
        <v>1</v>
      </c>
      <c r="T14" s="66">
        <f t="shared" ref="T14:V14" si="43">B14+E14+H14+K14+N14+Q14</f>
        <v>1</v>
      </c>
      <c r="U14" s="66">
        <f t="shared" si="43"/>
        <v>1</v>
      </c>
      <c r="V14" s="66">
        <f t="shared" si="43"/>
        <v>1</v>
      </c>
      <c r="X14" s="66">
        <v>0</v>
      </c>
      <c r="Y14" s="66">
        <v>0</v>
      </c>
      <c r="Z14" s="66">
        <v>0</v>
      </c>
      <c r="AA14" s="66">
        <v>0</v>
      </c>
      <c r="AB14" s="66">
        <v>0</v>
      </c>
      <c r="AC14" s="66">
        <v>0</v>
      </c>
      <c r="AP14" s="66">
        <f t="shared" ref="AP14:AR14" si="44">X14+AA14+AD14+AG14+AJ14+AM14</f>
        <v>0</v>
      </c>
      <c r="AQ14" s="66">
        <f t="shared" si="44"/>
        <v>0</v>
      </c>
      <c r="AR14" s="66">
        <f t="shared" si="44"/>
        <v>0</v>
      </c>
      <c r="AS14" s="66">
        <f t="shared" si="2"/>
        <v>0</v>
      </c>
      <c r="AT14" s="66" t="s">
        <v>114</v>
      </c>
      <c r="AU14" s="66">
        <v>2</v>
      </c>
      <c r="AV14" s="66">
        <v>0</v>
      </c>
      <c r="AW14" s="66">
        <v>1</v>
      </c>
      <c r="AX14" s="66">
        <v>2</v>
      </c>
      <c r="AY14" s="66">
        <v>2</v>
      </c>
      <c r="AZ14" s="66">
        <v>2</v>
      </c>
      <c r="BA14" s="66">
        <v>2</v>
      </c>
      <c r="BB14" s="66">
        <v>1</v>
      </c>
      <c r="BC14" s="66">
        <v>1</v>
      </c>
      <c r="BD14" s="66">
        <v>2</v>
      </c>
      <c r="BE14" s="66">
        <v>2</v>
      </c>
      <c r="BF14" s="66">
        <v>2</v>
      </c>
      <c r="BG14" s="66">
        <v>2</v>
      </c>
      <c r="BH14" s="66">
        <v>2</v>
      </c>
      <c r="BI14" s="66">
        <v>2</v>
      </c>
      <c r="BJ14" s="66">
        <v>0</v>
      </c>
      <c r="BK14" s="66">
        <v>0</v>
      </c>
      <c r="BL14" s="66">
        <v>0</v>
      </c>
      <c r="BM14" s="66">
        <f t="shared" ref="BM14:BO14" si="45">AU14+AX14+BA14+BD14+BG14+BJ14</f>
        <v>10</v>
      </c>
      <c r="BN14" s="66">
        <f t="shared" si="45"/>
        <v>7</v>
      </c>
      <c r="BO14" s="66">
        <f t="shared" si="45"/>
        <v>8</v>
      </c>
      <c r="BP14" s="66">
        <f t="shared" si="4"/>
        <v>25</v>
      </c>
      <c r="BQ14" s="66">
        <v>2</v>
      </c>
      <c r="BR14" s="66">
        <v>2</v>
      </c>
      <c r="BS14" s="66">
        <v>2</v>
      </c>
      <c r="BT14" s="66">
        <v>2</v>
      </c>
      <c r="BU14" s="66">
        <v>1</v>
      </c>
      <c r="BV14" s="66">
        <v>1</v>
      </c>
      <c r="BW14" s="66">
        <v>2</v>
      </c>
      <c r="BX14" s="66">
        <v>1</v>
      </c>
      <c r="BY14" s="66">
        <v>0</v>
      </c>
      <c r="BZ14" s="66">
        <v>2</v>
      </c>
      <c r="CA14" s="66">
        <v>1</v>
      </c>
      <c r="CB14" s="66">
        <v>1</v>
      </c>
      <c r="CC14" s="66">
        <v>2</v>
      </c>
      <c r="CD14" s="66">
        <v>0</v>
      </c>
      <c r="CE14" s="66">
        <v>0</v>
      </c>
      <c r="CF14" s="66">
        <v>0</v>
      </c>
      <c r="CG14" s="66">
        <v>0</v>
      </c>
      <c r="CH14" s="66">
        <v>0</v>
      </c>
      <c r="CI14" s="66">
        <f t="shared" ref="CI14:CK14" si="46">BQ14+BT14+BW14+BZ14+CC14+CF14</f>
        <v>10</v>
      </c>
      <c r="CJ14" s="66">
        <f t="shared" si="46"/>
        <v>5</v>
      </c>
      <c r="CK14" s="66">
        <f t="shared" si="46"/>
        <v>4</v>
      </c>
      <c r="CL14" s="66">
        <f t="shared" si="6"/>
        <v>19</v>
      </c>
    </row>
    <row r="15" spans="1:90" ht="14.25" customHeight="1">
      <c r="A15" s="66" t="s">
        <v>115</v>
      </c>
      <c r="B15" s="66">
        <v>1</v>
      </c>
      <c r="C15" s="66">
        <v>0</v>
      </c>
      <c r="D15" s="66">
        <v>1</v>
      </c>
      <c r="E15" s="66">
        <v>0</v>
      </c>
      <c r="F15" s="66">
        <v>1</v>
      </c>
      <c r="G15" s="66">
        <v>0</v>
      </c>
      <c r="T15" s="66">
        <f t="shared" ref="T15:V15" si="47">B15+E15+H15+K15+N15+Q15</f>
        <v>1</v>
      </c>
      <c r="U15" s="66">
        <f t="shared" si="47"/>
        <v>1</v>
      </c>
      <c r="V15" s="66">
        <f t="shared" si="47"/>
        <v>1</v>
      </c>
      <c r="X15" s="66">
        <v>1</v>
      </c>
      <c r="Y15" s="66">
        <v>0</v>
      </c>
      <c r="Z15" s="66">
        <v>0</v>
      </c>
      <c r="AA15" s="66">
        <v>0</v>
      </c>
      <c r="AB15" s="66">
        <v>1</v>
      </c>
      <c r="AC15" s="66">
        <v>1</v>
      </c>
      <c r="AP15" s="66">
        <f t="shared" ref="AP15:AR15" si="48">X15+AA15+AD15+AG15+AJ15+AM15</f>
        <v>1</v>
      </c>
      <c r="AQ15" s="66">
        <f t="shared" si="48"/>
        <v>1</v>
      </c>
      <c r="AR15" s="66">
        <f t="shared" si="48"/>
        <v>1</v>
      </c>
      <c r="AS15" s="66">
        <f t="shared" si="2"/>
        <v>3</v>
      </c>
      <c r="AT15" s="66" t="s">
        <v>115</v>
      </c>
      <c r="AU15" s="66">
        <v>2</v>
      </c>
      <c r="AV15" s="66">
        <v>1</v>
      </c>
      <c r="AW15" s="66">
        <v>1</v>
      </c>
      <c r="AX15" s="66">
        <v>2</v>
      </c>
      <c r="AY15" s="66">
        <v>0</v>
      </c>
      <c r="AZ15" s="66">
        <v>1</v>
      </c>
      <c r="BA15" s="66">
        <v>2</v>
      </c>
      <c r="BB15" s="66">
        <v>2</v>
      </c>
      <c r="BC15" s="66">
        <v>2</v>
      </c>
      <c r="BD15" s="66">
        <v>2</v>
      </c>
      <c r="BE15" s="66">
        <v>2</v>
      </c>
      <c r="BF15" s="66">
        <v>2</v>
      </c>
      <c r="BG15" s="66">
        <v>2</v>
      </c>
      <c r="BH15" s="66">
        <v>2</v>
      </c>
      <c r="BI15" s="66">
        <v>2</v>
      </c>
      <c r="BJ15" s="66">
        <v>2</v>
      </c>
      <c r="BK15" s="66">
        <v>2</v>
      </c>
      <c r="BL15" s="66">
        <v>2</v>
      </c>
      <c r="BM15" s="66">
        <f t="shared" ref="BM15:BO15" si="49">AU15+AX15+BA15+BD15+BG15+BJ15</f>
        <v>12</v>
      </c>
      <c r="BN15" s="66">
        <f t="shared" si="49"/>
        <v>9</v>
      </c>
      <c r="BO15" s="66">
        <f t="shared" si="49"/>
        <v>10</v>
      </c>
      <c r="BP15" s="66">
        <f t="shared" si="4"/>
        <v>31</v>
      </c>
      <c r="BQ15" s="66">
        <v>2</v>
      </c>
      <c r="BR15" s="66">
        <v>2</v>
      </c>
      <c r="BS15" s="66">
        <v>2</v>
      </c>
      <c r="BT15" s="66">
        <v>2</v>
      </c>
      <c r="BU15" s="66">
        <v>2</v>
      </c>
      <c r="BV15" s="66">
        <v>2</v>
      </c>
      <c r="BW15" s="66">
        <v>2</v>
      </c>
      <c r="BX15" s="66">
        <v>2</v>
      </c>
      <c r="BY15" s="66">
        <v>2</v>
      </c>
      <c r="BZ15" s="66">
        <v>2</v>
      </c>
      <c r="CA15" s="66">
        <v>2</v>
      </c>
      <c r="CB15" s="66">
        <v>2</v>
      </c>
      <c r="CC15" s="66">
        <v>2</v>
      </c>
      <c r="CD15" s="66">
        <v>1</v>
      </c>
      <c r="CE15" s="66">
        <v>1</v>
      </c>
      <c r="CF15" s="66">
        <v>2</v>
      </c>
      <c r="CG15" s="66">
        <v>1</v>
      </c>
      <c r="CH15" s="66">
        <v>1</v>
      </c>
      <c r="CI15" s="66">
        <f t="shared" ref="CI15:CK15" si="50">BQ15+BT15+BW15+BZ15+CC15+CF15</f>
        <v>12</v>
      </c>
      <c r="CJ15" s="66">
        <f t="shared" si="50"/>
        <v>10</v>
      </c>
      <c r="CK15" s="66">
        <f t="shared" si="50"/>
        <v>10</v>
      </c>
      <c r="CL15" s="66">
        <f t="shared" si="6"/>
        <v>32</v>
      </c>
    </row>
    <row r="16" spans="1:90" ht="14.25" customHeight="1">
      <c r="A16" s="66" t="s">
        <v>116</v>
      </c>
      <c r="B16" s="66">
        <v>0</v>
      </c>
      <c r="C16" s="66">
        <v>1</v>
      </c>
      <c r="D16" s="66">
        <v>1</v>
      </c>
      <c r="E16" s="66">
        <v>1</v>
      </c>
      <c r="F16" s="66">
        <v>0</v>
      </c>
      <c r="G16" s="66">
        <v>1</v>
      </c>
      <c r="T16" s="66">
        <f t="shared" ref="T16:V16" si="51">B16+E16+H16+K16+N16+Q16</f>
        <v>1</v>
      </c>
      <c r="U16" s="66">
        <f t="shared" si="51"/>
        <v>1</v>
      </c>
      <c r="V16" s="66">
        <f t="shared" si="51"/>
        <v>2</v>
      </c>
      <c r="X16" s="66">
        <v>1</v>
      </c>
      <c r="Y16" s="66">
        <v>1</v>
      </c>
      <c r="Z16" s="66">
        <v>1</v>
      </c>
      <c r="AA16" s="66">
        <v>0</v>
      </c>
      <c r="AB16" s="66">
        <v>1</v>
      </c>
      <c r="AC16" s="66">
        <v>1</v>
      </c>
      <c r="AP16" s="66">
        <f t="shared" ref="AP16:AR16" si="52">X16+AA16+AD16+AG16+AJ16+AM16</f>
        <v>1</v>
      </c>
      <c r="AQ16" s="66">
        <f t="shared" si="52"/>
        <v>2</v>
      </c>
      <c r="AR16" s="66">
        <f t="shared" si="52"/>
        <v>2</v>
      </c>
      <c r="AS16" s="66">
        <f t="shared" si="2"/>
        <v>5</v>
      </c>
      <c r="AT16" s="66" t="s">
        <v>116</v>
      </c>
      <c r="AU16" s="66">
        <v>2</v>
      </c>
      <c r="AV16" s="66">
        <v>1</v>
      </c>
      <c r="AW16" s="66">
        <v>2</v>
      </c>
      <c r="AX16" s="66">
        <v>2</v>
      </c>
      <c r="AY16" s="66">
        <v>2</v>
      </c>
      <c r="AZ16" s="66">
        <v>2</v>
      </c>
      <c r="BA16" s="66">
        <v>2</v>
      </c>
      <c r="BB16" s="66">
        <v>2</v>
      </c>
      <c r="BC16" s="66">
        <v>1</v>
      </c>
      <c r="BD16" s="66">
        <v>2</v>
      </c>
      <c r="BE16" s="66">
        <v>2</v>
      </c>
      <c r="BF16" s="66">
        <v>2</v>
      </c>
      <c r="BG16" s="66">
        <v>2</v>
      </c>
      <c r="BH16" s="66">
        <v>2</v>
      </c>
      <c r="BI16" s="66">
        <v>2</v>
      </c>
      <c r="BJ16" s="66">
        <v>2</v>
      </c>
      <c r="BK16" s="66">
        <v>2</v>
      </c>
      <c r="BL16" s="66">
        <v>2</v>
      </c>
      <c r="BM16" s="66">
        <f t="shared" ref="BM16:BO16" si="53">AU16+AX16+BA16+BD16+BG16+BJ16</f>
        <v>12</v>
      </c>
      <c r="BN16" s="66">
        <f t="shared" si="53"/>
        <v>11</v>
      </c>
      <c r="BO16" s="66">
        <f t="shared" si="53"/>
        <v>11</v>
      </c>
      <c r="BP16" s="66">
        <f t="shared" si="4"/>
        <v>34</v>
      </c>
      <c r="BQ16" s="66">
        <v>2</v>
      </c>
      <c r="BR16" s="66">
        <v>2</v>
      </c>
      <c r="BS16" s="66">
        <v>2</v>
      </c>
      <c r="BT16" s="66">
        <v>2</v>
      </c>
      <c r="BU16" s="66">
        <v>2</v>
      </c>
      <c r="BV16" s="66">
        <v>1</v>
      </c>
      <c r="BW16" s="66">
        <v>2</v>
      </c>
      <c r="BX16" s="66">
        <v>1</v>
      </c>
      <c r="BY16" s="66">
        <v>0</v>
      </c>
      <c r="BZ16" s="66">
        <v>2</v>
      </c>
      <c r="CA16" s="66">
        <v>2</v>
      </c>
      <c r="CB16" s="66">
        <v>2</v>
      </c>
      <c r="CC16" s="66">
        <v>2</v>
      </c>
      <c r="CD16" s="66">
        <v>1</v>
      </c>
      <c r="CE16" s="66">
        <v>0</v>
      </c>
      <c r="CF16" s="66">
        <v>2</v>
      </c>
      <c r="CG16" s="66">
        <v>2</v>
      </c>
      <c r="CH16" s="66">
        <v>2</v>
      </c>
      <c r="CI16" s="66">
        <f t="shared" ref="CI16:CK16" si="54">BQ16+BT16+BW16+BZ16+CC16+CF16</f>
        <v>12</v>
      </c>
      <c r="CJ16" s="66">
        <f t="shared" si="54"/>
        <v>10</v>
      </c>
      <c r="CK16" s="66">
        <f t="shared" si="54"/>
        <v>7</v>
      </c>
      <c r="CL16" s="66">
        <f t="shared" si="6"/>
        <v>29</v>
      </c>
    </row>
    <row r="17" spans="1:90" ht="14.25" customHeight="1">
      <c r="A17" s="66" t="s">
        <v>117</v>
      </c>
      <c r="B17" s="66">
        <v>0</v>
      </c>
      <c r="C17" s="66">
        <v>1</v>
      </c>
      <c r="D17" s="66">
        <v>0</v>
      </c>
      <c r="E17" s="66">
        <v>0</v>
      </c>
      <c r="F17" s="66">
        <v>0</v>
      </c>
      <c r="G17" s="66">
        <v>0</v>
      </c>
      <c r="T17" s="66">
        <f t="shared" ref="T17:V17" si="55">B17+E17+H17+K17+N17+Q17</f>
        <v>0</v>
      </c>
      <c r="U17" s="66">
        <f t="shared" si="55"/>
        <v>1</v>
      </c>
      <c r="V17" s="66">
        <f t="shared" si="55"/>
        <v>0</v>
      </c>
      <c r="X17" s="66">
        <v>1</v>
      </c>
      <c r="Y17" s="66">
        <v>0</v>
      </c>
      <c r="Z17" s="66">
        <v>0</v>
      </c>
      <c r="AA17" s="66">
        <v>1</v>
      </c>
      <c r="AB17" s="66">
        <v>0</v>
      </c>
      <c r="AC17" s="66">
        <v>1</v>
      </c>
      <c r="AP17" s="66">
        <f t="shared" ref="AP17:AR17" si="56">X17+AA17+AD17+AG17+AJ17+AM17</f>
        <v>2</v>
      </c>
      <c r="AQ17" s="66">
        <f t="shared" si="56"/>
        <v>0</v>
      </c>
      <c r="AR17" s="66">
        <f t="shared" si="56"/>
        <v>1</v>
      </c>
      <c r="AS17" s="66">
        <f t="shared" si="2"/>
        <v>3</v>
      </c>
      <c r="AT17" s="66" t="s">
        <v>118</v>
      </c>
      <c r="AU17" s="66">
        <v>2</v>
      </c>
      <c r="AV17" s="66">
        <v>0</v>
      </c>
      <c r="AW17" s="66">
        <v>1</v>
      </c>
      <c r="AX17" s="66">
        <v>2</v>
      </c>
      <c r="AY17" s="66">
        <v>2</v>
      </c>
      <c r="AZ17" s="66">
        <v>2</v>
      </c>
      <c r="BA17" s="66">
        <v>2</v>
      </c>
      <c r="BB17" s="66">
        <v>1</v>
      </c>
      <c r="BC17" s="66">
        <v>1</v>
      </c>
      <c r="BD17" s="66">
        <v>2</v>
      </c>
      <c r="BE17" s="66">
        <v>2</v>
      </c>
      <c r="BF17" s="66">
        <v>2</v>
      </c>
      <c r="BG17" s="66">
        <v>2</v>
      </c>
      <c r="BH17" s="66">
        <v>2</v>
      </c>
      <c r="BI17" s="66">
        <v>2</v>
      </c>
      <c r="BJ17" s="66">
        <v>2</v>
      </c>
      <c r="BK17" s="66">
        <v>1</v>
      </c>
      <c r="BL17" s="66">
        <v>1</v>
      </c>
      <c r="BM17" s="66">
        <f t="shared" ref="BM17:BO17" si="57">AU17+AX17+BA17+BD17+BG17+BJ17</f>
        <v>12</v>
      </c>
      <c r="BN17" s="66">
        <f t="shared" si="57"/>
        <v>8</v>
      </c>
      <c r="BO17" s="66">
        <f t="shared" si="57"/>
        <v>9</v>
      </c>
      <c r="BP17" s="66">
        <f t="shared" si="4"/>
        <v>29</v>
      </c>
      <c r="BQ17" s="66">
        <v>2</v>
      </c>
      <c r="BR17" s="66">
        <v>1</v>
      </c>
      <c r="BS17" s="66">
        <v>1</v>
      </c>
      <c r="BT17" s="66">
        <v>2</v>
      </c>
      <c r="BU17" s="66">
        <v>1</v>
      </c>
      <c r="BV17" s="66">
        <v>1</v>
      </c>
      <c r="BW17" s="66">
        <v>2</v>
      </c>
      <c r="BX17" s="66">
        <v>1</v>
      </c>
      <c r="BY17" s="66">
        <v>1</v>
      </c>
      <c r="BZ17" s="66">
        <v>2</v>
      </c>
      <c r="CA17" s="66">
        <v>2</v>
      </c>
      <c r="CB17" s="66">
        <v>2</v>
      </c>
      <c r="CC17" s="66">
        <v>2</v>
      </c>
      <c r="CD17" s="66">
        <v>1</v>
      </c>
      <c r="CE17" s="66">
        <v>1</v>
      </c>
      <c r="CF17" s="66">
        <v>2</v>
      </c>
      <c r="CG17" s="66">
        <v>1</v>
      </c>
      <c r="CH17" s="66">
        <v>1</v>
      </c>
      <c r="CI17" s="66">
        <f t="shared" ref="CI17:CK17" si="58">BQ17+BT17+BW17+BZ17+CC17+CF17</f>
        <v>12</v>
      </c>
      <c r="CJ17" s="66">
        <f t="shared" si="58"/>
        <v>7</v>
      </c>
      <c r="CK17" s="66">
        <f t="shared" si="58"/>
        <v>7</v>
      </c>
      <c r="CL17" s="66">
        <f t="shared" si="6"/>
        <v>26</v>
      </c>
    </row>
    <row r="18" spans="1:90" ht="14.25" customHeight="1">
      <c r="A18" s="66" t="s">
        <v>118</v>
      </c>
      <c r="B18" s="66">
        <v>0</v>
      </c>
      <c r="C18" s="66">
        <v>1</v>
      </c>
      <c r="D18" s="66">
        <v>1</v>
      </c>
      <c r="E18" s="66">
        <v>0</v>
      </c>
      <c r="F18" s="66">
        <v>0</v>
      </c>
      <c r="G18" s="66">
        <v>0</v>
      </c>
      <c r="T18" s="66">
        <f t="shared" ref="T18:V18" si="59">B18+E18+H18+K18+N18+Q18</f>
        <v>0</v>
      </c>
      <c r="U18" s="66">
        <f t="shared" si="59"/>
        <v>1</v>
      </c>
      <c r="V18" s="66">
        <f t="shared" si="59"/>
        <v>1</v>
      </c>
      <c r="X18" s="66">
        <v>0</v>
      </c>
      <c r="Y18" s="66">
        <v>0</v>
      </c>
      <c r="Z18" s="66">
        <v>0</v>
      </c>
      <c r="AA18" s="66">
        <v>0</v>
      </c>
      <c r="AB18" s="66">
        <v>1</v>
      </c>
      <c r="AC18" s="66">
        <v>1</v>
      </c>
      <c r="AP18" s="66">
        <f t="shared" ref="AP18:AR18" si="60">X18+AA18+AD18+AG18+AJ18+AM18</f>
        <v>0</v>
      </c>
      <c r="AQ18" s="66">
        <f t="shared" si="60"/>
        <v>1</v>
      </c>
      <c r="AR18" s="66">
        <f t="shared" si="60"/>
        <v>1</v>
      </c>
      <c r="AS18" s="66">
        <f t="shared" si="2"/>
        <v>2</v>
      </c>
      <c r="AT18" s="66" t="s">
        <v>118</v>
      </c>
      <c r="BM18" s="66">
        <f t="shared" ref="BM18:BO18" si="61">AU18+AX18+BA18+BD18+BG18+BJ18</f>
        <v>0</v>
      </c>
      <c r="BN18" s="66">
        <f t="shared" si="61"/>
        <v>0</v>
      </c>
      <c r="BO18" s="66">
        <f t="shared" si="61"/>
        <v>0</v>
      </c>
      <c r="BP18" s="66">
        <f t="shared" si="4"/>
        <v>0</v>
      </c>
      <c r="CI18" s="66">
        <f t="shared" ref="CI18:CK18" si="62">BQ18+BT18+BW18+BZ18+CC18+CF18</f>
        <v>0</v>
      </c>
      <c r="CJ18" s="66">
        <f t="shared" si="62"/>
        <v>0</v>
      </c>
      <c r="CK18" s="66">
        <f t="shared" si="62"/>
        <v>0</v>
      </c>
      <c r="CL18" s="66">
        <f t="shared" si="6"/>
        <v>0</v>
      </c>
    </row>
    <row r="19" spans="1:90" ht="14.25" customHeight="1"/>
    <row r="20" spans="1:90" ht="14.25" customHeight="1">
      <c r="C20" s="66"/>
      <c r="D20" s="66"/>
      <c r="E20" s="66"/>
      <c r="F20" s="66"/>
      <c r="G20" s="66"/>
    </row>
    <row r="21" spans="1:90" ht="14.25" customHeight="1">
      <c r="C21" s="66"/>
      <c r="D21" s="66"/>
      <c r="E21" s="66"/>
      <c r="F21" s="66"/>
      <c r="G21" s="66"/>
    </row>
    <row r="22" spans="1:90" ht="14.25" customHeight="1">
      <c r="C22" s="66"/>
      <c r="D22" s="66"/>
      <c r="E22" s="66"/>
      <c r="F22" s="66"/>
      <c r="G22" s="66"/>
    </row>
    <row r="23" spans="1:90" ht="14.25" customHeight="1">
      <c r="C23" s="66"/>
      <c r="D23" s="66"/>
      <c r="E23" s="66"/>
      <c r="F23" s="66"/>
      <c r="G23" s="66"/>
    </row>
    <row r="24" spans="1:90" ht="14.25" customHeight="1">
      <c r="C24" s="66"/>
      <c r="D24" s="66"/>
      <c r="E24" s="66"/>
      <c r="F24" s="66"/>
      <c r="G24" s="66"/>
    </row>
    <row r="25" spans="1:90" ht="14.25" customHeight="1">
      <c r="C25" s="66"/>
      <c r="D25" s="66"/>
      <c r="E25" s="66"/>
      <c r="F25" s="66"/>
      <c r="G25" s="66"/>
    </row>
    <row r="26" spans="1:90" ht="14.25" customHeight="1">
      <c r="C26" s="66"/>
      <c r="D26" s="66"/>
      <c r="E26" s="66"/>
      <c r="F26" s="66"/>
      <c r="G26" s="66"/>
    </row>
    <row r="27" spans="1:90" ht="14.25" customHeight="1">
      <c r="C27" s="66"/>
      <c r="D27" s="66"/>
      <c r="E27" s="66"/>
      <c r="F27" s="66"/>
      <c r="G27" s="66"/>
    </row>
    <row r="28" spans="1:90" ht="14.25" customHeight="1">
      <c r="C28" s="66"/>
      <c r="D28" s="66"/>
      <c r="E28" s="66"/>
      <c r="F28" s="66"/>
      <c r="G28" s="66"/>
    </row>
    <row r="29" spans="1:90" ht="14.25" customHeight="1">
      <c r="C29" s="66"/>
      <c r="D29" s="66"/>
      <c r="E29" s="66"/>
      <c r="F29" s="66"/>
      <c r="G29" s="66"/>
    </row>
    <row r="30" spans="1:90" ht="14.25" customHeight="1">
      <c r="C30" s="66"/>
      <c r="D30" s="66"/>
      <c r="E30" s="66"/>
      <c r="F30" s="66"/>
      <c r="G30" s="66"/>
    </row>
    <row r="31" spans="1:90" ht="14.25" customHeight="1">
      <c r="C31" s="66"/>
      <c r="D31" s="66"/>
      <c r="E31" s="66"/>
      <c r="F31" s="66"/>
      <c r="G31" s="66"/>
    </row>
    <row r="32" spans="1:90" ht="14.25" customHeight="1">
      <c r="C32" s="66"/>
      <c r="D32" s="66"/>
      <c r="E32" s="66"/>
      <c r="F32" s="66"/>
      <c r="G32" s="66"/>
    </row>
    <row r="33" spans="3:7" ht="14.25" customHeight="1">
      <c r="C33" s="66"/>
      <c r="D33" s="66"/>
      <c r="E33" s="66"/>
      <c r="F33" s="66"/>
      <c r="G33" s="66"/>
    </row>
    <row r="34" spans="3:7" ht="14.25" customHeight="1">
      <c r="C34" s="66"/>
      <c r="D34" s="66"/>
      <c r="F34" s="66"/>
      <c r="G34" s="66"/>
    </row>
    <row r="35" spans="3:7" ht="14.25" customHeight="1">
      <c r="C35" s="66"/>
      <c r="D35" s="66"/>
      <c r="F35" s="66"/>
      <c r="G35" s="66"/>
    </row>
    <row r="36" spans="3:7" ht="14.25" customHeight="1"/>
    <row r="37" spans="3:7" ht="14.25" customHeight="1"/>
    <row r="38" spans="3:7" ht="14.25" customHeight="1"/>
    <row r="39" spans="3:7" ht="14.25" customHeight="1"/>
    <row r="40" spans="3:7" ht="14.25" customHeight="1"/>
    <row r="41" spans="3:7" ht="14.25" customHeight="1"/>
    <row r="42" spans="3:7" ht="14.25" customHeight="1"/>
    <row r="43" spans="3:7" ht="14.25" customHeight="1"/>
    <row r="44" spans="3:7" ht="14.25" customHeight="1"/>
    <row r="45" spans="3:7" ht="14.25" customHeight="1"/>
    <row r="46" spans="3:7" ht="14.25" customHeight="1"/>
    <row r="47" spans="3:7" ht="14.25" customHeight="1"/>
    <row r="48" spans="3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0000000000000007" right="0.7000000000000000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BINKA A</vt:lpstr>
      <vt:lpstr>BINKA B</vt:lpstr>
      <vt:lpstr>INDORE</vt:lpstr>
      <vt:lpstr>UGANDA</vt:lpstr>
      <vt:lpstr>GHANA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2021-06-24T13:11:57Z</dcterms:created>
  <dcterms:modified xsi:type="dcterms:W3CDTF">2021-06-24T13:12:02Z</dcterms:modified>
</cp:coreProperties>
</file>