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53222"/>
  <bookViews>
    <workbookView xWindow="0" yWindow="0" windowWidth="28800" windowHeight="13365" firstSheet="8"/>
  </bookViews>
  <sheets>
    <sheet name="Notes" sheetId="18" r:id="rId1"/>
    <sheet name="2010" sheetId="1" r:id="rId2"/>
    <sheet name="HR_2050" sheetId="2" r:id="rId3"/>
    <sheet name="HR_2040" sheetId="3" r:id="rId4"/>
    <sheet name="HR_2030" sheetId="4" r:id="rId5"/>
    <sheet name="HR_2020" sheetId="5" r:id="rId6"/>
    <sheet name="MR4_2050" sheetId="6" r:id="rId7"/>
    <sheet name="MR4_2040" sheetId="7" r:id="rId8"/>
    <sheet name="MR4_2030" sheetId="8" r:id="rId9"/>
    <sheet name="MR4_2020" sheetId="9" r:id="rId10"/>
    <sheet name="MR2_2050" sheetId="10" r:id="rId11"/>
    <sheet name="MR2_2040" sheetId="11" r:id="rId12"/>
    <sheet name="MR2_2030" sheetId="12" r:id="rId13"/>
    <sheet name="MR2_2020" sheetId="13" r:id="rId14"/>
    <sheet name="GR_2050" sheetId="14" r:id="rId15"/>
    <sheet name="GR_2040" sheetId="15" r:id="rId16"/>
    <sheet name="GR_2030" sheetId="16" r:id="rId17"/>
    <sheet name="GR_2020" sheetId="17" r:id="rId18"/>
    <sheet name="RSLR" sheetId="19" r:id="rId19"/>
    <sheet name="Trade transfers" sheetId="20" r:id="rId20"/>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190" i="14" l="1"/>
  <c r="N190" i="14"/>
  <c r="M190" i="14"/>
  <c r="L190" i="14"/>
  <c r="O189" i="14"/>
  <c r="N189" i="14"/>
  <c r="M189" i="14"/>
  <c r="L189" i="14"/>
  <c r="K187" i="14"/>
  <c r="K188" i="13"/>
  <c r="J188" i="13"/>
  <c r="I188" i="13"/>
  <c r="H188" i="13"/>
  <c r="G188" i="13"/>
  <c r="F188" i="13"/>
  <c r="E188" i="13"/>
  <c r="O187" i="10"/>
  <c r="O191" i="10" s="1"/>
  <c r="N187" i="10"/>
  <c r="N191" i="10" s="1"/>
  <c r="M187" i="10"/>
  <c r="M191" i="10" s="1"/>
  <c r="L187" i="10"/>
  <c r="L191" i="10" s="1"/>
  <c r="K187" i="10"/>
  <c r="O187" i="6"/>
  <c r="O190" i="6" s="1"/>
  <c r="N187" i="6"/>
  <c r="N190" i="6" s="1"/>
  <c r="M187" i="6"/>
  <c r="M190" i="6" s="1"/>
  <c r="L187" i="6"/>
  <c r="L190" i="6" s="1"/>
  <c r="O190" i="2"/>
  <c r="N190" i="2"/>
  <c r="M190" i="2"/>
  <c r="L190" i="2"/>
  <c r="O189" i="2"/>
  <c r="N189" i="2"/>
  <c r="M189" i="2"/>
  <c r="L189" i="2"/>
  <c r="G187" i="1"/>
  <c r="G186" i="1"/>
  <c r="G185" i="1"/>
  <c r="G184" i="1"/>
  <c r="G183" i="1"/>
  <c r="G182" i="1"/>
  <c r="G181" i="1"/>
  <c r="G180" i="1"/>
  <c r="G179" i="1"/>
  <c r="G178" i="1"/>
  <c r="G177" i="1"/>
  <c r="G176" i="1"/>
  <c r="G175" i="1"/>
  <c r="G174" i="1"/>
  <c r="G173" i="1"/>
  <c r="G172" i="1"/>
  <c r="G171" i="1"/>
  <c r="G170" i="1"/>
  <c r="G169" i="1"/>
  <c r="G168" i="1"/>
  <c r="G167" i="1"/>
  <c r="G166" i="1"/>
  <c r="G165" i="1"/>
  <c r="G164" i="1"/>
  <c r="G163" i="1"/>
  <c r="G162" i="1"/>
  <c r="G161" i="1"/>
  <c r="G160" i="1"/>
  <c r="G159" i="1"/>
  <c r="G158" i="1"/>
  <c r="G157" i="1"/>
  <c r="G156" i="1"/>
  <c r="G155" i="1"/>
  <c r="G154" i="1"/>
  <c r="G153" i="1"/>
  <c r="G152" i="1"/>
  <c r="G151" i="1"/>
  <c r="G150" i="1"/>
  <c r="G149" i="1"/>
  <c r="G148" i="1"/>
  <c r="G147" i="1"/>
  <c r="G146" i="1"/>
  <c r="G145" i="1"/>
  <c r="G144" i="1"/>
  <c r="G143" i="1"/>
  <c r="G142" i="1"/>
  <c r="G141" i="1"/>
  <c r="G140" i="1"/>
  <c r="G139" i="1"/>
  <c r="G138" i="1"/>
  <c r="G137" i="1"/>
  <c r="G136" i="1"/>
  <c r="G135" i="1"/>
  <c r="G134" i="1"/>
  <c r="G133" i="1"/>
  <c r="G132" i="1"/>
  <c r="G131" i="1"/>
  <c r="G130" i="1"/>
  <c r="G129" i="1"/>
  <c r="G128" i="1"/>
  <c r="G127" i="1"/>
  <c r="G126" i="1"/>
  <c r="G125" i="1"/>
  <c r="G124" i="1"/>
  <c r="G123" i="1"/>
  <c r="G122" i="1"/>
  <c r="G121" i="1"/>
  <c r="G120" i="1"/>
  <c r="G119" i="1"/>
  <c r="G118" i="1"/>
  <c r="G117" i="1"/>
  <c r="G116" i="1"/>
  <c r="G115" i="1"/>
  <c r="G114" i="1"/>
  <c r="G113" i="1"/>
  <c r="G112" i="1"/>
  <c r="G111" i="1"/>
  <c r="G110" i="1"/>
  <c r="G109" i="1"/>
  <c r="G108" i="1"/>
  <c r="G107" i="1"/>
  <c r="G106" i="1"/>
  <c r="G105" i="1"/>
  <c r="G104" i="1"/>
  <c r="G103" i="1"/>
  <c r="G102" i="1"/>
  <c r="G101" i="1"/>
  <c r="G100" i="1"/>
  <c r="G99" i="1"/>
  <c r="G98" i="1"/>
  <c r="G97" i="1"/>
  <c r="G96" i="1"/>
  <c r="G95" i="1"/>
  <c r="G94" i="1"/>
  <c r="G93" i="1"/>
  <c r="G92" i="1"/>
  <c r="G91" i="1"/>
  <c r="G90" i="1"/>
  <c r="G89" i="1"/>
  <c r="G88" i="1"/>
  <c r="G87" i="1"/>
  <c r="G86" i="1"/>
  <c r="G85" i="1"/>
  <c r="G84" i="1"/>
  <c r="G83" i="1"/>
  <c r="G82" i="1"/>
  <c r="G81" i="1"/>
  <c r="G80" i="1"/>
  <c r="G79" i="1"/>
  <c r="G78" i="1"/>
  <c r="G77" i="1"/>
  <c r="G76" i="1"/>
  <c r="G75" i="1"/>
  <c r="G74" i="1"/>
  <c r="G73" i="1"/>
  <c r="G72" i="1"/>
  <c r="G71" i="1"/>
  <c r="G70" i="1"/>
  <c r="G69" i="1"/>
  <c r="G68" i="1"/>
  <c r="G67" i="1"/>
  <c r="G66" i="1"/>
  <c r="G65" i="1"/>
  <c r="G64" i="1"/>
  <c r="G63" i="1"/>
  <c r="G62" i="1"/>
  <c r="G61" i="1"/>
  <c r="G60" i="1"/>
  <c r="G59" i="1"/>
  <c r="G58" i="1"/>
  <c r="G57" i="1"/>
  <c r="G56" i="1"/>
  <c r="G55" i="1"/>
  <c r="G54" i="1"/>
  <c r="G53" i="1"/>
  <c r="G52" i="1"/>
  <c r="G51" i="1"/>
  <c r="G50" i="1"/>
  <c r="G49" i="1"/>
  <c r="G48" i="1"/>
  <c r="G47" i="1"/>
  <c r="G46" i="1"/>
  <c r="G45" i="1"/>
  <c r="G44" i="1"/>
  <c r="G43" i="1"/>
  <c r="G42" i="1"/>
  <c r="G41" i="1"/>
  <c r="G40" i="1"/>
  <c r="G39" i="1"/>
  <c r="G38" i="1"/>
  <c r="G37" i="1"/>
  <c r="G36" i="1"/>
  <c r="G35" i="1"/>
  <c r="G34" i="1"/>
  <c r="G33" i="1"/>
  <c r="G32" i="1"/>
  <c r="G31" i="1"/>
  <c r="G30" i="1"/>
  <c r="G29" i="1"/>
  <c r="G28" i="1"/>
  <c r="G27" i="1"/>
  <c r="G26" i="1"/>
  <c r="G25" i="1"/>
  <c r="G24" i="1"/>
  <c r="G23" i="1"/>
  <c r="G22" i="1"/>
  <c r="G21" i="1"/>
  <c r="G20" i="1"/>
  <c r="G19" i="1"/>
  <c r="G18" i="1"/>
  <c r="G17" i="1"/>
  <c r="G16" i="1"/>
  <c r="G15" i="1"/>
  <c r="G14" i="1"/>
  <c r="G13" i="1"/>
  <c r="G12" i="1"/>
  <c r="G11" i="1"/>
  <c r="G10" i="1"/>
  <c r="G9" i="1"/>
  <c r="G8" i="1"/>
  <c r="G7" i="1"/>
  <c r="G6" i="1"/>
  <c r="G5" i="1"/>
  <c r="G4" i="1"/>
  <c r="G3" i="1"/>
  <c r="M190" i="10" l="1"/>
  <c r="O190" i="10"/>
  <c r="L189" i="6"/>
  <c r="N189" i="6"/>
  <c r="M189" i="6"/>
  <c r="O189" i="6"/>
  <c r="L190" i="10"/>
  <c r="N190" i="10"/>
</calcChain>
</file>

<file path=xl/sharedStrings.xml><?xml version="1.0" encoding="utf-8"?>
<sst xmlns="http://schemas.openxmlformats.org/spreadsheetml/2006/main" count="7116" uniqueCount="336">
  <si>
    <t>Totalbulk</t>
  </si>
  <si>
    <t>Area_ExportTEU</t>
  </si>
  <si>
    <t>Area_ImportTEU</t>
  </si>
  <si>
    <t>Total TEU area</t>
  </si>
  <si>
    <t>Total area</t>
  </si>
  <si>
    <t>Albania</t>
  </si>
  <si>
    <t>Eastern Europe</t>
  </si>
  <si>
    <t>Algeria</t>
  </si>
  <si>
    <t>Africa</t>
  </si>
  <si>
    <t>American Samoa</t>
  </si>
  <si>
    <t>Australia</t>
  </si>
  <si>
    <t>Angola</t>
  </si>
  <si>
    <t>Anguilla</t>
  </si>
  <si>
    <t>Central and South America</t>
  </si>
  <si>
    <t>Antarctica</t>
  </si>
  <si>
    <t>Antigua and Barbuda</t>
  </si>
  <si>
    <t>Argentina</t>
  </si>
  <si>
    <t>Aruba</t>
  </si>
  <si>
    <t>Bahamas</t>
  </si>
  <si>
    <t>Bahrain</t>
  </si>
  <si>
    <t>Middle East</t>
  </si>
  <si>
    <t>Bangladesh</t>
  </si>
  <si>
    <t>Other developing Asia</t>
  </si>
  <si>
    <t>Barbados</t>
  </si>
  <si>
    <t>Belgium</t>
  </si>
  <si>
    <t>Western Europe</t>
  </si>
  <si>
    <t>Belize</t>
  </si>
  <si>
    <t>Benin</t>
  </si>
  <si>
    <t>Bermuda</t>
  </si>
  <si>
    <t>USA</t>
  </si>
  <si>
    <t>Bosnia Herzegovina</t>
  </si>
  <si>
    <t>Bouvet Island</t>
  </si>
  <si>
    <t>Br. Indian Ocean Terr.</t>
  </si>
  <si>
    <t>Br. Virgin Isds</t>
  </si>
  <si>
    <t>Brazil</t>
  </si>
  <si>
    <t>Brunei Darussalam</t>
  </si>
  <si>
    <t>Bulgaria</t>
  </si>
  <si>
    <t>Cambodia</t>
  </si>
  <si>
    <t>Cameroon</t>
  </si>
  <si>
    <t>Canada</t>
  </si>
  <si>
    <t>Cape Verde</t>
  </si>
  <si>
    <t>Cayman Isds</t>
  </si>
  <si>
    <t>Chile</t>
  </si>
  <si>
    <t>China</t>
  </si>
  <si>
    <t>China, Hong Kong SAR</t>
  </si>
  <si>
    <t>China, Macao SAR</t>
  </si>
  <si>
    <t>Cocos Isds</t>
  </si>
  <si>
    <t>Colombia</t>
  </si>
  <si>
    <t>Comoros</t>
  </si>
  <si>
    <t>Congo</t>
  </si>
  <si>
    <t>Cook Isds</t>
  </si>
  <si>
    <t>Costa Rica</t>
  </si>
  <si>
    <t>Cote dIvoire</t>
  </si>
  <si>
    <t>Croatia</t>
  </si>
  <si>
    <t>Cuba</t>
  </si>
  <si>
    <t>Cyprus</t>
  </si>
  <si>
    <t>Dem. Peoples Rep. of Korea</t>
  </si>
  <si>
    <t>Dem. Rep. of the Congo</t>
  </si>
  <si>
    <t>Denmark</t>
  </si>
  <si>
    <t>Djibouti</t>
  </si>
  <si>
    <t>Dominica</t>
  </si>
  <si>
    <t>Dominican Rep.</t>
  </si>
  <si>
    <t>Ecuador</t>
  </si>
  <si>
    <t>Egypt</t>
  </si>
  <si>
    <t>El Salvador</t>
  </si>
  <si>
    <t>Equatorial Guinea</t>
  </si>
  <si>
    <t>Eritrea</t>
  </si>
  <si>
    <t>Estonia</t>
  </si>
  <si>
    <t>Former Soviet Union</t>
  </si>
  <si>
    <t>Faeroe Isds</t>
  </si>
  <si>
    <t>Falkland Islands</t>
  </si>
  <si>
    <t>Fiji</t>
  </si>
  <si>
    <t>Finland</t>
  </si>
  <si>
    <t>Fr. South Antarctic Terr.</t>
  </si>
  <si>
    <t>France</t>
  </si>
  <si>
    <t>French Guiana</t>
  </si>
  <si>
    <t>French Polynesia</t>
  </si>
  <si>
    <t>FS Micronesia</t>
  </si>
  <si>
    <t>Gabon</t>
  </si>
  <si>
    <t>Gambia</t>
  </si>
  <si>
    <t>Georgia</t>
  </si>
  <si>
    <t>Germany</t>
  </si>
  <si>
    <t>Ghana</t>
  </si>
  <si>
    <t>Gibraltar</t>
  </si>
  <si>
    <t>Greece</t>
  </si>
  <si>
    <t>Greenland</t>
  </si>
  <si>
    <t>Grenada</t>
  </si>
  <si>
    <t>Guadeloupe</t>
  </si>
  <si>
    <t>Guam</t>
  </si>
  <si>
    <t>Guatemala</t>
  </si>
  <si>
    <t>Guinea</t>
  </si>
  <si>
    <t>Guinea-Bissau</t>
  </si>
  <si>
    <t>Guyana</t>
  </si>
  <si>
    <t>Haiti</t>
  </si>
  <si>
    <t>Honduras</t>
  </si>
  <si>
    <t>Iceland</t>
  </si>
  <si>
    <t>India</t>
  </si>
  <si>
    <t>Indonesia</t>
  </si>
  <si>
    <t>Iran</t>
  </si>
  <si>
    <t>Iraq</t>
  </si>
  <si>
    <t>Ireland</t>
  </si>
  <si>
    <t>Israel</t>
  </si>
  <si>
    <t>Italy</t>
  </si>
  <si>
    <t>Jamaica</t>
  </si>
  <si>
    <t>Japan</t>
  </si>
  <si>
    <t>Jordan</t>
  </si>
  <si>
    <t>Kenya</t>
  </si>
  <si>
    <t>Kiribati</t>
  </si>
  <si>
    <t>Kuwait</t>
  </si>
  <si>
    <t>Latvia</t>
  </si>
  <si>
    <t>Lebanon</t>
  </si>
  <si>
    <t>Liberia</t>
  </si>
  <si>
    <t>Libya</t>
  </si>
  <si>
    <t>Lithuania</t>
  </si>
  <si>
    <t>Madagascar</t>
  </si>
  <si>
    <t>Malaysia</t>
  </si>
  <si>
    <t>Maldives</t>
  </si>
  <si>
    <t>Malta</t>
  </si>
  <si>
    <t>Marshall Isds</t>
  </si>
  <si>
    <t>Martinique</t>
  </si>
  <si>
    <t>Mauritania</t>
  </si>
  <si>
    <t>Mauritius</t>
  </si>
  <si>
    <t>Mexico</t>
  </si>
  <si>
    <t>Montenegro</t>
  </si>
  <si>
    <t>Montserrat</t>
  </si>
  <si>
    <t>Morocco</t>
  </si>
  <si>
    <t>Mozambique</t>
  </si>
  <si>
    <t>Myanmar</t>
  </si>
  <si>
    <t>N. Mariana Isds</t>
  </si>
  <si>
    <t>Namibia</t>
  </si>
  <si>
    <t>Nauru</t>
  </si>
  <si>
    <t>Neth. Antilles</t>
  </si>
  <si>
    <t>Netherlands</t>
  </si>
  <si>
    <t>New Caledonia</t>
  </si>
  <si>
    <t>New Zealand</t>
  </si>
  <si>
    <t>Nicaragua</t>
  </si>
  <si>
    <t>Nigeria</t>
  </si>
  <si>
    <t>Norfolk Isds</t>
  </si>
  <si>
    <t>Norway</t>
  </si>
  <si>
    <t>Oman</t>
  </si>
  <si>
    <t>Pakistan</t>
  </si>
  <si>
    <t>Palau</t>
  </si>
  <si>
    <t>Panama</t>
  </si>
  <si>
    <t>Papua New Guinea</t>
  </si>
  <si>
    <t>Peru</t>
  </si>
  <si>
    <t>Philippines</t>
  </si>
  <si>
    <t>Pitcairn</t>
  </si>
  <si>
    <t>Poland</t>
  </si>
  <si>
    <t>Portugal</t>
  </si>
  <si>
    <t>Qatar</t>
  </si>
  <si>
    <t>Rep. of Korea</t>
  </si>
  <si>
    <t>South Korea</t>
  </si>
  <si>
    <t>Reunion</t>
  </si>
  <si>
    <t>Romania</t>
  </si>
  <si>
    <t>Russian Federation</t>
  </si>
  <si>
    <t>Saint Helena</t>
  </si>
  <si>
    <t>Saint Kitts and Nevis</t>
  </si>
  <si>
    <t>Saint Lucia</t>
  </si>
  <si>
    <t>Saint Pierre and Miquelon</t>
  </si>
  <si>
    <t>Saint Vincent and the Grenadines</t>
  </si>
  <si>
    <t>Samoa</t>
  </si>
  <si>
    <t>Sao Tome and Principe</t>
  </si>
  <si>
    <t>Saudi Arabia</t>
  </si>
  <si>
    <t>Senegal</t>
  </si>
  <si>
    <t>Seychelles</t>
  </si>
  <si>
    <t>Sierra Leone</t>
  </si>
  <si>
    <t>Singapore</t>
  </si>
  <si>
    <t>Slovenia</t>
  </si>
  <si>
    <t>Solomon Isds</t>
  </si>
  <si>
    <t>Somalia</t>
  </si>
  <si>
    <t>South Africa</t>
  </si>
  <si>
    <t>Spain</t>
  </si>
  <si>
    <t>Sri Lanka</t>
  </si>
  <si>
    <t>Sudan</t>
  </si>
  <si>
    <t>Suriname</t>
  </si>
  <si>
    <t>Sweden</t>
  </si>
  <si>
    <t>Syria</t>
  </si>
  <si>
    <t>Thailand</t>
  </si>
  <si>
    <t>Timor-Leste</t>
  </si>
  <si>
    <t>Togo</t>
  </si>
  <si>
    <t>Tonga</t>
  </si>
  <si>
    <t>Trinidad and Tobago</t>
  </si>
  <si>
    <t>Tunisia</t>
  </si>
  <si>
    <t>Turkey</t>
  </si>
  <si>
    <t>Turks and Caicos Isds</t>
  </si>
  <si>
    <t>Tuvalu</t>
  </si>
  <si>
    <t>Ukraine</t>
  </si>
  <si>
    <t>United Arab Emirates</t>
  </si>
  <si>
    <t>United Kingdom</t>
  </si>
  <si>
    <t>UK</t>
  </si>
  <si>
    <t>United Rep. of Tanzania</t>
  </si>
  <si>
    <t>Uruguay</t>
  </si>
  <si>
    <t>Vanuatu</t>
  </si>
  <si>
    <t>Venezuela</t>
  </si>
  <si>
    <t>Viet Nam</t>
  </si>
  <si>
    <t>Wallis and Futuna Isds</t>
  </si>
  <si>
    <t>Western Sahara</t>
  </si>
  <si>
    <t>Yemen</t>
  </si>
  <si>
    <t>Total_bulk</t>
  </si>
  <si>
    <t>km2</t>
  </si>
  <si>
    <t xml:space="preserve">Base year port areas at country level </t>
  </si>
  <si>
    <t>Column descriptors</t>
  </si>
  <si>
    <t>Region_ID</t>
  </si>
  <si>
    <t>Region_Name</t>
  </si>
  <si>
    <t>Country_Name</t>
  </si>
  <si>
    <t>Country_ID</t>
  </si>
  <si>
    <t>Country ID number</t>
  </si>
  <si>
    <t>Region ID number</t>
  </si>
  <si>
    <t>Country name</t>
  </si>
  <si>
    <t>Region name</t>
  </si>
  <si>
    <t>Unit</t>
  </si>
  <si>
    <t>USD</t>
  </si>
  <si>
    <t>RCP scenario</t>
  </si>
  <si>
    <t>RCP8.5 or RCP2.6</t>
  </si>
  <si>
    <t>Description</t>
  </si>
  <si>
    <t>Area required to handle both import and export goods moved as Dry tonnage</t>
  </si>
  <si>
    <t>Area required to handle both import and export goods moved as Wet tonnage</t>
  </si>
  <si>
    <t>Total area required for all bulk tonnage goods</t>
  </si>
  <si>
    <t>Area required to handle the importation of goods moved in containers</t>
  </si>
  <si>
    <t>Area required to handle the exportation of goods moved in containers</t>
  </si>
  <si>
    <t>Total port area required</t>
  </si>
  <si>
    <t>Area_Export_Containers</t>
  </si>
  <si>
    <t>Total container area</t>
  </si>
  <si>
    <t>Area_Import_containers</t>
  </si>
  <si>
    <t>Area_Export_containers</t>
  </si>
  <si>
    <t>Cost (USD)_upgrade</t>
  </si>
  <si>
    <t>Cost (USD)_new</t>
  </si>
  <si>
    <t>Minimum RSLR (RCP2.6)</t>
  </si>
  <si>
    <t>Maximum RSLR (RCP2.6)</t>
  </si>
  <si>
    <t>Minimum RSLR (RCP8.5)</t>
  </si>
  <si>
    <t>Maximum RSLR (RCP8.5)</t>
  </si>
  <si>
    <t>High Road trade scenario + SLR scenario of 4C increase in global temperature by 2100 (RCP 8.5 equivalent)</t>
  </si>
  <si>
    <t>Middle Road trade scenario+ SLR scenario of 4C increase in global temperature by 2100 (RCP 8.5 equivalent)</t>
  </si>
  <si>
    <t>Middle Road trade scenario+ SLR scenario of 2C increase in global temperature by 2100 (RCP 2.6 equivalent)</t>
  </si>
  <si>
    <t>Green Road trade scenario+ SLR scenario of 2C increase in global temperature by 2100 (RCP 2.6 equivalent)</t>
  </si>
  <si>
    <t>Area_Dry</t>
  </si>
  <si>
    <t>Area_Wet</t>
  </si>
  <si>
    <t xml:space="preserve">Related papers </t>
  </si>
  <si>
    <t xml:space="preserve">Hanson and Nicholls (2020) Demand for ports to 2050: Climate policy, growing trade and the impacts of sea‐level rise. Earth's Future  </t>
  </si>
  <si>
    <t>https://doi.org/10.1029/2020EF001543</t>
  </si>
  <si>
    <t xml:space="preserve">Walsh et al., (2019) Trade and trade-offs: Shipping in changing climates. Marine Policy </t>
  </si>
  <si>
    <t>https://doi.org/10.1016/j.marpol.2019.103537</t>
  </si>
  <si>
    <t>Trade scenario data</t>
  </si>
  <si>
    <t>SCC Consortium (2020) Maritime trade projections under four climate related socio‐economic development scenarios. UK Data Archive</t>
  </si>
  <si>
    <t>https://dx.doi.org/10.5255/UKDA‐SN‐854235</t>
  </si>
  <si>
    <t>Total area need to handle containerised goods</t>
  </si>
  <si>
    <t>MINIMUM Cost to create additional port areas (including adaptation to relative sea-level rise)</t>
  </si>
  <si>
    <t>MAXIMUM Cost to create additional port areas (including adaptation to relative sea-level rise)</t>
  </si>
  <si>
    <t>Trade/SLR conbination</t>
  </si>
  <si>
    <t>Brief trade scenario description</t>
  </si>
  <si>
    <t>High-tech world dominated by fossil fuels (SSP5) amid expanding processes of globalisation and increased economic convergence amongst regions.</t>
  </si>
  <si>
    <t>Scenarios (worksheets)</t>
  </si>
  <si>
    <t>N/A</t>
  </si>
  <si>
    <t xml:space="preserve"> Sustainability is important, envisions a future where regionalisation remains a potent force.</t>
  </si>
  <si>
    <t>Governance priorities and values similar to those of the current period.  Total quantity of production follows an approximately linear trend out to 2050.</t>
  </si>
  <si>
    <t>Follows a similar trajectory as MR4C until 2030. From 2030 onwards, however,  MR2C reflects a different rate of growth in world trade.</t>
  </si>
  <si>
    <t>HR_year</t>
  </si>
  <si>
    <t>MR4_year</t>
  </si>
  <si>
    <t>MR2_year</t>
  </si>
  <si>
    <t>GR_year</t>
  </si>
  <si>
    <t>Year</t>
  </si>
  <si>
    <t>Maximun</t>
  </si>
  <si>
    <t>Minimum</t>
  </si>
  <si>
    <t>RCP2.6_H</t>
  </si>
  <si>
    <t>RCP2.6_L</t>
  </si>
  <si>
    <t>RCP8.5_H</t>
  </si>
  <si>
    <t>RCP8.5_L</t>
  </si>
  <si>
    <t>Maximum relative sea-level rise anticipated for unmitigated climate scenario. Used in combination with trade scenario HR and MR4</t>
  </si>
  <si>
    <t>Maximum relative sea-level rise anticipated for unmitigated climate scenario. Used in combination with trade scenario GR and MR2</t>
  </si>
  <si>
    <t>Minimum relative sea-level rise anticipated for unmitigated climate scenario. Used in combination with trade scenario HR and MR5</t>
  </si>
  <si>
    <t>Minimum relative sea-level rise anticipated for unmitigated climate scenario. Used in combination with trade scenario GR and MR3</t>
  </si>
  <si>
    <t>Relative sea-level change range</t>
  </si>
  <si>
    <t xml:space="preserve">Minimum </t>
  </si>
  <si>
    <t>Maximum</t>
  </si>
  <si>
    <t>Afghanistan</t>
  </si>
  <si>
    <t>Andorra</t>
  </si>
  <si>
    <t>Armenia</t>
  </si>
  <si>
    <t>Austria</t>
  </si>
  <si>
    <t>Azerbaijan</t>
  </si>
  <si>
    <t>Belarus</t>
  </si>
  <si>
    <t>Russia</t>
  </si>
  <si>
    <t>Bhutan</t>
  </si>
  <si>
    <t>Bolivia</t>
  </si>
  <si>
    <t>Botswana</t>
  </si>
  <si>
    <t>Burkina Faso</t>
  </si>
  <si>
    <t>Burundi</t>
  </si>
  <si>
    <t>Tanzania</t>
  </si>
  <si>
    <t>Central African Rep.</t>
  </si>
  <si>
    <t>Chad</t>
  </si>
  <si>
    <t>Czech Rep.</t>
  </si>
  <si>
    <t>Ethiopia</t>
  </si>
  <si>
    <t>Hungary</t>
  </si>
  <si>
    <t>Kazakhstan</t>
  </si>
  <si>
    <t>Kyrgyzstan</t>
  </si>
  <si>
    <t>Lao Peoples Dem. Rep.</t>
  </si>
  <si>
    <t>Lesotho</t>
  </si>
  <si>
    <t>Luxembourg</t>
  </si>
  <si>
    <t>TFYR of Macedonia</t>
  </si>
  <si>
    <t>Malawi</t>
  </si>
  <si>
    <t>Mali</t>
  </si>
  <si>
    <t>Rep. of Moldova</t>
  </si>
  <si>
    <t>Mongolia</t>
  </si>
  <si>
    <t>Nepal</t>
  </si>
  <si>
    <t>Niger</t>
  </si>
  <si>
    <t>Paraguay</t>
  </si>
  <si>
    <t>Rwanda</t>
  </si>
  <si>
    <t>San Marino</t>
  </si>
  <si>
    <t>Serbia</t>
  </si>
  <si>
    <t>Slovakia</t>
  </si>
  <si>
    <t>Swaziland</t>
  </si>
  <si>
    <t>Switzerland</t>
  </si>
  <si>
    <t>Tajikistan</t>
  </si>
  <si>
    <t>Turkmenistan</t>
  </si>
  <si>
    <t>Uganda</t>
  </si>
  <si>
    <t>Uzbekistan</t>
  </si>
  <si>
    <t>Zambia</t>
  </si>
  <si>
    <t>Zimbabwe</t>
  </si>
  <si>
    <t>Country_name</t>
  </si>
  <si>
    <t>Transfer_country_name</t>
  </si>
  <si>
    <t>Transfer_country_ID</t>
  </si>
  <si>
    <t>ID number of country to which trade is transfered</t>
  </si>
  <si>
    <t>Name of country to which trade is transfered</t>
  </si>
  <si>
    <t>m</t>
  </si>
  <si>
    <t>Relative sea-level rise from 2010. Consists of patterned sea-level rise + glacial isostatic adjustment + natural delta compaction where approprate.</t>
  </si>
  <si>
    <t>Trade transfers from land-locked countries to  country with coastal ports</t>
  </si>
  <si>
    <t>MINIMUM Cost to upgrade 2010 area to adapt to relative sea-level rise (raising port areas)</t>
  </si>
  <si>
    <t>MAXIMUM Cost to upgrade 2010 area to adapt to relative sea-level rise (raising port areas)</t>
  </si>
  <si>
    <t>This data shows the results of analysis of the demand for port handling areas based on four climate policy related trade scenarios and estimated costs.  2010 represents the base year for the analysis and estimates are given in decadal timesteps for each scenario. Full scenario descriptions can be found in Walsh et al (2019) and the methodology used in Hanson and Nicholls (2020) - see above links. The source data for the trade scenarios are also available through the link above</t>
  </si>
  <si>
    <t>Baseyear_2010</t>
  </si>
  <si>
    <t>Trade transfers (worksheet)</t>
  </si>
  <si>
    <t xml:space="preserve">Values represent amount of RSLR from 2010 </t>
  </si>
  <si>
    <t>Relative sea-level rise (RSLR)</t>
  </si>
  <si>
    <t>RSLR (worksheet)</t>
  </si>
  <si>
    <t>Data for: Demand for ports to 2050: Climate policy, growing trade and the impacts of sea‐level rise</t>
  </si>
  <si>
    <t>Methodology</t>
  </si>
  <si>
    <t>Trade scenario development</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</si>
</sst>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_ ;[Red]\-#,##0.00\ "/>
  </numFmts>
  <fonts count="9" x14ac:knownFonts="1">
    <font>
      <sz val="11"/>
      <color theme="1"/>
      <name val="Calibri"/>
      <family val="2"/>
      <scheme val="minor"/>
    </font>
    <font>
      <sz val="11"/>
      <color theme="1"/>
      <name val="Calibri"/>
      <family val="2"/>
      <scheme val="minor"/>
    </font>
    <font>
      <b/>
      <sz val="11"/>
      <color theme="1"/>
      <name val="Calibri"/>
      <family val="2"/>
      <scheme val="minor"/>
    </font>
    <font>
      <sz val="11"/>
      <name val="Calibri"/>
      <family val="2"/>
      <scheme val="minor"/>
    </font>
    <font>
      <u/>
      <sz val="11"/>
      <color theme="10"/>
      <name val="Calibri"/>
      <family val="2"/>
      <scheme val="minor"/>
    </font>
    <font>
      <b/>
      <sz val="14"/>
      <color theme="1"/>
      <name val="Calibri"/>
      <family val="2"/>
      <scheme val="minor"/>
    </font>
    <font>
      <sz val="12"/>
      <name val="Times New Roman"/>
      <family val="2"/>
    </font>
    <font>
      <b/>
      <sz val="12"/>
      <color theme="1"/>
      <name val="Calibri"/>
      <family val="2"/>
      <scheme val="minor"/>
    </font>
    <font>
      <sz val="12"/>
      <color theme="1"/>
      <name val="Calibri"/>
      <family val="2"/>
      <scheme val="minor"/>
    </font>
  </fonts>
  <fills count="5">
    <fill>
      <patternFill patternType="none"/>
    </fill>
    <fill>
      <patternFill patternType="gray125"/>
    </fill>
    <fill>
      <patternFill patternType="solid">
        <fgColor theme="9" tint="0.59996337778862885"/>
        <bgColor indexed="64"/>
      </patternFill>
    </fill>
    <fill>
      <patternFill patternType="solid">
        <fgColor theme="6" tint="0.59996337778862885"/>
        <bgColor indexed="64"/>
      </patternFill>
    </fill>
    <fill>
      <patternFill patternType="solid">
        <fgColor theme="7" tint="0.59996337778862885"/>
        <bgColor indexed="64"/>
      </patternFill>
    </fill>
  </fills>
  <borders count="5">
    <border>
      <left/>
      <right/>
      <top/>
      <bottom/>
      <diagonal/>
    </border>
    <border>
      <left/>
      <right/>
      <top/>
      <bottom style="medium">
        <color auto="1"/>
      </bottom>
      <diagonal/>
    </border>
    <border>
      <left/>
      <right/>
      <top style="medium">
        <color auto="1"/>
      </top>
      <bottom/>
      <diagonal/>
    </border>
    <border>
      <left/>
      <right style="thin">
        <color indexed="64"/>
      </right>
      <top/>
      <bottom/>
      <diagonal/>
    </border>
    <border>
      <left style="thin">
        <color indexed="64"/>
      </left>
      <right/>
      <top/>
      <bottom/>
      <diagonal/>
    </border>
  </borders>
  <cellStyleXfs count="2">
    <xf numFmtId="0" fontId="0" fillId="0" borderId="0"/>
    <xf numFmtId="0" fontId="4" fillId="0" borderId="0" applyNumberFormat="0" applyFill="0" applyBorder="0" applyAlignment="0" applyProtection="0"/>
  </cellStyleXfs>
  <cellXfs count="42">
    <xf numFmtId="0" fontId="0" fillId="0" borderId="0" xfId="0"/>
    <xf numFmtId="2" fontId="0" fillId="0" borderId="0" xfId="0" applyNumberFormat="1"/>
    <xf numFmtId="0" fontId="1" fillId="0" borderId="0" xfId="0" applyFont="1"/>
    <xf numFmtId="0" fontId="2" fillId="0" borderId="0" xfId="0" applyFont="1"/>
    <xf numFmtId="0" fontId="2" fillId="0" borderId="0" xfId="0" applyFont="1" applyAlignment="1">
      <alignment wrapText="1"/>
    </xf>
    <xf numFmtId="0" fontId="2" fillId="2" borderId="0" xfId="0" applyFont="1" applyFill="1"/>
    <xf numFmtId="0" fontId="2" fillId="2" borderId="1" xfId="0" applyFont="1" applyFill="1" applyBorder="1"/>
    <xf numFmtId="0" fontId="2" fillId="3" borderId="0" xfId="0" applyFont="1" applyFill="1"/>
    <xf numFmtId="0" fontId="2" fillId="4" borderId="0" xfId="0" applyFont="1" applyFill="1"/>
    <xf numFmtId="4" fontId="0" fillId="2" borderId="2" xfId="0" applyNumberFormat="1" applyFill="1" applyBorder="1"/>
    <xf numFmtId="4" fontId="0" fillId="2" borderId="0" xfId="0" applyNumberFormat="1" applyFill="1" applyBorder="1"/>
    <xf numFmtId="4" fontId="0" fillId="2" borderId="0" xfId="0" applyNumberFormat="1" applyFill="1"/>
    <xf numFmtId="4" fontId="0" fillId="3" borderId="2" xfId="0" applyNumberFormat="1" applyFill="1" applyBorder="1"/>
    <xf numFmtId="4" fontId="0" fillId="4" borderId="2" xfId="0" applyNumberFormat="1" applyFill="1" applyBorder="1"/>
    <xf numFmtId="4" fontId="0" fillId="3" borderId="0" xfId="0" applyNumberFormat="1" applyFill="1"/>
    <xf numFmtId="4" fontId="0" fillId="4" borderId="0" xfId="0" applyNumberFormat="1" applyFill="1"/>
    <xf numFmtId="4" fontId="0" fillId="0" borderId="0" xfId="0" applyNumberFormat="1"/>
    <xf numFmtId="0" fontId="0" fillId="0" borderId="2" xfId="0" applyBorder="1"/>
    <xf numFmtId="4" fontId="1" fillId="0" borderId="0" xfId="0" applyNumberFormat="1" applyFont="1"/>
    <xf numFmtId="164" fontId="1" fillId="0" borderId="0" xfId="0" applyNumberFormat="1" applyFont="1"/>
    <xf numFmtId="2" fontId="2" fillId="0" borderId="0" xfId="0" applyNumberFormat="1" applyFont="1"/>
    <xf numFmtId="0" fontId="3" fillId="0" borderId="0" xfId="0" applyFont="1"/>
    <xf numFmtId="0" fontId="3" fillId="0" borderId="2" xfId="0" applyFont="1" applyBorder="1"/>
    <xf numFmtId="0" fontId="4" fillId="0" borderId="0" xfId="1"/>
    <xf numFmtId="0" fontId="0" fillId="0" borderId="0" xfId="0" applyAlignment="1">
      <alignment wrapText="1"/>
    </xf>
    <xf numFmtId="0" fontId="0" fillId="0" borderId="0" xfId="0" applyFont="1" applyAlignment="1">
      <alignment wrapText="1"/>
    </xf>
    <xf numFmtId="0" fontId="5" fillId="0" borderId="0" xfId="0" applyFont="1"/>
    <xf numFmtId="0" fontId="6" fillId="0" borderId="0" xfId="0" applyFont="1"/>
    <xf numFmtId="0" fontId="7" fillId="0" borderId="0" xfId="0" applyFont="1"/>
    <xf numFmtId="0" fontId="8" fillId="0" borderId="0" xfId="0" applyFont="1"/>
    <xf numFmtId="0" fontId="2" fillId="0" borderId="0" xfId="0" applyFont="1" applyBorder="1"/>
    <xf numFmtId="0" fontId="2" fillId="0" borderId="3" xfId="0" applyFont="1" applyBorder="1"/>
    <xf numFmtId="0" fontId="2" fillId="0" borderId="4" xfId="0" applyFont="1" applyBorder="1"/>
    <xf numFmtId="2" fontId="0" fillId="0" borderId="0" xfId="0" applyNumberFormat="1" applyBorder="1"/>
    <xf numFmtId="2" fontId="0" fillId="0" borderId="3" xfId="0" applyNumberFormat="1" applyBorder="1"/>
    <xf numFmtId="2" fontId="0" fillId="0" borderId="4" xfId="0" applyNumberFormat="1" applyBorder="1"/>
    <xf numFmtId="0" fontId="0" fillId="0" borderId="3" xfId="0" applyBorder="1"/>
    <xf numFmtId="0" fontId="2" fillId="0" borderId="3" xfId="0" applyFont="1" applyBorder="1" applyAlignment="1">
      <alignment wrapText="1"/>
    </xf>
    <xf numFmtId="0" fontId="0" fillId="0" borderId="0" xfId="0" applyNumberFormat="1" applyAlignment="1">
      <alignment wrapText="1"/>
    </xf>
    <xf numFmtId="0" fontId="2" fillId="0" borderId="4" xfId="0" applyFont="1" applyBorder="1" applyAlignment="1">
      <alignment horizontal="center"/>
    </xf>
    <xf numFmtId="0" fontId="2" fillId="0" borderId="0" xfId="0" applyFont="1" applyBorder="1" applyAlignment="1">
      <alignment horizontal="center"/>
    </xf>
    <xf numFmtId="0" fontId="2" fillId="0" borderId="3" xfId="0" applyFont="1" applyBorder="1" applyAlignment="1">
      <alignment horizont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x.doi.org/10.5255/UKDA&#8208;SN&#8208;854235" TargetMode="External"/><Relationship Id="rId2" Type="http://schemas.openxmlformats.org/officeDocument/2006/relationships/hyperlink" Target="https://doi.org/10.1016/j.marpol.2019.103537" TargetMode="External"/><Relationship Id="rId1" Type="http://schemas.openxmlformats.org/officeDocument/2006/relationships/hyperlink" Target="https://doi.org/10.1029/2020EF001543" TargetMode="External"/><Relationship Id="rId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2"/>
  <sheetViews>
    <sheetView tabSelected="1" topLeftCell="A46" workbookViewId="0">
      <selection activeCell="D70" sqref="D70"/>
    </sheetView>
  </sheetViews>
  <sheetFormatPr defaultRowHeight="15" x14ac:dyDescent="0.25"/>
  <cols>
    <col min="1" max="1" width="70.85546875" customWidth="1"/>
    <col min="2" max="2" width="40.42578125" customWidth="1"/>
    <col min="3" max="3" width="39.140625" customWidth="1"/>
    <col min="4" max="4" width="21.85546875" bestFit="1" customWidth="1"/>
    <col min="5" max="5" width="18" bestFit="1" customWidth="1"/>
  </cols>
  <sheetData>
    <row r="1" spans="1:3" ht="18.75" x14ac:dyDescent="0.3">
      <c r="A1" s="26" t="s">
        <v>333</v>
      </c>
    </row>
    <row r="3" spans="1:3" x14ac:dyDescent="0.25">
      <c r="A3" s="3" t="s">
        <v>237</v>
      </c>
    </row>
    <row r="4" spans="1:3" ht="30" x14ac:dyDescent="0.25">
      <c r="A4" s="24" t="s">
        <v>238</v>
      </c>
      <c r="B4" s="23" t="s">
        <v>239</v>
      </c>
      <c r="C4" t="s">
        <v>334</v>
      </c>
    </row>
    <row r="5" spans="1:3" ht="30" x14ac:dyDescent="0.25">
      <c r="A5" s="24" t="s">
        <v>240</v>
      </c>
      <c r="B5" s="23" t="s">
        <v>241</v>
      </c>
      <c r="C5" t="s">
        <v>335</v>
      </c>
    </row>
    <row r="6" spans="1:3" x14ac:dyDescent="0.25">
      <c r="A6" s="24"/>
    </row>
    <row r="7" spans="1:3" x14ac:dyDescent="0.25">
      <c r="A7" s="4" t="s">
        <v>242</v>
      </c>
    </row>
    <row r="8" spans="1:3" ht="30" x14ac:dyDescent="0.25">
      <c r="A8" s="24" t="s">
        <v>243</v>
      </c>
      <c r="B8" s="23" t="s">
        <v>244</v>
      </c>
      <c r="C8" t="s">
        <v>242</v>
      </c>
    </row>
    <row r="9" spans="1:3" x14ac:dyDescent="0.25">
      <c r="A9" s="24"/>
    </row>
    <row r="10" spans="1:3" x14ac:dyDescent="0.25">
      <c r="A10" s="24"/>
    </row>
    <row r="11" spans="1:3" ht="105" x14ac:dyDescent="0.25">
      <c r="A11" s="24" t="s">
        <v>327</v>
      </c>
    </row>
    <row r="18" spans="1:5" ht="18.75" x14ac:dyDescent="0.3">
      <c r="A18" s="26" t="s">
        <v>251</v>
      </c>
      <c r="B18" s="3" t="s">
        <v>248</v>
      </c>
      <c r="C18" s="3" t="s">
        <v>249</v>
      </c>
    </row>
    <row r="19" spans="1:5" ht="30" x14ac:dyDescent="0.25">
      <c r="A19" s="38" t="s">
        <v>328</v>
      </c>
      <c r="B19" s="38" t="s">
        <v>200</v>
      </c>
      <c r="C19" s="38" t="s">
        <v>252</v>
      </c>
    </row>
    <row r="20" spans="1:5" ht="60" x14ac:dyDescent="0.25">
      <c r="A20" s="38" t="s">
        <v>256</v>
      </c>
      <c r="B20" s="38" t="s">
        <v>231</v>
      </c>
      <c r="C20" s="38" t="s">
        <v>250</v>
      </c>
    </row>
    <row r="21" spans="1:5" ht="60" x14ac:dyDescent="0.25">
      <c r="A21" s="38" t="s">
        <v>257</v>
      </c>
      <c r="B21" s="38" t="s">
        <v>232</v>
      </c>
      <c r="C21" s="38" t="s">
        <v>254</v>
      </c>
    </row>
    <row r="22" spans="1:5" ht="60" x14ac:dyDescent="0.25">
      <c r="A22" s="38" t="s">
        <v>258</v>
      </c>
      <c r="B22" s="38" t="s">
        <v>233</v>
      </c>
      <c r="C22" s="38" t="s">
        <v>255</v>
      </c>
    </row>
    <row r="23" spans="1:5" ht="60" x14ac:dyDescent="0.25">
      <c r="A23" s="38" t="s">
        <v>259</v>
      </c>
      <c r="B23" s="38" t="s">
        <v>234</v>
      </c>
      <c r="C23" s="38" t="s">
        <v>253</v>
      </c>
    </row>
    <row r="25" spans="1:5" x14ac:dyDescent="0.25">
      <c r="A25" s="3" t="s">
        <v>201</v>
      </c>
      <c r="B25" s="3" t="s">
        <v>210</v>
      </c>
      <c r="C25" s="3" t="s">
        <v>212</v>
      </c>
      <c r="D25" s="3" t="s">
        <v>271</v>
      </c>
      <c r="E25" s="3" t="s">
        <v>214</v>
      </c>
    </row>
    <row r="26" spans="1:5" x14ac:dyDescent="0.25">
      <c r="A26" s="25" t="s">
        <v>205</v>
      </c>
      <c r="E26" t="s">
        <v>206</v>
      </c>
    </row>
    <row r="27" spans="1:5" x14ac:dyDescent="0.25">
      <c r="A27" s="25" t="s">
        <v>204</v>
      </c>
      <c r="E27" t="s">
        <v>208</v>
      </c>
    </row>
    <row r="28" spans="1:5" x14ac:dyDescent="0.25">
      <c r="A28" s="25" t="s">
        <v>202</v>
      </c>
      <c r="E28" t="s">
        <v>207</v>
      </c>
    </row>
    <row r="29" spans="1:5" x14ac:dyDescent="0.25">
      <c r="A29" s="25" t="s">
        <v>203</v>
      </c>
      <c r="E29" t="s">
        <v>209</v>
      </c>
    </row>
    <row r="30" spans="1:5" x14ac:dyDescent="0.25">
      <c r="A30" s="25" t="s">
        <v>235</v>
      </c>
      <c r="B30" t="s">
        <v>199</v>
      </c>
      <c r="E30" t="s">
        <v>215</v>
      </c>
    </row>
    <row r="31" spans="1:5" x14ac:dyDescent="0.25">
      <c r="A31" s="25" t="s">
        <v>236</v>
      </c>
      <c r="B31" t="s">
        <v>199</v>
      </c>
      <c r="E31" t="s">
        <v>216</v>
      </c>
    </row>
    <row r="32" spans="1:5" x14ac:dyDescent="0.25">
      <c r="A32" s="25" t="s">
        <v>198</v>
      </c>
      <c r="B32" t="s">
        <v>199</v>
      </c>
      <c r="E32" t="s">
        <v>217</v>
      </c>
    </row>
    <row r="33" spans="1:5" x14ac:dyDescent="0.25">
      <c r="A33" s="25" t="s">
        <v>223</v>
      </c>
      <c r="B33" t="s">
        <v>199</v>
      </c>
      <c r="E33" t="s">
        <v>218</v>
      </c>
    </row>
    <row r="34" spans="1:5" x14ac:dyDescent="0.25">
      <c r="A34" s="25" t="s">
        <v>224</v>
      </c>
      <c r="B34" t="s">
        <v>199</v>
      </c>
      <c r="E34" t="s">
        <v>219</v>
      </c>
    </row>
    <row r="35" spans="1:5" x14ac:dyDescent="0.25">
      <c r="A35" s="25" t="s">
        <v>222</v>
      </c>
      <c r="B35" t="s">
        <v>199</v>
      </c>
      <c r="E35" t="s">
        <v>245</v>
      </c>
    </row>
    <row r="36" spans="1:5" x14ac:dyDescent="0.25">
      <c r="A36" s="25" t="s">
        <v>4</v>
      </c>
      <c r="B36" t="s">
        <v>199</v>
      </c>
      <c r="E36" t="s">
        <v>220</v>
      </c>
    </row>
    <row r="37" spans="1:5" x14ac:dyDescent="0.25">
      <c r="A37" s="25" t="s">
        <v>225</v>
      </c>
      <c r="B37" t="s">
        <v>211</v>
      </c>
      <c r="C37" t="s">
        <v>213</v>
      </c>
      <c r="D37" t="s">
        <v>272</v>
      </c>
      <c r="E37" t="s">
        <v>325</v>
      </c>
    </row>
    <row r="38" spans="1:5" x14ac:dyDescent="0.25">
      <c r="A38" s="25" t="s">
        <v>226</v>
      </c>
      <c r="B38" t="s">
        <v>211</v>
      </c>
      <c r="C38" t="s">
        <v>213</v>
      </c>
      <c r="D38" t="s">
        <v>262</v>
      </c>
      <c r="E38" t="s">
        <v>246</v>
      </c>
    </row>
    <row r="39" spans="1:5" x14ac:dyDescent="0.25">
      <c r="A39" s="25" t="s">
        <v>225</v>
      </c>
      <c r="B39" t="s">
        <v>211</v>
      </c>
      <c r="C39" t="s">
        <v>213</v>
      </c>
      <c r="D39" t="s">
        <v>273</v>
      </c>
      <c r="E39" t="s">
        <v>326</v>
      </c>
    </row>
    <row r="40" spans="1:5" x14ac:dyDescent="0.25">
      <c r="A40" s="25" t="s">
        <v>226</v>
      </c>
      <c r="B40" t="s">
        <v>211</v>
      </c>
      <c r="C40" t="s">
        <v>213</v>
      </c>
      <c r="D40" t="s">
        <v>273</v>
      </c>
      <c r="E40" t="s">
        <v>247</v>
      </c>
    </row>
    <row r="43" spans="1:5" ht="18.75" x14ac:dyDescent="0.3">
      <c r="A43" s="26" t="s">
        <v>332</v>
      </c>
    </row>
    <row r="44" spans="1:5" x14ac:dyDescent="0.25">
      <c r="A44" t="s">
        <v>323</v>
      </c>
    </row>
    <row r="45" spans="1:5" x14ac:dyDescent="0.25">
      <c r="A45" s="3" t="s">
        <v>201</v>
      </c>
    </row>
    <row r="46" spans="1:5" x14ac:dyDescent="0.25">
      <c r="A46" s="25" t="s">
        <v>205</v>
      </c>
      <c r="E46" t="s">
        <v>206</v>
      </c>
    </row>
    <row r="47" spans="1:5" x14ac:dyDescent="0.25">
      <c r="A47" s="25" t="s">
        <v>204</v>
      </c>
      <c r="E47" t="s">
        <v>208</v>
      </c>
    </row>
    <row r="48" spans="1:5" x14ac:dyDescent="0.25">
      <c r="A48" s="25" t="s">
        <v>202</v>
      </c>
      <c r="E48" t="s">
        <v>207</v>
      </c>
    </row>
    <row r="49" spans="1:5" x14ac:dyDescent="0.25">
      <c r="A49" s="25" t="s">
        <v>203</v>
      </c>
      <c r="E49" t="s">
        <v>209</v>
      </c>
    </row>
    <row r="50" spans="1:5" x14ac:dyDescent="0.25">
      <c r="A50" s="25" t="s">
        <v>260</v>
      </c>
      <c r="B50" t="s">
        <v>322</v>
      </c>
      <c r="C50" t="s">
        <v>263</v>
      </c>
      <c r="D50" t="s">
        <v>261</v>
      </c>
      <c r="E50" t="s">
        <v>267</v>
      </c>
    </row>
    <row r="51" spans="1:5" x14ac:dyDescent="0.25">
      <c r="A51" s="25" t="s">
        <v>260</v>
      </c>
      <c r="B51" t="s">
        <v>322</v>
      </c>
      <c r="C51" t="s">
        <v>264</v>
      </c>
      <c r="D51" t="s">
        <v>262</v>
      </c>
      <c r="E51" t="s">
        <v>269</v>
      </c>
    </row>
    <row r="52" spans="1:5" x14ac:dyDescent="0.25">
      <c r="A52" s="25" t="s">
        <v>260</v>
      </c>
      <c r="B52" t="s">
        <v>322</v>
      </c>
      <c r="C52" t="s">
        <v>265</v>
      </c>
      <c r="D52" t="s">
        <v>261</v>
      </c>
      <c r="E52" t="s">
        <v>268</v>
      </c>
    </row>
    <row r="53" spans="1:5" x14ac:dyDescent="0.25">
      <c r="A53" s="25" t="s">
        <v>260</v>
      </c>
      <c r="B53" t="s">
        <v>322</v>
      </c>
      <c r="C53" t="s">
        <v>266</v>
      </c>
      <c r="D53" t="s">
        <v>262</v>
      </c>
      <c r="E53" t="s">
        <v>270</v>
      </c>
    </row>
    <row r="56" spans="1:5" ht="18.75" x14ac:dyDescent="0.3">
      <c r="A56" s="26" t="s">
        <v>329</v>
      </c>
    </row>
    <row r="57" spans="1:5" x14ac:dyDescent="0.25">
      <c r="A57" t="s">
        <v>324</v>
      </c>
    </row>
    <row r="58" spans="1:5" x14ac:dyDescent="0.25">
      <c r="A58" s="3" t="s">
        <v>201</v>
      </c>
    </row>
    <row r="59" spans="1:5" ht="15.75" x14ac:dyDescent="0.25">
      <c r="A59" s="29" t="s">
        <v>205</v>
      </c>
      <c r="E59" t="s">
        <v>206</v>
      </c>
    </row>
    <row r="60" spans="1:5" ht="15.75" x14ac:dyDescent="0.25">
      <c r="A60" s="29" t="s">
        <v>317</v>
      </c>
      <c r="E60" t="s">
        <v>208</v>
      </c>
    </row>
    <row r="61" spans="1:5" ht="15.75" x14ac:dyDescent="0.25">
      <c r="A61" s="29" t="s">
        <v>319</v>
      </c>
      <c r="E61" t="s">
        <v>320</v>
      </c>
    </row>
    <row r="62" spans="1:5" ht="15.75" x14ac:dyDescent="0.25">
      <c r="A62" s="29" t="s">
        <v>318</v>
      </c>
      <c r="E62" t="s">
        <v>321</v>
      </c>
    </row>
  </sheetData>
  <hyperlinks>
    <hyperlink ref="B4" r:id="rId1"/>
    <hyperlink ref="B5" r:id="rId2" tooltip="Persistent link using digital object identifier"/>
    <hyperlink ref="B8" r:id="rId3"/>
  </hyperlinks>
  <pageMargins left="0.7" right="0.7" top="0.75" bottom="0.75" header="0.3" footer="0.3"/>
  <pageSetup paperSize="9" orientation="portrait" verticalDpi="0"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249977111117893"/>
  </sheetPr>
  <dimension ref="A1:O187"/>
  <sheetViews>
    <sheetView workbookViewId="0">
      <selection activeCell="C156" sqref="C156"/>
    </sheetView>
  </sheetViews>
  <sheetFormatPr defaultRowHeight="15" x14ac:dyDescent="0.25"/>
  <cols>
    <col min="12" max="12" width="21.5703125" bestFit="1" customWidth="1"/>
    <col min="13" max="13" width="16.42578125" bestFit="1" customWidth="1"/>
    <col min="14" max="14" width="21.85546875" bestFit="1" customWidth="1"/>
    <col min="15" max="15" width="16.42578125" bestFit="1" customWidth="1"/>
  </cols>
  <sheetData>
    <row r="1" spans="1:15" x14ac:dyDescent="0.25">
      <c r="L1" s="3" t="s">
        <v>229</v>
      </c>
      <c r="M1" s="3"/>
      <c r="N1" s="3" t="s">
        <v>230</v>
      </c>
      <c r="O1" s="3"/>
    </row>
    <row r="2" spans="1:15" ht="30.75" thickBot="1" x14ac:dyDescent="0.3">
      <c r="A2" s="4" t="s">
        <v>205</v>
      </c>
      <c r="B2" s="4" t="s">
        <v>204</v>
      </c>
      <c r="C2" s="4" t="s">
        <v>202</v>
      </c>
      <c r="D2" s="4" t="s">
        <v>203</v>
      </c>
      <c r="E2" s="5" t="s">
        <v>235</v>
      </c>
      <c r="F2" s="5" t="s">
        <v>236</v>
      </c>
      <c r="G2" s="6" t="s">
        <v>198</v>
      </c>
      <c r="H2" s="5" t="s">
        <v>223</v>
      </c>
      <c r="I2" s="5" t="s">
        <v>221</v>
      </c>
      <c r="J2" s="5" t="s">
        <v>222</v>
      </c>
      <c r="K2" s="5" t="s">
        <v>4</v>
      </c>
      <c r="L2" s="7" t="s">
        <v>225</v>
      </c>
      <c r="M2" s="7" t="s">
        <v>226</v>
      </c>
      <c r="N2" s="8" t="s">
        <v>225</v>
      </c>
      <c r="O2" s="8" t="s">
        <v>226</v>
      </c>
    </row>
    <row r="3" spans="1:15" x14ac:dyDescent="0.25">
      <c r="A3">
        <v>8</v>
      </c>
      <c r="B3" s="21" t="s">
        <v>5</v>
      </c>
      <c r="C3">
        <v>57</v>
      </c>
      <c r="D3" t="s">
        <v>6</v>
      </c>
      <c r="E3" s="9">
        <v>0.13682736850553182</v>
      </c>
      <c r="F3" s="9">
        <v>2.1034801318516136E-2</v>
      </c>
      <c r="G3" s="10">
        <v>0.15786216982404794</v>
      </c>
      <c r="H3" s="9">
        <v>4.4809989738950659E-2</v>
      </c>
      <c r="I3" s="9">
        <v>1.1334179983701922E-2</v>
      </c>
      <c r="J3" s="9">
        <v>5.6144169722652584E-2</v>
      </c>
      <c r="K3" s="9">
        <v>0.21400633954670051</v>
      </c>
      <c r="L3" s="12">
        <v>306202.65818118246</v>
      </c>
      <c r="M3" s="12">
        <v>-4638803.8899712628</v>
      </c>
      <c r="N3" s="13">
        <v>474120.24492570187</v>
      </c>
      <c r="O3" s="13">
        <v>-4656018.3990586922</v>
      </c>
    </row>
    <row r="4" spans="1:15" x14ac:dyDescent="0.25">
      <c r="A4">
        <v>12</v>
      </c>
      <c r="B4" s="21" t="s">
        <v>7</v>
      </c>
      <c r="C4">
        <v>52</v>
      </c>
      <c r="D4" t="s">
        <v>8</v>
      </c>
      <c r="E4" s="11">
        <v>1.9846532214745833</v>
      </c>
      <c r="F4" s="11">
        <v>8.4321708197629359</v>
      </c>
      <c r="G4" s="10">
        <v>10.416824041237518</v>
      </c>
      <c r="H4" s="11">
        <v>1.2047563479993753</v>
      </c>
      <c r="I4" s="11">
        <v>0.27326315454655281</v>
      </c>
      <c r="J4" s="11">
        <v>1.4780195025459282</v>
      </c>
      <c r="K4" s="11">
        <v>11.894843543783448</v>
      </c>
      <c r="L4" s="14">
        <v>8870094.1391755268</v>
      </c>
      <c r="M4" s="14">
        <v>102221045.55449846</v>
      </c>
      <c r="N4" s="15">
        <v>16050646.537555706</v>
      </c>
      <c r="O4" s="15">
        <v>102473957.47043887</v>
      </c>
    </row>
    <row r="5" spans="1:15" x14ac:dyDescent="0.25">
      <c r="A5">
        <v>16</v>
      </c>
      <c r="B5" s="21" t="s">
        <v>9</v>
      </c>
      <c r="C5">
        <v>53</v>
      </c>
      <c r="D5" t="s">
        <v>10</v>
      </c>
      <c r="E5" s="11">
        <v>2.2709785365241696E-3</v>
      </c>
      <c r="F5" s="11">
        <v>4.0421825769742331E-5</v>
      </c>
      <c r="G5" s="10">
        <v>2.3114003622939118E-3</v>
      </c>
      <c r="H5" s="11">
        <v>1.2741640126895343E-3</v>
      </c>
      <c r="I5" s="11">
        <v>1.0757616995068496E-4</v>
      </c>
      <c r="J5" s="11">
        <v>1.3817401826402191E-3</v>
      </c>
      <c r="K5" s="11">
        <v>3.6931405449341309E-3</v>
      </c>
      <c r="L5" s="14">
        <v>2914.4125887532864</v>
      </c>
      <c r="M5" s="14">
        <v>163075.87868067538</v>
      </c>
      <c r="N5" s="15">
        <v>5828.8251775065719</v>
      </c>
      <c r="O5" s="15">
        <v>163463.23231174584</v>
      </c>
    </row>
    <row r="6" spans="1:15" x14ac:dyDescent="0.25">
      <c r="A6">
        <v>24</v>
      </c>
      <c r="B6" s="21" t="s">
        <v>11</v>
      </c>
      <c r="C6">
        <v>52</v>
      </c>
      <c r="D6" t="s">
        <v>8</v>
      </c>
      <c r="E6" s="11">
        <v>0.52235956180538823</v>
      </c>
      <c r="F6" s="11">
        <v>3.8897685983262051</v>
      </c>
      <c r="G6" s="10">
        <v>4.4121281601315934</v>
      </c>
      <c r="H6" s="11">
        <v>0.49660884897695012</v>
      </c>
      <c r="I6" s="11">
        <v>2.5687736904486721E-2</v>
      </c>
      <c r="J6" s="11">
        <v>0.52229658588143679</v>
      </c>
      <c r="K6" s="11">
        <v>4.9344247460130308</v>
      </c>
      <c r="L6" s="14">
        <v>9533965.5166657753</v>
      </c>
      <c r="M6" s="14">
        <v>-73989083.923579291</v>
      </c>
      <c r="N6" s="15">
        <v>13200875.330768002</v>
      </c>
      <c r="O6" s="15">
        <v>-74110523.496711329</v>
      </c>
    </row>
    <row r="7" spans="1:15" x14ac:dyDescent="0.25">
      <c r="A7">
        <v>660</v>
      </c>
      <c r="B7" s="21" t="s">
        <v>12</v>
      </c>
      <c r="C7">
        <v>55</v>
      </c>
      <c r="D7" t="s">
        <v>13</v>
      </c>
      <c r="E7" s="11">
        <v>9.0209851480577349E-3</v>
      </c>
      <c r="F7" s="11">
        <v>1.9122127716961364E-3</v>
      </c>
      <c r="G7" s="10">
        <v>1.0933197919753871E-2</v>
      </c>
      <c r="H7" s="11">
        <v>0</v>
      </c>
      <c r="I7" s="11">
        <v>0</v>
      </c>
      <c r="J7" s="11">
        <v>0</v>
      </c>
      <c r="K7" s="11">
        <v>1.0933197919753871E-2</v>
      </c>
      <c r="L7" s="14">
        <v>11419.824658369489</v>
      </c>
      <c r="M7" s="14">
        <v>1651.3332075087581</v>
      </c>
      <c r="N7" s="15">
        <v>19033.041097282483</v>
      </c>
      <c r="O7" s="15">
        <v>2752.2220125145968</v>
      </c>
    </row>
    <row r="8" spans="1:15" x14ac:dyDescent="0.25">
      <c r="A8">
        <v>10</v>
      </c>
      <c r="B8" s="21" t="s">
        <v>14</v>
      </c>
      <c r="C8">
        <v>53</v>
      </c>
      <c r="D8" t="s">
        <v>10</v>
      </c>
      <c r="E8" s="11">
        <v>0</v>
      </c>
      <c r="F8" s="11">
        <v>0</v>
      </c>
      <c r="G8" s="10">
        <v>0</v>
      </c>
      <c r="H8" s="11">
        <v>0</v>
      </c>
      <c r="I8" s="11">
        <v>0</v>
      </c>
      <c r="J8" s="11">
        <v>0</v>
      </c>
      <c r="K8" s="11">
        <v>0</v>
      </c>
      <c r="L8" s="14">
        <v>0</v>
      </c>
      <c r="M8" s="14">
        <v>0</v>
      </c>
      <c r="N8" s="15">
        <v>0</v>
      </c>
      <c r="O8" s="15">
        <v>0</v>
      </c>
    </row>
    <row r="9" spans="1:15" x14ac:dyDescent="0.25">
      <c r="A9">
        <v>28</v>
      </c>
      <c r="B9" s="21" t="s">
        <v>15</v>
      </c>
      <c r="C9">
        <v>55</v>
      </c>
      <c r="D9" t="s">
        <v>13</v>
      </c>
      <c r="E9" s="11">
        <v>2.3393936241909125E-2</v>
      </c>
      <c r="F9" s="11">
        <v>2.8420735822873012E-2</v>
      </c>
      <c r="G9" s="10">
        <v>5.1814672064782137E-2</v>
      </c>
      <c r="H9" s="11">
        <v>0.10996503532787238</v>
      </c>
      <c r="I9" s="11">
        <v>1.8055128866609108E-2</v>
      </c>
      <c r="J9" s="11">
        <v>0.12802016419448148</v>
      </c>
      <c r="K9" s="11">
        <v>0.17983483625926366</v>
      </c>
      <c r="L9" s="14">
        <v>113906.58057452505</v>
      </c>
      <c r="M9" s="14">
        <v>17663751.627077855</v>
      </c>
      <c r="N9" s="15">
        <v>183064.14735191525</v>
      </c>
      <c r="O9" s="15">
        <v>17703117.617856607</v>
      </c>
    </row>
    <row r="10" spans="1:15" x14ac:dyDescent="0.25">
      <c r="A10">
        <v>32</v>
      </c>
      <c r="B10" s="21" t="s">
        <v>16</v>
      </c>
      <c r="C10">
        <v>55</v>
      </c>
      <c r="D10" t="s">
        <v>13</v>
      </c>
      <c r="E10" s="11">
        <v>6.0447446935391875</v>
      </c>
      <c r="F10" s="11">
        <v>0.80979912429497403</v>
      </c>
      <c r="G10" s="10">
        <v>6.8545438178341618</v>
      </c>
      <c r="H10" s="11">
        <v>3.2305594087846736</v>
      </c>
      <c r="I10" s="11">
        <v>2.0778859312728986</v>
      </c>
      <c r="J10" s="11">
        <v>5.3084453400575722</v>
      </c>
      <c r="K10" s="11">
        <v>12.162989157891735</v>
      </c>
      <c r="L10" s="14">
        <v>8493999.5442893915</v>
      </c>
      <c r="M10" s="14">
        <v>299612675.52794635</v>
      </c>
      <c r="N10" s="15">
        <v>14402868.792490706</v>
      </c>
      <c r="O10" s="15">
        <v>300310158.84068418</v>
      </c>
    </row>
    <row r="11" spans="1:15" x14ac:dyDescent="0.25">
      <c r="A11">
        <v>533</v>
      </c>
      <c r="B11" s="21" t="s">
        <v>17</v>
      </c>
      <c r="C11">
        <v>55</v>
      </c>
      <c r="D11" t="s">
        <v>13</v>
      </c>
      <c r="E11" s="11">
        <v>0.10448316466498334</v>
      </c>
      <c r="F11" s="11">
        <v>1.5003777196228918</v>
      </c>
      <c r="G11" s="10">
        <v>1.6048608842878751</v>
      </c>
      <c r="H11" s="11">
        <v>7.6567733364973051E-2</v>
      </c>
      <c r="I11" s="11">
        <v>4.3485721304788838E-2</v>
      </c>
      <c r="J11" s="11">
        <v>0.12005345466976189</v>
      </c>
      <c r="K11" s="11">
        <v>1.7249143389576371</v>
      </c>
      <c r="L11" s="14">
        <v>1469730.7276642916</v>
      </c>
      <c r="M11" s="14">
        <v>121711019.22950174</v>
      </c>
      <c r="N11" s="15">
        <v>2400560.188518343</v>
      </c>
      <c r="O11" s="15">
        <v>122047139.77679251</v>
      </c>
    </row>
    <row r="12" spans="1:15" x14ac:dyDescent="0.25">
      <c r="A12">
        <v>36</v>
      </c>
      <c r="B12" s="21" t="s">
        <v>10</v>
      </c>
      <c r="C12">
        <v>53</v>
      </c>
      <c r="D12" t="s">
        <v>10</v>
      </c>
      <c r="E12" s="11">
        <v>64.274924249427315</v>
      </c>
      <c r="F12" s="11">
        <v>41.458257470666894</v>
      </c>
      <c r="G12" s="10">
        <v>105.73318172009421</v>
      </c>
      <c r="H12" s="11">
        <v>2.345282352276727</v>
      </c>
      <c r="I12" s="11">
        <v>1.2786759826996246</v>
      </c>
      <c r="J12" s="11">
        <v>3.6239583349763516</v>
      </c>
      <c r="K12" s="11">
        <v>109.35714005507056</v>
      </c>
      <c r="L12" s="14">
        <v>65962511.047616467</v>
      </c>
      <c r="M12" s="14">
        <v>7839106572.0202007</v>
      </c>
      <c r="N12" s="15">
        <v>102608350.51851445</v>
      </c>
      <c r="O12" s="15">
        <v>7850951701.322134</v>
      </c>
    </row>
    <row r="13" spans="1:15" x14ac:dyDescent="0.25">
      <c r="A13">
        <v>44</v>
      </c>
      <c r="B13" s="21" t="s">
        <v>18</v>
      </c>
      <c r="C13">
        <v>55</v>
      </c>
      <c r="D13" t="s">
        <v>13</v>
      </c>
      <c r="E13" s="11">
        <v>0.60676734645227426</v>
      </c>
      <c r="F13" s="11">
        <v>0.54479826472601134</v>
      </c>
      <c r="G13" s="10">
        <v>1.1515656111782855</v>
      </c>
      <c r="H13" s="11">
        <v>0.50697060879314682</v>
      </c>
      <c r="I13" s="11">
        <v>8.7487084801586998E-2</v>
      </c>
      <c r="J13" s="11">
        <v>0.59445769359473377</v>
      </c>
      <c r="K13" s="11">
        <v>1.7460233047730194</v>
      </c>
      <c r="L13" s="14">
        <v>1951507.0410003569</v>
      </c>
      <c r="M13" s="14">
        <v>104042147.48088112</v>
      </c>
      <c r="N13" s="15">
        <v>2843624.545457663</v>
      </c>
      <c r="O13" s="15">
        <v>104283930.24917366</v>
      </c>
    </row>
    <row r="14" spans="1:15" x14ac:dyDescent="0.25">
      <c r="A14">
        <v>48</v>
      </c>
      <c r="B14" s="21" t="s">
        <v>19</v>
      </c>
      <c r="C14">
        <v>62</v>
      </c>
      <c r="D14" t="s">
        <v>20</v>
      </c>
      <c r="E14" s="11">
        <v>0.94554189748037665</v>
      </c>
      <c r="F14" s="11">
        <v>3.9768332687666015</v>
      </c>
      <c r="G14" s="10">
        <v>4.9223751662469777</v>
      </c>
      <c r="H14" s="11">
        <v>5.9041272903579037E-2</v>
      </c>
      <c r="I14" s="11">
        <v>1.3608567851537096E-2</v>
      </c>
      <c r="J14" s="11">
        <v>7.264984075511613E-2</v>
      </c>
      <c r="K14" s="11">
        <v>4.9950250070020941</v>
      </c>
      <c r="L14" s="14">
        <v>4068876.6704992345</v>
      </c>
      <c r="M14" s="14">
        <v>221436870.03646016</v>
      </c>
      <c r="N14" s="15">
        <v>6103315.0057488522</v>
      </c>
      <c r="O14" s="15">
        <v>221901098.27553034</v>
      </c>
    </row>
    <row r="15" spans="1:15" x14ac:dyDescent="0.25">
      <c r="A15">
        <v>50</v>
      </c>
      <c r="B15" s="21" t="s">
        <v>21</v>
      </c>
      <c r="C15">
        <v>63</v>
      </c>
      <c r="D15" t="s">
        <v>22</v>
      </c>
      <c r="E15" s="11">
        <v>1.2479297757697134</v>
      </c>
      <c r="F15" s="11">
        <v>0.48728232122098841</v>
      </c>
      <c r="G15" s="10">
        <v>1.7352120969907019</v>
      </c>
      <c r="H15" s="11">
        <v>2.2309938480773934</v>
      </c>
      <c r="I15" s="11">
        <v>1.5738101027670535</v>
      </c>
      <c r="J15" s="11">
        <v>3.8048039508444469</v>
      </c>
      <c r="K15" s="11">
        <v>5.5400160478351488</v>
      </c>
      <c r="L15" s="14">
        <v>89339.951927546223</v>
      </c>
      <c r="M15" s="14">
        <v>165604030.19327119</v>
      </c>
      <c r="N15" s="15">
        <v>1697459.0866233886</v>
      </c>
      <c r="O15" s="15">
        <v>166259023.06153724</v>
      </c>
    </row>
    <row r="16" spans="1:15" x14ac:dyDescent="0.25">
      <c r="A16">
        <v>52</v>
      </c>
      <c r="B16" s="21" t="s">
        <v>23</v>
      </c>
      <c r="C16">
        <v>55</v>
      </c>
      <c r="D16" t="s">
        <v>13</v>
      </c>
      <c r="E16" s="11">
        <v>8.4544224117039282E-2</v>
      </c>
      <c r="F16" s="11">
        <v>0.12482449750666103</v>
      </c>
      <c r="G16" s="10">
        <v>0.20936872162370029</v>
      </c>
      <c r="H16" s="11">
        <v>4.8532745809481331E-2</v>
      </c>
      <c r="I16" s="11">
        <v>2.4222466462437083E-2</v>
      </c>
      <c r="J16" s="11">
        <v>7.2755212271918418E-2</v>
      </c>
      <c r="K16" s="11">
        <v>0.28212393389561874</v>
      </c>
      <c r="L16" s="14">
        <v>264644.67380215292</v>
      </c>
      <c r="M16" s="14">
        <v>12759615.855311416</v>
      </c>
      <c r="N16" s="15">
        <v>431272.80175165657</v>
      </c>
      <c r="O16" s="15">
        <v>12795018.739192644</v>
      </c>
    </row>
    <row r="17" spans="1:15" x14ac:dyDescent="0.25">
      <c r="A17">
        <v>56</v>
      </c>
      <c r="B17" s="21" t="s">
        <v>24</v>
      </c>
      <c r="C17">
        <v>67</v>
      </c>
      <c r="D17" t="s">
        <v>25</v>
      </c>
      <c r="E17" s="11">
        <v>8.008079598533584</v>
      </c>
      <c r="F17" s="11">
        <v>4.0524166202420577</v>
      </c>
      <c r="G17" s="10">
        <v>12.060496218775642</v>
      </c>
      <c r="H17" s="11">
        <v>1.8012223510009422</v>
      </c>
      <c r="I17" s="11">
        <v>1.2585043562352582</v>
      </c>
      <c r="J17" s="11">
        <v>3.0597267072362007</v>
      </c>
      <c r="K17" s="11">
        <v>15.120222926011841</v>
      </c>
      <c r="L17" s="14">
        <v>18617688.829660531</v>
      </c>
      <c r="M17" s="14">
        <v>205607806.50539955</v>
      </c>
      <c r="N17" s="15">
        <v>24458532.384063829</v>
      </c>
      <c r="O17" s="15">
        <v>206037779.6989803</v>
      </c>
    </row>
    <row r="18" spans="1:15" x14ac:dyDescent="0.25">
      <c r="A18">
        <v>84</v>
      </c>
      <c r="B18" s="21" t="s">
        <v>26</v>
      </c>
      <c r="C18">
        <v>55</v>
      </c>
      <c r="D18" t="s">
        <v>13</v>
      </c>
      <c r="E18" s="11">
        <v>4.5202378173289232E-2</v>
      </c>
      <c r="F18" s="11">
        <v>3.2641626363686872E-2</v>
      </c>
      <c r="G18" s="10">
        <v>7.7844004536976097E-2</v>
      </c>
      <c r="H18" s="11">
        <v>3.7631844077299768E-2</v>
      </c>
      <c r="I18" s="11">
        <v>1.2281888651828429E-2</v>
      </c>
      <c r="J18" s="11">
        <v>4.9913732729128198E-2</v>
      </c>
      <c r="K18" s="11">
        <v>0.12775773726610432</v>
      </c>
      <c r="L18" s="14">
        <v>134027.07473913542</v>
      </c>
      <c r="M18" s="14">
        <v>4698474.1191176018</v>
      </c>
      <c r="N18" s="15">
        <v>201040.61210870315</v>
      </c>
      <c r="O18" s="15">
        <v>4713309.5686021866</v>
      </c>
    </row>
    <row r="19" spans="1:15" x14ac:dyDescent="0.25">
      <c r="A19">
        <v>204</v>
      </c>
      <c r="B19" s="21" t="s">
        <v>27</v>
      </c>
      <c r="C19">
        <v>52</v>
      </c>
      <c r="D19" t="s">
        <v>8</v>
      </c>
      <c r="E19" s="11">
        <v>0.19301428392518524</v>
      </c>
      <c r="F19" s="11">
        <v>3.5533303768954215E-2</v>
      </c>
      <c r="G19" s="10">
        <v>0.22854758769413946</v>
      </c>
      <c r="H19" s="11">
        <v>0.44548714784917143</v>
      </c>
      <c r="I19" s="11">
        <v>6.2887150445089329E-2</v>
      </c>
      <c r="J19" s="11">
        <v>0.50837429829426073</v>
      </c>
      <c r="K19" s="11">
        <v>0.73692188598840025</v>
      </c>
      <c r="L19" s="14">
        <v>776730.23763405217</v>
      </c>
      <c r="M19" s="14">
        <v>19390645.170159843</v>
      </c>
      <c r="N19" s="15">
        <v>1242768.3802144837</v>
      </c>
      <c r="O19" s="15">
        <v>19455520.934669673</v>
      </c>
    </row>
    <row r="20" spans="1:15" x14ac:dyDescent="0.25">
      <c r="A20">
        <v>60</v>
      </c>
      <c r="B20" s="21" t="s">
        <v>28</v>
      </c>
      <c r="C20">
        <v>66</v>
      </c>
      <c r="D20" t="s">
        <v>29</v>
      </c>
      <c r="E20" s="11">
        <v>6.4439545206015275E-2</v>
      </c>
      <c r="F20" s="11">
        <v>0.48014091460312547</v>
      </c>
      <c r="G20" s="10">
        <v>0.54458045980914072</v>
      </c>
      <c r="H20" s="11">
        <v>3.5969626775310931E-2</v>
      </c>
      <c r="I20" s="11">
        <v>1.3999660128458524E-2</v>
      </c>
      <c r="J20" s="11">
        <v>4.9969286903769457E-2</v>
      </c>
      <c r="K20" s="11">
        <v>0.59454974671291017</v>
      </c>
      <c r="L20" s="14">
        <v>5201702.549968903</v>
      </c>
      <c r="M20" s="14">
        <v>-94938384.063791454</v>
      </c>
      <c r="N20" s="15">
        <v>6293417.8999623768</v>
      </c>
      <c r="O20" s="15">
        <v>-95199499.179320395</v>
      </c>
    </row>
    <row r="21" spans="1:15" x14ac:dyDescent="0.25">
      <c r="A21">
        <v>70</v>
      </c>
      <c r="B21" s="21" t="s">
        <v>30</v>
      </c>
      <c r="C21">
        <v>57</v>
      </c>
      <c r="D21" t="s">
        <v>6</v>
      </c>
      <c r="E21" s="11">
        <v>0.35195730134229597</v>
      </c>
      <c r="F21" s="11">
        <v>4.4964628886564488E-2</v>
      </c>
      <c r="G21" s="10">
        <v>0.39692193022886046</v>
      </c>
      <c r="H21" s="11">
        <v>2.8224781422646499E-2</v>
      </c>
      <c r="I21" s="11">
        <v>1.9218263727777483E-2</v>
      </c>
      <c r="J21" s="11">
        <v>4.7443045150423982E-2</v>
      </c>
      <c r="K21" s="11">
        <v>0.44436497537928443</v>
      </c>
      <c r="L21" s="14">
        <v>235337.12558858679</v>
      </c>
      <c r="M21" s="14">
        <v>15631.56990518448</v>
      </c>
      <c r="N21" s="15">
        <v>470674.25117717357</v>
      </c>
      <c r="O21" s="15">
        <v>31263.139810368961</v>
      </c>
    </row>
    <row r="22" spans="1:15" x14ac:dyDescent="0.25">
      <c r="A22">
        <v>74</v>
      </c>
      <c r="B22" s="21" t="s">
        <v>31</v>
      </c>
      <c r="C22">
        <v>53</v>
      </c>
      <c r="D22" t="s">
        <v>10</v>
      </c>
      <c r="E22" s="11">
        <v>0</v>
      </c>
      <c r="F22" s="11">
        <v>0</v>
      </c>
      <c r="G22" s="10">
        <v>0</v>
      </c>
      <c r="H22" s="11">
        <v>0</v>
      </c>
      <c r="I22" s="11">
        <v>0</v>
      </c>
      <c r="J22" s="11">
        <v>0</v>
      </c>
      <c r="K22" s="11">
        <v>0</v>
      </c>
      <c r="L22" s="14">
        <v>0</v>
      </c>
      <c r="M22" s="14">
        <v>0</v>
      </c>
      <c r="N22" s="15">
        <v>0</v>
      </c>
      <c r="O22" s="15">
        <v>0</v>
      </c>
    </row>
    <row r="23" spans="1:15" x14ac:dyDescent="0.25">
      <c r="A23">
        <v>86</v>
      </c>
      <c r="B23" s="21" t="s">
        <v>32</v>
      </c>
      <c r="C23">
        <v>53</v>
      </c>
      <c r="D23" t="s">
        <v>10</v>
      </c>
      <c r="E23" s="11">
        <v>2.6443406133000056E-3</v>
      </c>
      <c r="F23" s="11">
        <v>2.1309583044052124E-5</v>
      </c>
      <c r="G23" s="10">
        <v>2.6656501963440576E-3</v>
      </c>
      <c r="H23" s="11">
        <v>0</v>
      </c>
      <c r="I23" s="11">
        <v>0</v>
      </c>
      <c r="J23" s="11">
        <v>0</v>
      </c>
      <c r="K23" s="11">
        <v>2.6656501963440576E-3</v>
      </c>
      <c r="L23" s="14">
        <v>581.03456057002495</v>
      </c>
      <c r="M23" s="14">
        <v>476.52365549948632</v>
      </c>
      <c r="N23" s="15">
        <v>1041.0202543546279</v>
      </c>
      <c r="O23" s="15">
        <v>853.77154943657956</v>
      </c>
    </row>
    <row r="24" spans="1:15" x14ac:dyDescent="0.25">
      <c r="A24">
        <v>92</v>
      </c>
      <c r="B24" s="21" t="s">
        <v>33</v>
      </c>
      <c r="C24">
        <v>55</v>
      </c>
      <c r="D24" t="s">
        <v>13</v>
      </c>
      <c r="E24" s="11">
        <v>9.6782319050641358E-2</v>
      </c>
      <c r="F24" s="11">
        <v>0.19248781782553884</v>
      </c>
      <c r="G24" s="10">
        <v>0.28927013687618019</v>
      </c>
      <c r="H24" s="11">
        <v>7.7295562567332929E-2</v>
      </c>
      <c r="I24" s="11">
        <v>1.0255676099641424E-2</v>
      </c>
      <c r="J24" s="11">
        <v>8.7551238666974354E-2</v>
      </c>
      <c r="K24" s="11">
        <v>0.37682137554315454</v>
      </c>
      <c r="L24" s="14">
        <v>270577.13971867081</v>
      </c>
      <c r="M24" s="14">
        <v>21496909.800620832</v>
      </c>
      <c r="N24" s="15">
        <v>468306.58797462255</v>
      </c>
      <c r="O24" s="15">
        <v>21572884.742252491</v>
      </c>
    </row>
    <row r="25" spans="1:15" x14ac:dyDescent="0.25">
      <c r="A25">
        <v>76</v>
      </c>
      <c r="B25" s="21" t="s">
        <v>34</v>
      </c>
      <c r="C25">
        <v>55</v>
      </c>
      <c r="D25" t="s">
        <v>13</v>
      </c>
      <c r="E25" s="11">
        <v>35.451955454675819</v>
      </c>
      <c r="F25" s="11">
        <v>17.068934337311507</v>
      </c>
      <c r="G25" s="10">
        <v>52.520889791987329</v>
      </c>
      <c r="H25" s="11">
        <v>11.716537094450835</v>
      </c>
      <c r="I25" s="11">
        <v>5.7877123341520642</v>
      </c>
      <c r="J25" s="11">
        <v>17.5042494286029</v>
      </c>
      <c r="K25" s="11">
        <v>70.025139220590219</v>
      </c>
      <c r="L25" s="14">
        <v>41782722.665352508</v>
      </c>
      <c r="M25" s="14">
        <v>6219115178.3618031</v>
      </c>
      <c r="N25" s="15">
        <v>88788285.663874075</v>
      </c>
      <c r="O25" s="15">
        <v>6226962092.2276735</v>
      </c>
    </row>
    <row r="26" spans="1:15" x14ac:dyDescent="0.25">
      <c r="A26">
        <v>96</v>
      </c>
      <c r="B26" s="21" t="s">
        <v>35</v>
      </c>
      <c r="C26">
        <v>63</v>
      </c>
      <c r="D26" t="s">
        <v>22</v>
      </c>
      <c r="E26" s="11">
        <v>6.568947351974766E-2</v>
      </c>
      <c r="F26" s="11">
        <v>0.71624251099994884</v>
      </c>
      <c r="G26" s="10">
        <v>0.78193198451969648</v>
      </c>
      <c r="H26" s="11">
        <v>4.1810190946444524E-2</v>
      </c>
      <c r="I26" s="11">
        <v>3.1162460674025814E-2</v>
      </c>
      <c r="J26" s="11">
        <v>7.2972651620470341E-2</v>
      </c>
      <c r="K26" s="11">
        <v>0.85490463614016687</v>
      </c>
      <c r="L26" s="14">
        <v>180753.72002416599</v>
      </c>
      <c r="M26" s="14">
        <v>-1618694.7428140889</v>
      </c>
      <c r="N26" s="15">
        <v>610043.80508156016</v>
      </c>
      <c r="O26" s="15">
        <v>-1625442.2636814578</v>
      </c>
    </row>
    <row r="27" spans="1:15" x14ac:dyDescent="0.25">
      <c r="A27">
        <v>100</v>
      </c>
      <c r="B27" s="21" t="s">
        <v>36</v>
      </c>
      <c r="C27">
        <v>57</v>
      </c>
      <c r="D27" t="s">
        <v>6</v>
      </c>
      <c r="E27" s="11">
        <v>1.0072094514904149</v>
      </c>
      <c r="F27" s="11">
        <v>0.42498546409568494</v>
      </c>
      <c r="G27" s="10">
        <v>1.4321949155860998</v>
      </c>
      <c r="H27" s="11">
        <v>0.30615978125122273</v>
      </c>
      <c r="I27" s="11">
        <v>0.24483896878540592</v>
      </c>
      <c r="J27" s="11">
        <v>0.55099875003662868</v>
      </c>
      <c r="K27" s="11">
        <v>1.9831936656227285</v>
      </c>
      <c r="L27" s="14">
        <v>4320305.1850342797</v>
      </c>
      <c r="M27" s="14">
        <v>24580260.985005625</v>
      </c>
      <c r="N27" s="15">
        <v>5116150.8770142794</v>
      </c>
      <c r="O27" s="15">
        <v>24669044.177417926</v>
      </c>
    </row>
    <row r="28" spans="1:15" x14ac:dyDescent="0.25">
      <c r="A28">
        <v>116</v>
      </c>
      <c r="B28" s="21" t="s">
        <v>37</v>
      </c>
      <c r="C28">
        <v>63</v>
      </c>
      <c r="D28" t="s">
        <v>22</v>
      </c>
      <c r="E28" s="11">
        <v>4.754242270051949E-2</v>
      </c>
      <c r="F28" s="11">
        <v>3.7935224967669649E-2</v>
      </c>
      <c r="G28" s="10">
        <v>8.5477647668189133E-2</v>
      </c>
      <c r="H28" s="11">
        <v>0.26340711101992137</v>
      </c>
      <c r="I28" s="11">
        <v>0.17283146622315679</v>
      </c>
      <c r="J28" s="11">
        <v>0.43623857724307813</v>
      </c>
      <c r="K28" s="11">
        <v>0.52171622491126735</v>
      </c>
      <c r="L28" s="14">
        <v>88215.199581852503</v>
      </c>
      <c r="M28" s="14">
        <v>27789917.307095602</v>
      </c>
      <c r="N28" s="15">
        <v>275672.498693289</v>
      </c>
      <c r="O28" s="15">
        <v>27858804.532849558</v>
      </c>
    </row>
    <row r="29" spans="1:15" x14ac:dyDescent="0.25">
      <c r="A29">
        <v>120</v>
      </c>
      <c r="B29" s="21" t="s">
        <v>38</v>
      </c>
      <c r="C29">
        <v>52</v>
      </c>
      <c r="D29" t="s">
        <v>8</v>
      </c>
      <c r="E29" s="11">
        <v>0.36597558410917441</v>
      </c>
      <c r="F29" s="11">
        <v>0.93375814846865557</v>
      </c>
      <c r="G29" s="10">
        <v>1.29973373257783</v>
      </c>
      <c r="H29" s="11">
        <v>0.27963213145557758</v>
      </c>
      <c r="I29" s="11">
        <v>0.12187124316065448</v>
      </c>
      <c r="J29" s="11">
        <v>0.40150337461623209</v>
      </c>
      <c r="K29" s="11">
        <v>1.701237107194062</v>
      </c>
      <c r="L29" s="14">
        <v>2661057.4402760663</v>
      </c>
      <c r="M29" s="14">
        <v>6539414.8998060562</v>
      </c>
      <c r="N29" s="15">
        <v>3953571.054124441</v>
      </c>
      <c r="O29" s="15">
        <v>6555561.6032623667</v>
      </c>
    </row>
    <row r="30" spans="1:15" x14ac:dyDescent="0.25">
      <c r="A30">
        <v>124</v>
      </c>
      <c r="B30" s="21" t="s">
        <v>39</v>
      </c>
      <c r="C30">
        <v>54</v>
      </c>
      <c r="D30" t="s">
        <v>39</v>
      </c>
      <c r="E30" s="11">
        <v>12.470623109550758</v>
      </c>
      <c r="F30" s="11">
        <v>19.765297566151993</v>
      </c>
      <c r="G30" s="10">
        <v>32.235920675702751</v>
      </c>
      <c r="H30" s="11">
        <v>1.6113784525697887</v>
      </c>
      <c r="I30" s="11">
        <v>1.9649298808405806</v>
      </c>
      <c r="J30" s="11">
        <v>3.5763083334103696</v>
      </c>
      <c r="K30" s="11">
        <v>35.812229009113118</v>
      </c>
      <c r="L30" s="14">
        <v>47287999.029256433</v>
      </c>
      <c r="M30" s="14">
        <v>3510848670.0029116</v>
      </c>
      <c r="N30" s="15">
        <v>64588486.478984386</v>
      </c>
      <c r="O30" s="15">
        <v>3515431624.4933858</v>
      </c>
    </row>
    <row r="31" spans="1:15" x14ac:dyDescent="0.25">
      <c r="A31">
        <v>132</v>
      </c>
      <c r="B31" s="21" t="s">
        <v>40</v>
      </c>
      <c r="C31">
        <v>52</v>
      </c>
      <c r="D31" t="s">
        <v>8</v>
      </c>
      <c r="E31" s="11">
        <v>8.1268547007821754E-2</v>
      </c>
      <c r="F31" s="11">
        <v>6.3055776949262621E-3</v>
      </c>
      <c r="G31" s="10">
        <v>8.7574124702748016E-2</v>
      </c>
      <c r="H31" s="11">
        <v>4.6123979460214265E-2</v>
      </c>
      <c r="I31" s="11">
        <v>1.9733110940870139E-3</v>
      </c>
      <c r="J31" s="11">
        <v>4.8097290554301279E-2</v>
      </c>
      <c r="K31" s="11">
        <v>0.13567141525704929</v>
      </c>
      <c r="L31" s="14">
        <v>163060.53538344862</v>
      </c>
      <c r="M31" s="14">
        <v>1808197.054120526</v>
      </c>
      <c r="N31" s="15">
        <v>269677.0392880112</v>
      </c>
      <c r="O31" s="15">
        <v>1813214.9042543897</v>
      </c>
    </row>
    <row r="32" spans="1:15" x14ac:dyDescent="0.25">
      <c r="A32">
        <v>136</v>
      </c>
      <c r="B32" s="21" t="s">
        <v>41</v>
      </c>
      <c r="C32">
        <v>55</v>
      </c>
      <c r="D32" t="s">
        <v>13</v>
      </c>
      <c r="E32" s="11">
        <v>0.12021600036140637</v>
      </c>
      <c r="F32" s="11">
        <v>5.5455004299308462E-2</v>
      </c>
      <c r="G32" s="10">
        <v>0.17567100466071484</v>
      </c>
      <c r="H32" s="11">
        <v>7.7614373344441323E-2</v>
      </c>
      <c r="I32" s="11">
        <v>2.0408972052142468E-2</v>
      </c>
      <c r="J32" s="11">
        <v>9.8023345396583791E-2</v>
      </c>
      <c r="K32" s="11">
        <v>0.27369435005729859</v>
      </c>
      <c r="L32" s="14">
        <v>340284.31686257053</v>
      </c>
      <c r="M32" s="14">
        <v>7848030.5620066561</v>
      </c>
      <c r="N32" s="15">
        <v>529331.15956399869</v>
      </c>
      <c r="O32" s="15">
        <v>7888948.3438732186</v>
      </c>
    </row>
    <row r="33" spans="1:15" x14ac:dyDescent="0.25">
      <c r="A33">
        <v>152</v>
      </c>
      <c r="B33" s="21" t="s">
        <v>42</v>
      </c>
      <c r="C33">
        <v>55</v>
      </c>
      <c r="D33" t="s">
        <v>13</v>
      </c>
      <c r="E33" s="11">
        <v>3.0196840932131828</v>
      </c>
      <c r="F33" s="11">
        <v>1.0008384283639404</v>
      </c>
      <c r="G33" s="10">
        <v>4.0205225215771234</v>
      </c>
      <c r="H33" s="11">
        <v>1.5927290673882284</v>
      </c>
      <c r="I33" s="11">
        <v>1.0354095504412955</v>
      </c>
      <c r="J33" s="11">
        <v>2.6281386178295238</v>
      </c>
      <c r="K33" s="11">
        <v>6.6486611394066477</v>
      </c>
      <c r="L33" s="14">
        <v>4761279.8429527748</v>
      </c>
      <c r="M33" s="14">
        <v>332855631.28467989</v>
      </c>
      <c r="N33" s="15">
        <v>7237145.3612882197</v>
      </c>
      <c r="O33" s="15">
        <v>333232722.63166904</v>
      </c>
    </row>
    <row r="34" spans="1:15" x14ac:dyDescent="0.25">
      <c r="A34">
        <v>156</v>
      </c>
      <c r="B34" s="21" t="s">
        <v>43</v>
      </c>
      <c r="C34">
        <v>56</v>
      </c>
      <c r="D34" t="s">
        <v>43</v>
      </c>
      <c r="E34" s="11">
        <v>102.45350341745019</v>
      </c>
      <c r="F34" s="11">
        <v>52.987873240223514</v>
      </c>
      <c r="G34" s="10">
        <v>155.44137665767371</v>
      </c>
      <c r="H34" s="11">
        <v>50.587698239230001</v>
      </c>
      <c r="I34" s="11">
        <v>45.471692081080207</v>
      </c>
      <c r="J34" s="11">
        <v>96.0593903203102</v>
      </c>
      <c r="K34" s="11">
        <v>251.50076697798391</v>
      </c>
      <c r="L34" s="14">
        <v>147243169.80769998</v>
      </c>
      <c r="M34" s="14">
        <v>15800196571.991707</v>
      </c>
      <c r="N34" s="15">
        <v>247158177.89149639</v>
      </c>
      <c r="O34" s="15">
        <v>15821222187.264704</v>
      </c>
    </row>
    <row r="35" spans="1:15" x14ac:dyDescent="0.25">
      <c r="A35">
        <v>344</v>
      </c>
      <c r="B35" s="21" t="s">
        <v>44</v>
      </c>
      <c r="C35">
        <v>56</v>
      </c>
      <c r="D35" t="s">
        <v>43</v>
      </c>
      <c r="E35" s="11">
        <v>2.3028615897893316</v>
      </c>
      <c r="F35" s="11">
        <v>26.007329304470733</v>
      </c>
      <c r="G35" s="10">
        <v>28.310190894260064</v>
      </c>
      <c r="H35" s="11">
        <v>2.5202697212330722</v>
      </c>
      <c r="I35" s="11">
        <v>1.4261549571158039</v>
      </c>
      <c r="J35" s="11">
        <v>3.9464246783488761</v>
      </c>
      <c r="K35" s="11">
        <v>32.256615572608943</v>
      </c>
      <c r="L35" s="14">
        <v>4112306.2399600241</v>
      </c>
      <c r="M35" s="14">
        <v>1657270225.6916182</v>
      </c>
      <c r="N35" s="15">
        <v>10623457.7865634</v>
      </c>
      <c r="O35" s="15">
        <v>1661406869.712656</v>
      </c>
    </row>
    <row r="36" spans="1:15" x14ac:dyDescent="0.25">
      <c r="A36">
        <v>446</v>
      </c>
      <c r="B36" s="21" t="s">
        <v>45</v>
      </c>
      <c r="C36">
        <v>56</v>
      </c>
      <c r="D36" t="s">
        <v>43</v>
      </c>
      <c r="E36" s="11">
        <v>4.6607782641469045E-2</v>
      </c>
      <c r="F36" s="11">
        <v>3.3143323736492668E-2</v>
      </c>
      <c r="G36" s="10">
        <v>7.9751106377961706E-2</v>
      </c>
      <c r="H36" s="11">
        <v>2.9281723794120272E-2</v>
      </c>
      <c r="I36" s="11">
        <v>1.411432705858367E-2</v>
      </c>
      <c r="J36" s="11">
        <v>4.3396050852703941E-2</v>
      </c>
      <c r="K36" s="11">
        <v>0.12314715723066566</v>
      </c>
      <c r="L36" s="14">
        <v>34720.756927591428</v>
      </c>
      <c r="M36" s="14">
        <v>2141043.8535960549</v>
      </c>
      <c r="N36" s="15">
        <v>82795.651135025735</v>
      </c>
      <c r="O36" s="15">
        <v>2157705.6734683979</v>
      </c>
    </row>
    <row r="37" spans="1:15" x14ac:dyDescent="0.25">
      <c r="A37">
        <v>166</v>
      </c>
      <c r="B37" s="21" t="s">
        <v>46</v>
      </c>
      <c r="C37">
        <v>63</v>
      </c>
      <c r="D37" t="s">
        <v>22</v>
      </c>
      <c r="E37" s="11">
        <v>4.2750091337214597E-4</v>
      </c>
      <c r="F37" s="11">
        <v>5.8191833766632327E-5</v>
      </c>
      <c r="G37" s="10">
        <v>4.8569274713877828E-4</v>
      </c>
      <c r="H37" s="11">
        <v>0</v>
      </c>
      <c r="I37" s="11">
        <v>0</v>
      </c>
      <c r="J37" s="11">
        <v>0</v>
      </c>
      <c r="K37" s="11">
        <v>4.8569274713877828E-4</v>
      </c>
      <c r="L37" s="14">
        <v>204.34538879038843</v>
      </c>
      <c r="M37" s="14">
        <v>42.180824588386557</v>
      </c>
      <c r="N37" s="15">
        <v>493.83468957677184</v>
      </c>
      <c r="O37" s="15">
        <v>101.93699275526748</v>
      </c>
    </row>
    <row r="38" spans="1:15" x14ac:dyDescent="0.25">
      <c r="A38">
        <v>170</v>
      </c>
      <c r="B38" s="21" t="s">
        <v>47</v>
      </c>
      <c r="C38">
        <v>55</v>
      </c>
      <c r="D38" t="s">
        <v>13</v>
      </c>
      <c r="E38" s="11">
        <v>13.121959049521548</v>
      </c>
      <c r="F38" s="11">
        <v>1.2660356510100277</v>
      </c>
      <c r="G38" s="10">
        <v>14.387994700531575</v>
      </c>
      <c r="H38" s="11">
        <v>1.4467510039156626</v>
      </c>
      <c r="I38" s="11">
        <v>0.39452156564891722</v>
      </c>
      <c r="J38" s="11">
        <v>1.8412725695645797</v>
      </c>
      <c r="K38" s="11">
        <v>16.229267270096155</v>
      </c>
      <c r="L38" s="14">
        <v>10726413.648673039</v>
      </c>
      <c r="M38" s="14">
        <v>1496060430.821707</v>
      </c>
      <c r="N38" s="15">
        <v>19120998.243286718</v>
      </c>
      <c r="O38" s="15">
        <v>1499012210.6917927</v>
      </c>
    </row>
    <row r="39" spans="1:15" x14ac:dyDescent="0.25">
      <c r="A39">
        <v>174</v>
      </c>
      <c r="B39" s="21" t="s">
        <v>48</v>
      </c>
      <c r="C39">
        <v>52</v>
      </c>
      <c r="D39" t="s">
        <v>8</v>
      </c>
      <c r="E39" s="11">
        <v>1.526515752724545E-2</v>
      </c>
      <c r="F39" s="11">
        <v>7.6143735296764848E-3</v>
      </c>
      <c r="G39" s="10">
        <v>2.2879531056921934E-2</v>
      </c>
      <c r="H39" s="11">
        <v>1.376532829540713E-2</v>
      </c>
      <c r="I39" s="11">
        <v>7.7905039244475604E-4</v>
      </c>
      <c r="J39" s="11">
        <v>1.4544378687851885E-2</v>
      </c>
      <c r="K39" s="11">
        <v>3.7423909744773824E-2</v>
      </c>
      <c r="L39" s="14">
        <v>97741.285456665602</v>
      </c>
      <c r="M39" s="14">
        <v>-485288.57298268471</v>
      </c>
      <c r="N39" s="15">
        <v>136430.54428326237</v>
      </c>
      <c r="O39" s="15">
        <v>-486380.01271832286</v>
      </c>
    </row>
    <row r="40" spans="1:15" x14ac:dyDescent="0.25">
      <c r="A40">
        <v>178</v>
      </c>
      <c r="B40" s="21" t="s">
        <v>49</v>
      </c>
      <c r="C40">
        <v>52</v>
      </c>
      <c r="D40" t="s">
        <v>8</v>
      </c>
      <c r="E40" s="11">
        <v>0.15578219354805606</v>
      </c>
      <c r="F40" s="11">
        <v>0.75111242895085173</v>
      </c>
      <c r="G40" s="10">
        <v>0.90689462249890784</v>
      </c>
      <c r="H40" s="11">
        <v>0.15029090759995731</v>
      </c>
      <c r="I40" s="11">
        <v>4.9673982668977081E-2</v>
      </c>
      <c r="J40" s="11">
        <v>0.19996489026893438</v>
      </c>
      <c r="K40" s="11">
        <v>1.1068595127678422</v>
      </c>
      <c r="L40" s="14">
        <v>2836901.9947923389</v>
      </c>
      <c r="M40" s="14">
        <v>-62758907.086052351</v>
      </c>
      <c r="N40" s="15">
        <v>3900740.2428394672</v>
      </c>
      <c r="O40" s="15">
        <v>-62895537.507865243</v>
      </c>
    </row>
    <row r="41" spans="1:15" x14ac:dyDescent="0.25">
      <c r="A41">
        <v>184</v>
      </c>
      <c r="B41" s="21" t="s">
        <v>50</v>
      </c>
      <c r="C41">
        <v>53</v>
      </c>
      <c r="D41" t="s">
        <v>10</v>
      </c>
      <c r="E41" s="11">
        <v>4.2542370258069045E-3</v>
      </c>
      <c r="F41" s="11">
        <v>1.1877932988889515E-3</v>
      </c>
      <c r="G41" s="10">
        <v>5.4420303246958558E-3</v>
      </c>
      <c r="H41" s="11">
        <v>0</v>
      </c>
      <c r="I41" s="11">
        <v>0</v>
      </c>
      <c r="J41" s="11">
        <v>0</v>
      </c>
      <c r="K41" s="11">
        <v>5.4420303246958558E-3</v>
      </c>
      <c r="L41" s="14">
        <v>6697.413331416039</v>
      </c>
      <c r="M41" s="14">
        <v>154432.51175312256</v>
      </c>
      <c r="N41" s="15">
        <v>9878.6846638386578</v>
      </c>
      <c r="O41" s="15">
        <v>155382.09677684726</v>
      </c>
    </row>
    <row r="42" spans="1:15" x14ac:dyDescent="0.25">
      <c r="A42">
        <v>188</v>
      </c>
      <c r="B42" s="21" t="s">
        <v>51</v>
      </c>
      <c r="C42">
        <v>55</v>
      </c>
      <c r="D42" t="s">
        <v>13</v>
      </c>
      <c r="E42" s="11">
        <v>0.75534141306250946</v>
      </c>
      <c r="F42" s="11">
        <v>0.22063392632172055</v>
      </c>
      <c r="G42" s="10">
        <v>0.97597533938422998</v>
      </c>
      <c r="H42" s="11">
        <v>0.56035272453309948</v>
      </c>
      <c r="I42" s="11">
        <v>0.19970455268372261</v>
      </c>
      <c r="J42" s="11">
        <v>0.76005727721682215</v>
      </c>
      <c r="K42" s="11">
        <v>1.736032616601052</v>
      </c>
      <c r="L42" s="14">
        <v>1182617.2406395015</v>
      </c>
      <c r="M42" s="14">
        <v>57131875.982026562</v>
      </c>
      <c r="N42" s="15">
        <v>2246972.7572150533</v>
      </c>
      <c r="O42" s="15">
        <v>57299910.911385477</v>
      </c>
    </row>
    <row r="43" spans="1:15" x14ac:dyDescent="0.25">
      <c r="A43">
        <v>384</v>
      </c>
      <c r="B43" s="21" t="s">
        <v>52</v>
      </c>
      <c r="C43">
        <v>52</v>
      </c>
      <c r="D43" t="s">
        <v>8</v>
      </c>
      <c r="E43" s="11">
        <v>5.7147590290664733E-2</v>
      </c>
      <c r="F43" s="11">
        <v>2.9949242067313878E-2</v>
      </c>
      <c r="G43" s="10">
        <v>8.7096832357978604E-2</v>
      </c>
      <c r="H43" s="11">
        <v>5.1954945285162375E-2</v>
      </c>
      <c r="I43" s="11">
        <v>2.5938041631411304E-2</v>
      </c>
      <c r="J43" s="11">
        <v>7.7892986916573675E-2</v>
      </c>
      <c r="K43" s="11">
        <v>0.16498981927455231</v>
      </c>
      <c r="L43" s="14">
        <v>190520.35986777314</v>
      </c>
      <c r="M43" s="14">
        <v>2408612.6287170444</v>
      </c>
      <c r="N43" s="15">
        <v>312997.73406848445</v>
      </c>
      <c r="O43" s="15">
        <v>2414916.0639186883</v>
      </c>
    </row>
    <row r="44" spans="1:15" x14ac:dyDescent="0.25">
      <c r="A44">
        <v>191</v>
      </c>
      <c r="B44" s="21" t="s">
        <v>53</v>
      </c>
      <c r="C44">
        <v>57</v>
      </c>
      <c r="D44" t="s">
        <v>6</v>
      </c>
      <c r="E44" s="11">
        <v>1.4471555406038261</v>
      </c>
      <c r="F44" s="11">
        <v>1.2354986322717261</v>
      </c>
      <c r="G44" s="10">
        <v>2.6826541728755524</v>
      </c>
      <c r="H44" s="11">
        <v>0.18236127829261331</v>
      </c>
      <c r="I44" s="11">
        <v>0.11311939822330105</v>
      </c>
      <c r="J44" s="11">
        <v>0.29548067651591436</v>
      </c>
      <c r="K44" s="11">
        <v>2.9781348493914663</v>
      </c>
      <c r="L44" s="14">
        <v>2042740.8606399437</v>
      </c>
      <c r="M44" s="14">
        <v>-137749136.51192519</v>
      </c>
      <c r="N44" s="15">
        <v>4085481.7212798875</v>
      </c>
      <c r="O44" s="15">
        <v>-137903628.74409896</v>
      </c>
    </row>
    <row r="45" spans="1:15" x14ac:dyDescent="0.25">
      <c r="A45">
        <v>192</v>
      </c>
      <c r="B45" s="21" t="s">
        <v>54</v>
      </c>
      <c r="C45">
        <v>55</v>
      </c>
      <c r="D45" t="s">
        <v>13</v>
      </c>
      <c r="E45" s="11">
        <v>0.57872385617097999</v>
      </c>
      <c r="F45" s="11">
        <v>0.21779570098719786</v>
      </c>
      <c r="G45" s="10">
        <v>0.79651955715817779</v>
      </c>
      <c r="H45" s="11">
        <v>0.43871786502325183</v>
      </c>
      <c r="I45" s="11">
        <v>0.14749380844974022</v>
      </c>
      <c r="J45" s="11">
        <v>0.58621167347299208</v>
      </c>
      <c r="K45" s="11">
        <v>1.3827312306311696</v>
      </c>
      <c r="L45" s="14">
        <v>1701184.0708297379</v>
      </c>
      <c r="M45" s="14">
        <v>64810151.750336006</v>
      </c>
      <c r="N45" s="15">
        <v>2646286.3324018149</v>
      </c>
      <c r="O45" s="15">
        <v>65021397.355780393</v>
      </c>
    </row>
    <row r="46" spans="1:15" x14ac:dyDescent="0.25">
      <c r="A46">
        <v>196</v>
      </c>
      <c r="B46" s="21" t="s">
        <v>55</v>
      </c>
      <c r="C46">
        <v>62</v>
      </c>
      <c r="D46" t="s">
        <v>20</v>
      </c>
      <c r="E46" s="11">
        <v>0.43701531764154883</v>
      </c>
      <c r="F46" s="11">
        <v>0.79733491333403006</v>
      </c>
      <c r="G46" s="10">
        <v>1.2343502309755789</v>
      </c>
      <c r="H46" s="11">
        <v>7.5483963551224539E-2</v>
      </c>
      <c r="I46" s="11">
        <v>9.3406227370648048E-2</v>
      </c>
      <c r="J46" s="11">
        <v>0.16889019092187257</v>
      </c>
      <c r="K46" s="11">
        <v>1.4032404218974515</v>
      </c>
      <c r="L46" s="14">
        <v>1071523.4074118515</v>
      </c>
      <c r="M46" s="14">
        <v>37436085.072587445</v>
      </c>
      <c r="N46" s="15">
        <v>1678720.0049452339</v>
      </c>
      <c r="O46" s="15">
        <v>37519494.43644511</v>
      </c>
    </row>
    <row r="47" spans="1:15" x14ac:dyDescent="0.25">
      <c r="A47">
        <v>408</v>
      </c>
      <c r="B47" s="21" t="s">
        <v>56</v>
      </c>
      <c r="C47">
        <v>63</v>
      </c>
      <c r="D47" t="s">
        <v>22</v>
      </c>
      <c r="E47" s="11">
        <v>0.32293239269570112</v>
      </c>
      <c r="F47" s="11">
        <v>8.5560412681730175E-2</v>
      </c>
      <c r="G47" s="10">
        <v>0.40849280537743127</v>
      </c>
      <c r="H47" s="11">
        <v>0.58197919398567333</v>
      </c>
      <c r="I47" s="11">
        <v>0.45653599715628901</v>
      </c>
      <c r="J47" s="11">
        <v>1.0385151911419623</v>
      </c>
      <c r="K47" s="11">
        <v>1.4470079965193936</v>
      </c>
      <c r="L47" s="14">
        <v>1383831.6450988953</v>
      </c>
      <c r="M47" s="14">
        <v>69503681.407221019</v>
      </c>
      <c r="N47" s="15">
        <v>2231986.5243530571</v>
      </c>
      <c r="O47" s="15">
        <v>69596151.818728417</v>
      </c>
    </row>
    <row r="48" spans="1:15" x14ac:dyDescent="0.25">
      <c r="A48">
        <v>180</v>
      </c>
      <c r="B48" s="21" t="s">
        <v>57</v>
      </c>
      <c r="C48">
        <v>52</v>
      </c>
      <c r="D48" t="s">
        <v>8</v>
      </c>
      <c r="E48" s="11">
        <v>7.4580603928222952E-2</v>
      </c>
      <c r="F48" s="11">
        <v>3.3680656953746141E-2</v>
      </c>
      <c r="G48" s="10">
        <v>0.10826126088196909</v>
      </c>
      <c r="H48" s="11">
        <v>0.15412227812434248</v>
      </c>
      <c r="I48" s="11">
        <v>3.848134656710929E-2</v>
      </c>
      <c r="J48" s="11">
        <v>0.19260362469145176</v>
      </c>
      <c r="K48" s="11">
        <v>0.30086488557342084</v>
      </c>
      <c r="L48" s="14">
        <v>544782.3949804958</v>
      </c>
      <c r="M48" s="14">
        <v>481270.21791741991</v>
      </c>
      <c r="N48" s="15">
        <v>749075.79309818195</v>
      </c>
      <c r="O48" s="15">
        <v>482609.55989678187</v>
      </c>
    </row>
    <row r="49" spans="1:15" x14ac:dyDescent="0.25">
      <c r="A49">
        <v>208</v>
      </c>
      <c r="B49" s="21" t="s">
        <v>58</v>
      </c>
      <c r="C49">
        <v>67</v>
      </c>
      <c r="D49" t="s">
        <v>25</v>
      </c>
      <c r="E49" s="11">
        <v>2.2469181562150058</v>
      </c>
      <c r="F49" s="11">
        <v>1.3990313557770262</v>
      </c>
      <c r="G49" s="10">
        <v>3.6459495119920318</v>
      </c>
      <c r="H49" s="11">
        <v>0.31293831598526789</v>
      </c>
      <c r="I49" s="11">
        <v>0.22014793510519257</v>
      </c>
      <c r="J49" s="11">
        <v>0.53308625109046048</v>
      </c>
      <c r="K49" s="11">
        <v>4.1790357630824921</v>
      </c>
      <c r="L49" s="14">
        <v>4995502.3959340099</v>
      </c>
      <c r="M49" s="14">
        <v>81491032.586172327</v>
      </c>
      <c r="N49" s="15">
        <v>6541729.3280088231</v>
      </c>
      <c r="O49" s="15">
        <v>81606913.511967584</v>
      </c>
    </row>
    <row r="50" spans="1:15" x14ac:dyDescent="0.25">
      <c r="A50">
        <v>262</v>
      </c>
      <c r="B50" s="21" t="s">
        <v>59</v>
      </c>
      <c r="C50">
        <v>52</v>
      </c>
      <c r="D50" t="s">
        <v>8</v>
      </c>
      <c r="E50" s="11">
        <v>0.26658777399418804</v>
      </c>
      <c r="F50" s="11">
        <v>0.22086421125508421</v>
      </c>
      <c r="G50" s="10">
        <v>0.48745198524927225</v>
      </c>
      <c r="H50" s="11">
        <v>0.32113602451600176</v>
      </c>
      <c r="I50" s="11">
        <v>5.7153927165513575E-2</v>
      </c>
      <c r="J50" s="11">
        <v>0.37828995168151536</v>
      </c>
      <c r="K50" s="11">
        <v>0.86574193693078749</v>
      </c>
      <c r="L50" s="14">
        <v>715525.72121776105</v>
      </c>
      <c r="M50" s="14">
        <v>31351928.12862784</v>
      </c>
      <c r="N50" s="15">
        <v>1175506.5420006071</v>
      </c>
      <c r="O50" s="15">
        <v>31413752.702062905</v>
      </c>
    </row>
    <row r="51" spans="1:15" x14ac:dyDescent="0.25">
      <c r="A51">
        <v>212</v>
      </c>
      <c r="B51" s="21" t="s">
        <v>60</v>
      </c>
      <c r="C51">
        <v>55</v>
      </c>
      <c r="D51" t="s">
        <v>13</v>
      </c>
      <c r="E51" s="11">
        <v>3.1013313217357393E-2</v>
      </c>
      <c r="F51" s="11">
        <v>1.1513286030708645E-2</v>
      </c>
      <c r="G51" s="10">
        <v>4.2526599248066038E-2</v>
      </c>
      <c r="H51" s="11">
        <v>2.0041594376833116E-2</v>
      </c>
      <c r="I51" s="11">
        <v>6.5650083973663583E-3</v>
      </c>
      <c r="J51" s="11">
        <v>2.6606602774199475E-2</v>
      </c>
      <c r="K51" s="11">
        <v>6.9133202022265514E-2</v>
      </c>
      <c r="L51" s="14">
        <v>57137.378639391485</v>
      </c>
      <c r="M51" s="14">
        <v>3605418.92058441</v>
      </c>
      <c r="N51" s="15">
        <v>101853.58800935003</v>
      </c>
      <c r="O51" s="15">
        <v>3613932.3064653655</v>
      </c>
    </row>
    <row r="52" spans="1:15" x14ac:dyDescent="0.25">
      <c r="A52">
        <v>214</v>
      </c>
      <c r="B52" s="21" t="s">
        <v>61</v>
      </c>
      <c r="C52">
        <v>55</v>
      </c>
      <c r="D52" t="s">
        <v>13</v>
      </c>
      <c r="E52" s="11">
        <v>0.73866655508129775</v>
      </c>
      <c r="F52" s="11">
        <v>0.80441463852444683</v>
      </c>
      <c r="G52" s="10">
        <v>1.5430811936057447</v>
      </c>
      <c r="H52" s="11">
        <v>0.59099106816209235</v>
      </c>
      <c r="I52" s="11">
        <v>0.26430101795654076</v>
      </c>
      <c r="J52" s="11">
        <v>0.85529208611863305</v>
      </c>
      <c r="K52" s="11">
        <v>2.3983732797243777</v>
      </c>
      <c r="L52" s="14">
        <v>2290105.2972325371</v>
      </c>
      <c r="M52" s="14">
        <v>104322764.17676818</v>
      </c>
      <c r="N52" s="15">
        <v>3986479.5914788609</v>
      </c>
      <c r="O52" s="15">
        <v>104663298.74238518</v>
      </c>
    </row>
    <row r="53" spans="1:15" x14ac:dyDescent="0.25">
      <c r="A53">
        <v>218</v>
      </c>
      <c r="B53" s="21" t="s">
        <v>62</v>
      </c>
      <c r="C53">
        <v>55</v>
      </c>
      <c r="D53" t="s">
        <v>13</v>
      </c>
      <c r="E53" s="11">
        <v>0.79205157451811403</v>
      </c>
      <c r="F53" s="11">
        <v>1.8410935582512409</v>
      </c>
      <c r="G53" s="10">
        <v>2.6331451327693549</v>
      </c>
      <c r="H53" s="11">
        <v>0.78147754500659017</v>
      </c>
      <c r="I53" s="11">
        <v>0.23082664115709242</v>
      </c>
      <c r="J53" s="11">
        <v>1.0123041861636826</v>
      </c>
      <c r="K53" s="11">
        <v>3.6454493189330375</v>
      </c>
      <c r="L53" s="14">
        <v>1082205.4941057295</v>
      </c>
      <c r="M53" s="14">
        <v>11717302.005323665</v>
      </c>
      <c r="N53" s="15">
        <v>3787719.2293700557</v>
      </c>
      <c r="O53" s="15">
        <v>11755669.07148386</v>
      </c>
    </row>
    <row r="54" spans="1:15" x14ac:dyDescent="0.25">
      <c r="A54">
        <v>818</v>
      </c>
      <c r="B54" s="21" t="s">
        <v>63</v>
      </c>
      <c r="C54">
        <v>52</v>
      </c>
      <c r="D54" t="s">
        <v>8</v>
      </c>
      <c r="E54" s="11">
        <v>4.3453181983396147</v>
      </c>
      <c r="F54" s="11">
        <v>1.8045255797456896</v>
      </c>
      <c r="G54" s="10">
        <v>6.1498437780853044</v>
      </c>
      <c r="H54" s="11">
        <v>2.5425432209641587</v>
      </c>
      <c r="I54" s="11">
        <v>0.44153128496833227</v>
      </c>
      <c r="J54" s="11">
        <v>2.9840745059324911</v>
      </c>
      <c r="K54" s="11">
        <v>9.1339182840177955</v>
      </c>
      <c r="L54" s="14">
        <v>10186944.888319543</v>
      </c>
      <c r="M54" s="14">
        <v>190900078.27271798</v>
      </c>
      <c r="N54" s="15">
        <v>14681185.280225225</v>
      </c>
      <c r="O54" s="15">
        <v>191239597.02705646</v>
      </c>
    </row>
    <row r="55" spans="1:15" x14ac:dyDescent="0.25">
      <c r="A55">
        <v>222</v>
      </c>
      <c r="B55" s="21" t="s">
        <v>64</v>
      </c>
      <c r="C55">
        <v>55</v>
      </c>
      <c r="D55" t="s">
        <v>13</v>
      </c>
      <c r="E55" s="11">
        <v>0.19923292629414938</v>
      </c>
      <c r="F55" s="11">
        <v>0.21943198658900029</v>
      </c>
      <c r="G55" s="10">
        <v>0.41866491288314966</v>
      </c>
      <c r="H55" s="11">
        <v>0.39205174876826732</v>
      </c>
      <c r="I55" s="11">
        <v>0.13122776967352248</v>
      </c>
      <c r="J55" s="11">
        <v>0.52327951844178977</v>
      </c>
      <c r="K55" s="11">
        <v>0.94194443132493944</v>
      </c>
      <c r="L55" s="14">
        <v>254825.10034998736</v>
      </c>
      <c r="M55" s="14">
        <v>51543865.224870794</v>
      </c>
      <c r="N55" s="15">
        <v>792789.20108884934</v>
      </c>
      <c r="O55" s="15">
        <v>51672572.471456744</v>
      </c>
    </row>
    <row r="56" spans="1:15" x14ac:dyDescent="0.25">
      <c r="A56">
        <v>226</v>
      </c>
      <c r="B56" s="21" t="s">
        <v>65</v>
      </c>
      <c r="C56">
        <v>52</v>
      </c>
      <c r="D56" t="s">
        <v>8</v>
      </c>
      <c r="E56" s="11">
        <v>7.8896457585912017E-2</v>
      </c>
      <c r="F56" s="11">
        <v>0.73039804127142782</v>
      </c>
      <c r="G56" s="10">
        <v>0.80929449885733984</v>
      </c>
      <c r="H56" s="11">
        <v>4.7580173159562415E-2</v>
      </c>
      <c r="I56" s="11">
        <v>2.3961387443920533E-2</v>
      </c>
      <c r="J56" s="11">
        <v>7.1541560603482948E-2</v>
      </c>
      <c r="K56" s="11">
        <v>0.88083605946082277</v>
      </c>
      <c r="L56" s="14">
        <v>1757620.061849003</v>
      </c>
      <c r="M56" s="14">
        <v>-38914089.494340576</v>
      </c>
      <c r="N56" s="15">
        <v>2688124.8004749455</v>
      </c>
      <c r="O56" s="15">
        <v>-39005843.962626942</v>
      </c>
    </row>
    <row r="57" spans="1:15" x14ac:dyDescent="0.25">
      <c r="A57">
        <v>232</v>
      </c>
      <c r="B57" s="21" t="s">
        <v>66</v>
      </c>
      <c r="C57">
        <v>62</v>
      </c>
      <c r="D57" t="s">
        <v>20</v>
      </c>
      <c r="E57" s="11">
        <v>3.2416468532137678E-2</v>
      </c>
      <c r="F57" s="11">
        <v>1.2155573670339585E-3</v>
      </c>
      <c r="G57" s="10">
        <v>3.3632025899171636E-2</v>
      </c>
      <c r="H57" s="11">
        <v>1.9352394129943329E-2</v>
      </c>
      <c r="I57" s="11">
        <v>7.9225745300252025E-3</v>
      </c>
      <c r="J57" s="11">
        <v>2.7274968659968531E-2</v>
      </c>
      <c r="K57" s="11">
        <v>6.0906994559140164E-2</v>
      </c>
      <c r="L57" s="14">
        <v>152213.86645355728</v>
      </c>
      <c r="M57" s="14">
        <v>-5047731.5178562263</v>
      </c>
      <c r="N57" s="15">
        <v>221401.98756881055</v>
      </c>
      <c r="O57" s="15">
        <v>-5060077.1843763376</v>
      </c>
    </row>
    <row r="58" spans="1:15" x14ac:dyDescent="0.25">
      <c r="A58">
        <v>233</v>
      </c>
      <c r="B58" s="21" t="s">
        <v>67</v>
      </c>
      <c r="C58">
        <v>58</v>
      </c>
      <c r="D58" t="s">
        <v>68</v>
      </c>
      <c r="E58" s="11">
        <v>0.827215865391567</v>
      </c>
      <c r="F58" s="11">
        <v>3.1610661794484649</v>
      </c>
      <c r="G58" s="10">
        <v>3.988282044840032</v>
      </c>
      <c r="H58" s="11">
        <v>7.2057863522084709E-2</v>
      </c>
      <c r="I58" s="11">
        <v>8.4641022090056417E-2</v>
      </c>
      <c r="J58" s="11">
        <v>0.15669888561214113</v>
      </c>
      <c r="K58" s="11">
        <v>4.1449809304521725</v>
      </c>
      <c r="L58" s="14">
        <v>1247714.3110021742</v>
      </c>
      <c r="M58" s="14">
        <v>179823657.2201207</v>
      </c>
      <c r="N58" s="15">
        <v>2578609.5760711599</v>
      </c>
      <c r="O58" s="15">
        <v>180294168.83345217</v>
      </c>
    </row>
    <row r="59" spans="1:15" x14ac:dyDescent="0.25">
      <c r="A59">
        <v>234</v>
      </c>
      <c r="B59" s="21" t="s">
        <v>69</v>
      </c>
      <c r="C59">
        <v>57</v>
      </c>
      <c r="D59" t="s">
        <v>6</v>
      </c>
      <c r="E59" s="11">
        <v>4.4327462022733216E-2</v>
      </c>
      <c r="F59" s="11">
        <v>3.4902656978300417E-2</v>
      </c>
      <c r="G59" s="10">
        <v>7.9230119001033633E-2</v>
      </c>
      <c r="H59" s="11">
        <v>2.1975186181220564E-3</v>
      </c>
      <c r="I59" s="11">
        <v>2.056791214387288E-3</v>
      </c>
      <c r="J59" s="11">
        <v>4.254309832509344E-3</v>
      </c>
      <c r="K59" s="11">
        <v>8.3484428833542984E-2</v>
      </c>
      <c r="L59" s="14">
        <v>217406.18048949618</v>
      </c>
      <c r="M59" s="14">
        <v>1706732.8110272838</v>
      </c>
      <c r="N59" s="15">
        <v>277994.78816689673</v>
      </c>
      <c r="O59" s="15">
        <v>1712094.935918702</v>
      </c>
    </row>
    <row r="60" spans="1:15" x14ac:dyDescent="0.25">
      <c r="A60">
        <v>238</v>
      </c>
      <c r="B60" s="21" t="s">
        <v>70</v>
      </c>
      <c r="C60" t="e">
        <v>#N/A</v>
      </c>
      <c r="D60" t="e">
        <v>#N/A</v>
      </c>
      <c r="E60" s="11">
        <v>0</v>
      </c>
      <c r="F60" s="11">
        <v>0</v>
      </c>
      <c r="G60" s="10">
        <v>0</v>
      </c>
      <c r="H60" s="11">
        <v>0</v>
      </c>
      <c r="I60" s="11">
        <v>0</v>
      </c>
      <c r="J60" s="11">
        <v>0</v>
      </c>
      <c r="K60" s="11">
        <v>0</v>
      </c>
      <c r="L60" s="14">
        <v>0</v>
      </c>
      <c r="M60" s="14">
        <v>0</v>
      </c>
      <c r="N60" s="15">
        <v>0</v>
      </c>
      <c r="O60" s="15">
        <v>0</v>
      </c>
    </row>
    <row r="61" spans="1:15" x14ac:dyDescent="0.25">
      <c r="A61">
        <v>242</v>
      </c>
      <c r="B61" s="21" t="s">
        <v>71</v>
      </c>
      <c r="C61">
        <v>53</v>
      </c>
      <c r="D61" t="s">
        <v>10</v>
      </c>
      <c r="E61" s="11">
        <v>0.17883004077057843</v>
      </c>
      <c r="F61" s="11">
        <v>0.20358572343007272</v>
      </c>
      <c r="G61" s="10">
        <v>0.38241576420065115</v>
      </c>
      <c r="H61" s="11">
        <v>7.4130129669024408E-2</v>
      </c>
      <c r="I61" s="11">
        <v>9.6598956995381333E-2</v>
      </c>
      <c r="J61" s="11">
        <v>0.17072908666440573</v>
      </c>
      <c r="K61" s="11">
        <v>0.55314485086505694</v>
      </c>
      <c r="L61" s="14">
        <v>827576.20615343226</v>
      </c>
      <c r="M61" s="14">
        <v>23723351.169734973</v>
      </c>
      <c r="N61" s="15">
        <v>1162547.5276917266</v>
      </c>
      <c r="O61" s="15">
        <v>23789013.326994095</v>
      </c>
    </row>
    <row r="62" spans="1:15" x14ac:dyDescent="0.25">
      <c r="A62">
        <v>246</v>
      </c>
      <c r="B62" s="21" t="s">
        <v>72</v>
      </c>
      <c r="C62">
        <v>67</v>
      </c>
      <c r="D62" t="s">
        <v>25</v>
      </c>
      <c r="E62" s="11">
        <v>3.4942995415704892</v>
      </c>
      <c r="F62" s="11">
        <v>1.5487936279724823</v>
      </c>
      <c r="G62" s="10">
        <v>5.0430931695429715</v>
      </c>
      <c r="H62" s="11">
        <v>1.2442949429842516</v>
      </c>
      <c r="I62" s="11">
        <v>0.87805428384300788</v>
      </c>
      <c r="J62" s="11">
        <v>2.1223492268272595</v>
      </c>
      <c r="K62" s="11">
        <v>7.1654423963702314</v>
      </c>
      <c r="L62" s="14">
        <v>-610629.19120219874</v>
      </c>
      <c r="M62" s="14">
        <v>105873091.30626582</v>
      </c>
      <c r="N62" s="15">
        <v>2646059.8285428616</v>
      </c>
      <c r="O62" s="15">
        <v>106120494.46982655</v>
      </c>
    </row>
    <row r="63" spans="1:15" x14ac:dyDescent="0.25">
      <c r="A63">
        <v>260</v>
      </c>
      <c r="B63" s="21" t="s">
        <v>73</v>
      </c>
      <c r="C63">
        <v>53</v>
      </c>
      <c r="D63" t="s">
        <v>10</v>
      </c>
      <c r="E63" s="11">
        <v>8.1121032060941069E-4</v>
      </c>
      <c r="F63" s="11">
        <v>2.1253060320027672E-3</v>
      </c>
      <c r="G63" s="10">
        <v>2.9365163526121779E-3</v>
      </c>
      <c r="H63" s="11">
        <v>0</v>
      </c>
      <c r="I63" s="11">
        <v>0</v>
      </c>
      <c r="J63" s="11">
        <v>0</v>
      </c>
      <c r="K63" s="11">
        <v>2.9365163526121779E-3</v>
      </c>
      <c r="L63" s="14">
        <v>3847.0835495042802</v>
      </c>
      <c r="M63" s="14">
        <v>1380.5831882675263</v>
      </c>
      <c r="N63" s="15">
        <v>3679.8190473519203</v>
      </c>
      <c r="O63" s="15">
        <v>1320.5578322558947</v>
      </c>
    </row>
    <row r="64" spans="1:15" x14ac:dyDescent="0.25">
      <c r="A64">
        <v>251</v>
      </c>
      <c r="B64" s="21" t="s">
        <v>74</v>
      </c>
      <c r="C64">
        <v>67</v>
      </c>
      <c r="D64" t="s">
        <v>25</v>
      </c>
      <c r="E64" s="11">
        <v>9.6971415078652701</v>
      </c>
      <c r="F64" s="11">
        <v>8.164738619731791</v>
      </c>
      <c r="G64" s="10">
        <v>17.861880127597061</v>
      </c>
      <c r="H64" s="11">
        <v>1.965593589041059</v>
      </c>
      <c r="I64" s="11">
        <v>1.7462248793164845</v>
      </c>
      <c r="J64" s="11">
        <v>3.7118184683575435</v>
      </c>
      <c r="K64" s="11">
        <v>21.573698595954603</v>
      </c>
      <c r="L64" s="14">
        <v>33303375.593449976</v>
      </c>
      <c r="M64" s="14">
        <v>286679134.11084682</v>
      </c>
      <c r="N64" s="15">
        <v>42991630.311544523</v>
      </c>
      <c r="O64" s="15">
        <v>287077818.6954425</v>
      </c>
    </row>
    <row r="65" spans="1:15" x14ac:dyDescent="0.25">
      <c r="A65">
        <v>254</v>
      </c>
      <c r="B65" s="21" t="s">
        <v>75</v>
      </c>
      <c r="C65">
        <v>55</v>
      </c>
      <c r="D65" t="s">
        <v>13</v>
      </c>
      <c r="E65" s="11">
        <v>0</v>
      </c>
      <c r="F65" s="11">
        <v>0</v>
      </c>
      <c r="G65" s="10">
        <v>0</v>
      </c>
      <c r="H65" s="11">
        <v>0</v>
      </c>
      <c r="I65" s="11">
        <v>0</v>
      </c>
      <c r="J65" s="11">
        <v>0</v>
      </c>
      <c r="K65" s="11">
        <v>0</v>
      </c>
      <c r="L65" s="14">
        <v>0</v>
      </c>
      <c r="M65" s="14">
        <v>0</v>
      </c>
      <c r="N65" s="15">
        <v>0</v>
      </c>
      <c r="O65" s="15">
        <v>0</v>
      </c>
    </row>
    <row r="66" spans="1:15" x14ac:dyDescent="0.25">
      <c r="A66">
        <v>258</v>
      </c>
      <c r="B66" s="21" t="s">
        <v>76</v>
      </c>
      <c r="C66">
        <v>53</v>
      </c>
      <c r="D66" t="s">
        <v>10</v>
      </c>
      <c r="E66" s="11">
        <v>5.4912398219454338E-2</v>
      </c>
      <c r="F66" s="11">
        <v>0.13080954767247335</v>
      </c>
      <c r="G66" s="10">
        <v>0.1857219458919277</v>
      </c>
      <c r="H66" s="11">
        <v>2.5247969355552537E-2</v>
      </c>
      <c r="I66" s="11">
        <v>8.0612059209367714E-3</v>
      </c>
      <c r="J66" s="11">
        <v>3.3309175276489307E-2</v>
      </c>
      <c r="K66" s="11">
        <v>0.219031121168417</v>
      </c>
      <c r="L66" s="14">
        <v>294699.54673606216</v>
      </c>
      <c r="M66" s="14">
        <v>9306280.6153534725</v>
      </c>
      <c r="N66" s="15">
        <v>434681.83143569174</v>
      </c>
      <c r="O66" s="15">
        <v>9339085.6861682627</v>
      </c>
    </row>
    <row r="67" spans="1:15" x14ac:dyDescent="0.25">
      <c r="A67">
        <v>583</v>
      </c>
      <c r="B67" s="21" t="s">
        <v>77</v>
      </c>
      <c r="C67">
        <v>53</v>
      </c>
      <c r="D67" t="s">
        <v>10</v>
      </c>
      <c r="E67" s="11">
        <v>1.0633205997668557E-2</v>
      </c>
      <c r="F67" s="11">
        <v>1.5309449207369489E-3</v>
      </c>
      <c r="G67" s="10">
        <v>1.2164150918405506E-2</v>
      </c>
      <c r="H67" s="11">
        <v>9.8474453980518777E-3</v>
      </c>
      <c r="I67" s="11">
        <v>3.0789781695609859E-3</v>
      </c>
      <c r="J67" s="11">
        <v>1.2926423567612864E-2</v>
      </c>
      <c r="K67" s="11">
        <v>2.5090574486018369E-2</v>
      </c>
      <c r="L67" s="14">
        <v>19899.001966759384</v>
      </c>
      <c r="M67" s="14">
        <v>1099046.2171238612</v>
      </c>
      <c r="N67" s="15">
        <v>35652.378523777239</v>
      </c>
      <c r="O67" s="15">
        <v>1102931.9406306259</v>
      </c>
    </row>
    <row r="68" spans="1:15" x14ac:dyDescent="0.25">
      <c r="A68">
        <v>266</v>
      </c>
      <c r="B68" s="21" t="s">
        <v>78</v>
      </c>
      <c r="C68">
        <v>52</v>
      </c>
      <c r="D68" t="s">
        <v>8</v>
      </c>
      <c r="E68" s="11">
        <v>0.14602944917367885</v>
      </c>
      <c r="F68" s="11">
        <v>0.53271322639486995</v>
      </c>
      <c r="G68" s="10">
        <v>0.67874267556854884</v>
      </c>
      <c r="H68" s="11">
        <v>0.12070999230580673</v>
      </c>
      <c r="I68" s="11">
        <v>0.10192863253058672</v>
      </c>
      <c r="J68" s="11">
        <v>0.22263862483639346</v>
      </c>
      <c r="K68" s="11">
        <v>0.90138130040494224</v>
      </c>
      <c r="L68" s="14">
        <v>2365848.0384062333</v>
      </c>
      <c r="M68" s="14">
        <v>-62731278.089439802</v>
      </c>
      <c r="N68" s="15">
        <v>3388917.4604197396</v>
      </c>
      <c r="O68" s="15">
        <v>-62894827.127965301</v>
      </c>
    </row>
    <row r="69" spans="1:15" x14ac:dyDescent="0.25">
      <c r="A69">
        <v>270</v>
      </c>
      <c r="B69" s="21" t="s">
        <v>79</v>
      </c>
      <c r="C69">
        <v>52</v>
      </c>
      <c r="D69" t="s">
        <v>8</v>
      </c>
      <c r="E69" s="11">
        <v>4.7637706356726123E-2</v>
      </c>
      <c r="F69" s="11">
        <v>2.1872767368266732E-3</v>
      </c>
      <c r="G69" s="10">
        <v>4.9824983093552794E-2</v>
      </c>
      <c r="H69" s="11">
        <v>0.10846170477708184</v>
      </c>
      <c r="I69" s="11">
        <v>2.3367705489534246E-3</v>
      </c>
      <c r="J69" s="11">
        <v>0.11079847532603526</v>
      </c>
      <c r="K69" s="11">
        <v>0.16062345841958806</v>
      </c>
      <c r="L69" s="14">
        <v>216146.00552282057</v>
      </c>
      <c r="M69" s="14">
        <v>-187889.32636921387</v>
      </c>
      <c r="N69" s="15">
        <v>350305.59515767469</v>
      </c>
      <c r="O69" s="15">
        <v>-188518.06923492235</v>
      </c>
    </row>
    <row r="70" spans="1:15" x14ac:dyDescent="0.25">
      <c r="A70">
        <v>268</v>
      </c>
      <c r="B70" s="21" t="s">
        <v>80</v>
      </c>
      <c r="C70">
        <v>58</v>
      </c>
      <c r="D70" t="s">
        <v>68</v>
      </c>
      <c r="E70" s="11">
        <v>0.18211965804900543</v>
      </c>
      <c r="F70" s="11">
        <v>0.21907623297100914</v>
      </c>
      <c r="G70" s="10">
        <v>0.40119589102001457</v>
      </c>
      <c r="H70" s="11">
        <v>8.389940938512605E-2</v>
      </c>
      <c r="I70" s="11">
        <v>7.3945682929218062E-2</v>
      </c>
      <c r="J70" s="11">
        <v>0.15784509231434413</v>
      </c>
      <c r="K70" s="11">
        <v>0.5590409833343587</v>
      </c>
      <c r="L70" s="14">
        <v>1111861.8842456844</v>
      </c>
      <c r="M70" s="14">
        <v>11194197.736023758</v>
      </c>
      <c r="N70" s="15">
        <v>1345938.0704026709</v>
      </c>
      <c r="O70" s="15">
        <v>11232915.237920944</v>
      </c>
    </row>
    <row r="71" spans="1:15" x14ac:dyDescent="0.25">
      <c r="A71">
        <v>276</v>
      </c>
      <c r="B71" s="21" t="s">
        <v>81</v>
      </c>
      <c r="C71">
        <v>67</v>
      </c>
      <c r="D71" t="s">
        <v>25</v>
      </c>
      <c r="E71" s="11">
        <v>16.840162464279395</v>
      </c>
      <c r="F71" s="11">
        <v>14.239312988879909</v>
      </c>
      <c r="G71" s="10">
        <v>31.079475453159304</v>
      </c>
      <c r="H71" s="11">
        <v>3.3405653808052129</v>
      </c>
      <c r="I71" s="11">
        <v>2.4393428684869827</v>
      </c>
      <c r="J71" s="11">
        <v>5.7799082492921956</v>
      </c>
      <c r="K71" s="11">
        <v>36.859383702451495</v>
      </c>
      <c r="L71" s="14">
        <v>36215536.479557291</v>
      </c>
      <c r="M71" s="14">
        <v>732342909.73643363</v>
      </c>
      <c r="N71" s="15">
        <v>50207902.84665896</v>
      </c>
      <c r="O71" s="15">
        <v>733971615.84128964</v>
      </c>
    </row>
    <row r="72" spans="1:15" x14ac:dyDescent="0.25">
      <c r="A72">
        <v>288</v>
      </c>
      <c r="B72" s="21" t="s">
        <v>82</v>
      </c>
      <c r="C72">
        <v>52</v>
      </c>
      <c r="D72" t="s">
        <v>8</v>
      </c>
      <c r="E72" s="11">
        <v>0.51774797724028554</v>
      </c>
      <c r="F72" s="11">
        <v>8.2848814312391147E-2</v>
      </c>
      <c r="G72" s="10">
        <v>0.60059679155267665</v>
      </c>
      <c r="H72" s="11">
        <v>0.54376784760493413</v>
      </c>
      <c r="I72" s="11">
        <v>0.12272999866604455</v>
      </c>
      <c r="J72" s="11">
        <v>0.66649784627097863</v>
      </c>
      <c r="K72" s="11">
        <v>1.2670946378236554</v>
      </c>
      <c r="L72" s="14">
        <v>1654319.3979291762</v>
      </c>
      <c r="M72" s="14">
        <v>18043752.03806778</v>
      </c>
      <c r="N72" s="15">
        <v>2533176.5780790509</v>
      </c>
      <c r="O72" s="15">
        <v>18093775.486314218</v>
      </c>
    </row>
    <row r="73" spans="1:15" x14ac:dyDescent="0.25">
      <c r="A73">
        <v>292</v>
      </c>
      <c r="B73" s="21" t="s">
        <v>83</v>
      </c>
      <c r="C73">
        <v>67</v>
      </c>
      <c r="D73" t="s">
        <v>25</v>
      </c>
      <c r="E73" s="11">
        <v>8.4553251473720101E-2</v>
      </c>
      <c r="F73" s="11">
        <v>0.97014562498026391</v>
      </c>
      <c r="G73" s="10">
        <v>1.054698876453984</v>
      </c>
      <c r="H73" s="11">
        <v>4.1010490590272362E-2</v>
      </c>
      <c r="I73" s="11">
        <v>6.6581627121065209E-3</v>
      </c>
      <c r="J73" s="11">
        <v>4.7668653302378884E-2</v>
      </c>
      <c r="K73" s="11">
        <v>1.1023675297563629</v>
      </c>
      <c r="L73" s="14">
        <v>802884.56781821675</v>
      </c>
      <c r="M73" s="14">
        <v>28313892.593538143</v>
      </c>
      <c r="N73" s="15">
        <v>1169917.5131065443</v>
      </c>
      <c r="O73" s="15">
        <v>28412697.88939346</v>
      </c>
    </row>
    <row r="74" spans="1:15" x14ac:dyDescent="0.25">
      <c r="A74">
        <v>300</v>
      </c>
      <c r="B74" s="21" t="s">
        <v>84</v>
      </c>
      <c r="C74">
        <v>67</v>
      </c>
      <c r="D74" t="s">
        <v>25</v>
      </c>
      <c r="E74" s="11">
        <v>2.0289339703194749</v>
      </c>
      <c r="F74" s="11">
        <v>1.4738787089894685</v>
      </c>
      <c r="G74" s="10">
        <v>3.5028126793089434</v>
      </c>
      <c r="H74" s="11">
        <v>0.45762962436538468</v>
      </c>
      <c r="I74" s="11">
        <v>0.30777390146021705</v>
      </c>
      <c r="J74" s="11">
        <v>0.76540352582560178</v>
      </c>
      <c r="K74" s="11">
        <v>4.2682162051345447</v>
      </c>
      <c r="L74" s="14">
        <v>3300241.6421916434</v>
      </c>
      <c r="M74" s="14">
        <v>125109724.07535051</v>
      </c>
      <c r="N74" s="15">
        <v>5255940.3931200253</v>
      </c>
      <c r="O74" s="15">
        <v>125249932.49344994</v>
      </c>
    </row>
    <row r="75" spans="1:15" x14ac:dyDescent="0.25">
      <c r="A75">
        <v>304</v>
      </c>
      <c r="B75" s="21" t="s">
        <v>85</v>
      </c>
      <c r="C75">
        <v>67</v>
      </c>
      <c r="D75" t="s">
        <v>25</v>
      </c>
      <c r="E75" s="11">
        <v>2.5565243255964917E-2</v>
      </c>
      <c r="F75" s="11">
        <v>8.1361457424807562E-2</v>
      </c>
      <c r="G75" s="10">
        <v>0.10692670068077248</v>
      </c>
      <c r="H75" s="11">
        <v>9.9597357334821057E-3</v>
      </c>
      <c r="I75" s="11">
        <v>6.8241976167320566E-3</v>
      </c>
      <c r="J75" s="11">
        <v>1.6783933350214164E-2</v>
      </c>
      <c r="K75" s="11">
        <v>0.12371063403098664</v>
      </c>
      <c r="L75" s="14">
        <v>107139.50117387589</v>
      </c>
      <c r="M75" s="14">
        <v>4147715.7440778441</v>
      </c>
      <c r="N75" s="15">
        <v>146336.87965212314</v>
      </c>
      <c r="O75" s="15">
        <v>4157846.9500965979</v>
      </c>
    </row>
    <row r="76" spans="1:15" x14ac:dyDescent="0.25">
      <c r="A76">
        <v>308</v>
      </c>
      <c r="B76" s="21" t="s">
        <v>86</v>
      </c>
      <c r="C76">
        <v>55</v>
      </c>
      <c r="D76" t="s">
        <v>13</v>
      </c>
      <c r="E76" s="11">
        <v>1.9230559132246704E-2</v>
      </c>
      <c r="F76" s="11">
        <v>1.112227591049865E-2</v>
      </c>
      <c r="G76" s="10">
        <v>3.0352835042745354E-2</v>
      </c>
      <c r="H76" s="11">
        <v>1.9133244697046074E-2</v>
      </c>
      <c r="I76" s="11">
        <v>9.7412633447601146E-3</v>
      </c>
      <c r="J76" s="11">
        <v>2.8874508041806191E-2</v>
      </c>
      <c r="K76" s="11">
        <v>5.9227343084551541E-2</v>
      </c>
      <c r="L76" s="14">
        <v>72917.470170603236</v>
      </c>
      <c r="M76" s="14">
        <v>3347253.308480815</v>
      </c>
      <c r="N76" s="15">
        <v>111654.87619873619</v>
      </c>
      <c r="O76" s="15">
        <v>3352982.5982758384</v>
      </c>
    </row>
    <row r="77" spans="1:15" x14ac:dyDescent="0.25">
      <c r="A77">
        <v>312</v>
      </c>
      <c r="B77" s="21" t="s">
        <v>87</v>
      </c>
      <c r="C77">
        <v>55</v>
      </c>
      <c r="D77" t="s">
        <v>13</v>
      </c>
      <c r="E77" s="11">
        <v>0</v>
      </c>
      <c r="F77" s="11">
        <v>0</v>
      </c>
      <c r="G77" s="10">
        <v>0</v>
      </c>
      <c r="H77" s="11">
        <v>0</v>
      </c>
      <c r="I77" s="11">
        <v>0</v>
      </c>
      <c r="J77" s="11">
        <v>0</v>
      </c>
      <c r="K77" s="11">
        <v>0</v>
      </c>
      <c r="L77" s="14">
        <v>0</v>
      </c>
      <c r="M77" s="14">
        <v>0</v>
      </c>
      <c r="N77" s="15">
        <v>0</v>
      </c>
      <c r="O77" s="15">
        <v>0</v>
      </c>
    </row>
    <row r="78" spans="1:15" x14ac:dyDescent="0.25">
      <c r="A78">
        <v>316</v>
      </c>
      <c r="B78" s="21" t="s">
        <v>88</v>
      </c>
      <c r="C78">
        <v>53</v>
      </c>
      <c r="D78" t="s">
        <v>10</v>
      </c>
      <c r="E78" s="11">
        <v>4.413974103273253E-3</v>
      </c>
      <c r="F78" s="11">
        <v>0.14697374467554569</v>
      </c>
      <c r="G78" s="10">
        <v>0.15138771877881896</v>
      </c>
      <c r="H78" s="11">
        <v>2.3386886981359694E-2</v>
      </c>
      <c r="I78" s="11">
        <v>5.8065347016328774E-4</v>
      </c>
      <c r="J78" s="11">
        <v>2.3967540451522981E-2</v>
      </c>
      <c r="K78" s="11">
        <v>0.17535525923034193</v>
      </c>
      <c r="L78" s="14">
        <v>114264.182370361</v>
      </c>
      <c r="M78" s="14">
        <v>8681010.8979701865</v>
      </c>
      <c r="N78" s="15">
        <v>204723.32674689681</v>
      </c>
      <c r="O78" s="15">
        <v>8717071.0656705424</v>
      </c>
    </row>
    <row r="79" spans="1:15" x14ac:dyDescent="0.25">
      <c r="A79">
        <v>320</v>
      </c>
      <c r="B79" s="21" t="s">
        <v>89</v>
      </c>
      <c r="C79">
        <v>55</v>
      </c>
      <c r="D79" t="s">
        <v>13</v>
      </c>
      <c r="E79" s="11">
        <v>0.64595627495374064</v>
      </c>
      <c r="F79" s="11">
        <v>0.37933052202073408</v>
      </c>
      <c r="G79" s="10">
        <v>1.0252867969744748</v>
      </c>
      <c r="H79" s="11">
        <v>0.89123814843822691</v>
      </c>
      <c r="I79" s="11">
        <v>0.30502332424263884</v>
      </c>
      <c r="J79" s="11">
        <v>1.1962614726808658</v>
      </c>
      <c r="K79" s="11">
        <v>2.2215482696553406</v>
      </c>
      <c r="L79" s="14">
        <v>889679.52348175668</v>
      </c>
      <c r="M79" s="14">
        <v>115901652.48499002</v>
      </c>
      <c r="N79" s="15">
        <v>2189980.3654935537</v>
      </c>
      <c r="O79" s="15">
        <v>116190911.83047995</v>
      </c>
    </row>
    <row r="80" spans="1:15" x14ac:dyDescent="0.25">
      <c r="A80">
        <v>324</v>
      </c>
      <c r="B80" s="21" t="s">
        <v>90</v>
      </c>
      <c r="C80">
        <v>52</v>
      </c>
      <c r="D80" t="s">
        <v>8</v>
      </c>
      <c r="E80" s="11">
        <v>0.27593854996629569</v>
      </c>
      <c r="F80" s="11">
        <v>4.1909666310969221E-2</v>
      </c>
      <c r="G80" s="10">
        <v>0.31784821627726489</v>
      </c>
      <c r="H80" s="11">
        <v>1.2451235144453345</v>
      </c>
      <c r="I80" s="11">
        <v>0.77701653635775503</v>
      </c>
      <c r="J80" s="11">
        <v>2.0221400508030896</v>
      </c>
      <c r="K80" s="11">
        <v>2.3399882670803542</v>
      </c>
      <c r="L80" s="14">
        <v>4838237.0213645827</v>
      </c>
      <c r="M80" s="14">
        <v>-164979368.39798588</v>
      </c>
      <c r="N80" s="15">
        <v>8008116.4491551723</v>
      </c>
      <c r="O80" s="15">
        <v>-165490807.13180244</v>
      </c>
    </row>
    <row r="81" spans="1:15" x14ac:dyDescent="0.25">
      <c r="A81">
        <v>624</v>
      </c>
      <c r="B81" s="21" t="s">
        <v>91</v>
      </c>
      <c r="C81">
        <v>52</v>
      </c>
      <c r="D81" t="s">
        <v>8</v>
      </c>
      <c r="E81" s="11">
        <v>3.0131786427584958E-2</v>
      </c>
      <c r="F81" s="11">
        <v>4.2855980963061262E-4</v>
      </c>
      <c r="G81" s="10">
        <v>3.0560346237215569E-2</v>
      </c>
      <c r="H81" s="11">
        <v>2.7690561598215615E-2</v>
      </c>
      <c r="I81" s="11">
        <v>7.9826891891638372E-4</v>
      </c>
      <c r="J81" s="11">
        <v>2.8488830517132E-2</v>
      </c>
      <c r="K81" s="11">
        <v>5.9049176754347572E-2</v>
      </c>
      <c r="L81" s="14">
        <v>92343.524005947605</v>
      </c>
      <c r="M81" s="14">
        <v>-980958.395094487</v>
      </c>
      <c r="N81" s="15">
        <v>149660.19407860472</v>
      </c>
      <c r="O81" s="15">
        <v>-984814.53204834147</v>
      </c>
    </row>
    <row r="82" spans="1:15" x14ac:dyDescent="0.25">
      <c r="A82">
        <v>328</v>
      </c>
      <c r="B82" s="21" t="s">
        <v>92</v>
      </c>
      <c r="C82">
        <v>55</v>
      </c>
      <c r="D82" t="s">
        <v>13</v>
      </c>
      <c r="E82" s="11">
        <v>0.11222684856844216</v>
      </c>
      <c r="F82" s="11">
        <v>6.1481874658748159E-2</v>
      </c>
      <c r="G82" s="10">
        <v>0.17370872322719033</v>
      </c>
      <c r="H82" s="11">
        <v>0.15476433871778816</v>
      </c>
      <c r="I82" s="11">
        <v>8.5588739087481949E-2</v>
      </c>
      <c r="J82" s="11">
        <v>0.2403530778052701</v>
      </c>
      <c r="K82" s="11">
        <v>0.41406180103246043</v>
      </c>
      <c r="L82" s="14">
        <v>398713.70520278928</v>
      </c>
      <c r="M82" s="14">
        <v>5881901.884718826</v>
      </c>
      <c r="N82" s="15">
        <v>610530.36109177116</v>
      </c>
      <c r="O82" s="15">
        <v>5907995.9170884024</v>
      </c>
    </row>
    <row r="83" spans="1:15" x14ac:dyDescent="0.25">
      <c r="A83">
        <v>332</v>
      </c>
      <c r="B83" s="21" t="s">
        <v>93</v>
      </c>
      <c r="C83">
        <v>55</v>
      </c>
      <c r="D83" t="s">
        <v>13</v>
      </c>
      <c r="E83" s="11">
        <v>0.15780791237607683</v>
      </c>
      <c r="F83" s="11">
        <v>9.743398156371116E-3</v>
      </c>
      <c r="G83" s="10">
        <v>0.16755131053244796</v>
      </c>
      <c r="H83" s="11">
        <v>0.34297831252595845</v>
      </c>
      <c r="I83" s="11">
        <v>4.7253528373269051E-2</v>
      </c>
      <c r="J83" s="11">
        <v>0.39023184089922752</v>
      </c>
      <c r="K83" s="11">
        <v>0.55778315143167545</v>
      </c>
      <c r="L83" s="14">
        <v>434477.8357825898</v>
      </c>
      <c r="M83" s="14">
        <v>23311944.787916206</v>
      </c>
      <c r="N83" s="15">
        <v>793394.30882038141</v>
      </c>
      <c r="O83" s="15">
        <v>23394380.475794565</v>
      </c>
    </row>
    <row r="84" spans="1:15" x14ac:dyDescent="0.25">
      <c r="A84">
        <v>340</v>
      </c>
      <c r="B84" s="21" t="s">
        <v>94</v>
      </c>
      <c r="C84">
        <v>55</v>
      </c>
      <c r="D84" t="s">
        <v>13</v>
      </c>
      <c r="E84" s="11">
        <v>0.27724378684165507</v>
      </c>
      <c r="F84" s="11">
        <v>0.1686062553370048</v>
      </c>
      <c r="G84" s="10">
        <v>0.44585004217865987</v>
      </c>
      <c r="H84" s="11">
        <v>0.38330909568305077</v>
      </c>
      <c r="I84" s="11">
        <v>0.13502486458301435</v>
      </c>
      <c r="J84" s="11">
        <v>0.51833396026606515</v>
      </c>
      <c r="K84" s="11">
        <v>0.96418400244472491</v>
      </c>
      <c r="L84" s="14">
        <v>996365.99223150942</v>
      </c>
      <c r="M84" s="14">
        <v>33733801.038569294</v>
      </c>
      <c r="N84" s="15">
        <v>1607041.9229540476</v>
      </c>
      <c r="O84" s="15">
        <v>33838342.25855507</v>
      </c>
    </row>
    <row r="85" spans="1:15" x14ac:dyDescent="0.25">
      <c r="A85">
        <v>352</v>
      </c>
      <c r="B85" s="21" t="s">
        <v>95</v>
      </c>
      <c r="C85">
        <v>67</v>
      </c>
      <c r="D85" t="s">
        <v>25</v>
      </c>
      <c r="E85" s="11">
        <v>0.40419333115480405</v>
      </c>
      <c r="F85" s="11">
        <v>0.14105927015114528</v>
      </c>
      <c r="G85" s="10">
        <v>0.54525260130594932</v>
      </c>
      <c r="H85" s="11">
        <v>8.4492171110551809E-2</v>
      </c>
      <c r="I85" s="11">
        <v>5.8140395574922905E-2</v>
      </c>
      <c r="J85" s="11">
        <v>0.14263256668547472</v>
      </c>
      <c r="K85" s="11">
        <v>0.68788516799142407</v>
      </c>
      <c r="L85" s="14">
        <v>-255989.93558894336</v>
      </c>
      <c r="M85" s="14">
        <v>25885375.550040402</v>
      </c>
      <c r="N85" s="15">
        <v>-85329.978529647808</v>
      </c>
      <c r="O85" s="15">
        <v>25903480.376443654</v>
      </c>
    </row>
    <row r="86" spans="1:15" x14ac:dyDescent="0.25">
      <c r="A86">
        <v>699</v>
      </c>
      <c r="B86" s="21" t="s">
        <v>96</v>
      </c>
      <c r="C86">
        <v>59</v>
      </c>
      <c r="D86" t="s">
        <v>96</v>
      </c>
      <c r="E86" s="11">
        <v>19.473956529877537</v>
      </c>
      <c r="F86" s="11">
        <v>17.250878407860988</v>
      </c>
      <c r="G86" s="10">
        <v>36.724834937738521</v>
      </c>
      <c r="H86" s="11">
        <v>5.2283856331069334</v>
      </c>
      <c r="I86" s="11">
        <v>9.3806874429978873</v>
      </c>
      <c r="J86" s="11">
        <v>14.609073076104821</v>
      </c>
      <c r="K86" s="11">
        <v>51.333908013843349</v>
      </c>
      <c r="L86" s="14">
        <v>20798117.107574429</v>
      </c>
      <c r="M86" s="14">
        <v>1390693847.6283994</v>
      </c>
      <c r="N86" s="15">
        <v>49595510.025754392</v>
      </c>
      <c r="O86" s="15">
        <v>1393669301.0049965</v>
      </c>
    </row>
    <row r="87" spans="1:15" x14ac:dyDescent="0.25">
      <c r="A87">
        <v>360</v>
      </c>
      <c r="B87" s="21" t="s">
        <v>97</v>
      </c>
      <c r="C87">
        <v>63</v>
      </c>
      <c r="D87" t="s">
        <v>22</v>
      </c>
      <c r="E87" s="11">
        <v>26.577566537111064</v>
      </c>
      <c r="F87" s="11">
        <v>9.1512622251645954</v>
      </c>
      <c r="G87" s="10">
        <v>35.728828762275661</v>
      </c>
      <c r="H87" s="11">
        <v>14.332779913962231</v>
      </c>
      <c r="I87" s="11">
        <v>13.914742395091459</v>
      </c>
      <c r="J87" s="11">
        <v>28.247522309053689</v>
      </c>
      <c r="K87" s="11">
        <v>63.976351071329347</v>
      </c>
      <c r="L87" s="14">
        <v>16532757.054477213</v>
      </c>
      <c r="M87" s="14">
        <v>3018506522.056376</v>
      </c>
      <c r="N87" s="15">
        <v>39954162.881653249</v>
      </c>
      <c r="O87" s="15">
        <v>3022983455.4776778</v>
      </c>
    </row>
    <row r="88" spans="1:15" x14ac:dyDescent="0.25">
      <c r="A88">
        <v>364</v>
      </c>
      <c r="B88" s="21" t="s">
        <v>98</v>
      </c>
      <c r="C88">
        <v>62</v>
      </c>
      <c r="D88" t="s">
        <v>20</v>
      </c>
      <c r="E88" s="11">
        <v>3.9073385342871396</v>
      </c>
      <c r="F88" s="11">
        <v>15.727008224008401</v>
      </c>
      <c r="G88" s="10">
        <v>19.634346758295539</v>
      </c>
      <c r="H88" s="11">
        <v>0.92829942932882992</v>
      </c>
      <c r="I88" s="11">
        <v>0.31330050256592168</v>
      </c>
      <c r="J88" s="11">
        <v>1.2415999318947515</v>
      </c>
      <c r="K88" s="11">
        <v>20.87594669019029</v>
      </c>
      <c r="L88" s="14">
        <v>20764583.018871319</v>
      </c>
      <c r="M88" s="14">
        <v>835637849.92665076</v>
      </c>
      <c r="N88" s="15">
        <v>32151612.416316882</v>
      </c>
      <c r="O88" s="15">
        <v>836632587.23137403</v>
      </c>
    </row>
    <row r="89" spans="1:15" x14ac:dyDescent="0.25">
      <c r="A89">
        <v>368</v>
      </c>
      <c r="B89" s="21" t="s">
        <v>99</v>
      </c>
      <c r="C89">
        <v>62</v>
      </c>
      <c r="D89" t="s">
        <v>20</v>
      </c>
      <c r="E89" s="11">
        <v>0.57886531975652755</v>
      </c>
      <c r="F89" s="11">
        <v>3.4208771114967322</v>
      </c>
      <c r="G89" s="10">
        <v>3.9997424312532597</v>
      </c>
      <c r="H89" s="11">
        <v>9.6859349238918868E-2</v>
      </c>
      <c r="I89" s="11">
        <v>1.1346778536179854E-2</v>
      </c>
      <c r="J89" s="11">
        <v>0.10820612777509872</v>
      </c>
      <c r="K89" s="11">
        <v>4.1079485590283582</v>
      </c>
      <c r="L89" s="14">
        <v>9805753.3860060722</v>
      </c>
      <c r="M89" s="14">
        <v>-494118010.65131998</v>
      </c>
      <c r="N89" s="15">
        <v>13774748.804151386</v>
      </c>
      <c r="O89" s="15">
        <v>-494705752.47759151</v>
      </c>
    </row>
    <row r="90" spans="1:15" x14ac:dyDescent="0.25">
      <c r="A90">
        <v>372</v>
      </c>
      <c r="B90" s="21" t="s">
        <v>100</v>
      </c>
      <c r="C90">
        <v>67</v>
      </c>
      <c r="D90" t="s">
        <v>25</v>
      </c>
      <c r="E90" s="11">
        <v>3.0083019469453824</v>
      </c>
      <c r="F90" s="11">
        <v>0.87901664703368354</v>
      </c>
      <c r="G90" s="10">
        <v>3.887318593979066</v>
      </c>
      <c r="H90" s="11">
        <v>0.32291191473489611</v>
      </c>
      <c r="I90" s="11">
        <v>0.28442848280108424</v>
      </c>
      <c r="J90" s="11">
        <v>0.60734039753598035</v>
      </c>
      <c r="K90" s="11">
        <v>4.4946589915150463</v>
      </c>
      <c r="L90" s="14">
        <v>7426787.9384265952</v>
      </c>
      <c r="M90" s="14">
        <v>149251286.08801374</v>
      </c>
      <c r="N90" s="15">
        <v>9180335.090555096</v>
      </c>
      <c r="O90" s="15">
        <v>149428445.13448045</v>
      </c>
    </row>
    <row r="91" spans="1:15" x14ac:dyDescent="0.25">
      <c r="A91">
        <v>376</v>
      </c>
      <c r="B91" s="21" t="s">
        <v>101</v>
      </c>
      <c r="C91">
        <v>62</v>
      </c>
      <c r="D91" t="s">
        <v>20</v>
      </c>
      <c r="E91" s="11">
        <v>2.8481563985677276</v>
      </c>
      <c r="F91" s="11">
        <v>0.96919986396746971</v>
      </c>
      <c r="G91" s="10">
        <v>3.8173562625351973</v>
      </c>
      <c r="H91" s="11">
        <v>0.42499045234330601</v>
      </c>
      <c r="I91" s="11">
        <v>0.35920903361606066</v>
      </c>
      <c r="J91" s="11">
        <v>0.78419948595936662</v>
      </c>
      <c r="K91" s="11">
        <v>4.6015557484945635</v>
      </c>
      <c r="L91" s="14">
        <v>4150188.0819644975</v>
      </c>
      <c r="M91" s="14">
        <v>182804625.59483531</v>
      </c>
      <c r="N91" s="15">
        <v>6363621.7256788937</v>
      </c>
      <c r="O91" s="15">
        <v>183078490.20246804</v>
      </c>
    </row>
    <row r="92" spans="1:15" x14ac:dyDescent="0.25">
      <c r="A92">
        <v>381</v>
      </c>
      <c r="B92" s="21" t="s">
        <v>102</v>
      </c>
      <c r="C92">
        <v>67</v>
      </c>
      <c r="D92" t="s">
        <v>25</v>
      </c>
      <c r="E92" s="11">
        <v>14.079567531394323</v>
      </c>
      <c r="F92" s="11">
        <v>9.8714275950163799</v>
      </c>
      <c r="G92" s="10">
        <v>23.950995126410703</v>
      </c>
      <c r="H92" s="11">
        <v>2.5009826317286481</v>
      </c>
      <c r="I92" s="11">
        <v>1.6705036968502187</v>
      </c>
      <c r="J92" s="11">
        <v>4.171486328578867</v>
      </c>
      <c r="K92" s="11">
        <v>28.122481454989568</v>
      </c>
      <c r="L92" s="14">
        <v>29585605.288044713</v>
      </c>
      <c r="M92" s="14">
        <v>961669033.47835767</v>
      </c>
      <c r="N92" s="15">
        <v>48880565.258508638</v>
      </c>
      <c r="O92" s="15">
        <v>962679685.4437592</v>
      </c>
    </row>
    <row r="93" spans="1:15" x14ac:dyDescent="0.25">
      <c r="A93">
        <v>388</v>
      </c>
      <c r="B93" s="21" t="s">
        <v>103</v>
      </c>
      <c r="C93">
        <v>55</v>
      </c>
      <c r="D93" t="s">
        <v>13</v>
      </c>
      <c r="E93" s="11">
        <v>0.80193827298179776</v>
      </c>
      <c r="F93" s="11">
        <v>0.47390490180704037</v>
      </c>
      <c r="G93" s="10">
        <v>1.2758431747888381</v>
      </c>
      <c r="H93" s="11">
        <v>0.4365754590513321</v>
      </c>
      <c r="I93" s="11">
        <v>0.19039429481985951</v>
      </c>
      <c r="J93" s="11">
        <v>0.62696975387119158</v>
      </c>
      <c r="K93" s="11">
        <v>1.9028129286600297</v>
      </c>
      <c r="L93" s="14">
        <v>1983910.376153962</v>
      </c>
      <c r="M93" s="14">
        <v>90730339.911121666</v>
      </c>
      <c r="N93" s="15">
        <v>3330135.2742584352</v>
      </c>
      <c r="O93" s="15">
        <v>90956333.154214397</v>
      </c>
    </row>
    <row r="94" spans="1:15" x14ac:dyDescent="0.25">
      <c r="A94">
        <v>392</v>
      </c>
      <c r="B94" s="21" t="s">
        <v>104</v>
      </c>
      <c r="C94">
        <v>60</v>
      </c>
      <c r="D94" t="s">
        <v>104</v>
      </c>
      <c r="E94" s="11">
        <v>54.950977197003326</v>
      </c>
      <c r="F94" s="11">
        <v>30.146768769385471</v>
      </c>
      <c r="G94" s="10">
        <v>85.0977459663888</v>
      </c>
      <c r="H94" s="11">
        <v>12.49587848204888</v>
      </c>
      <c r="I94" s="11">
        <v>13.555900835865531</v>
      </c>
      <c r="J94" s="11">
        <v>26.051779317914409</v>
      </c>
      <c r="K94" s="11">
        <v>111.14952528430321</v>
      </c>
      <c r="L94" s="14">
        <v>195646656.65488192</v>
      </c>
      <c r="M94" s="14">
        <v>7266818316.9439754</v>
      </c>
      <c r="N94" s="15">
        <v>282095179.36285305</v>
      </c>
      <c r="O94" s="15">
        <v>7276478258.7351971</v>
      </c>
    </row>
    <row r="95" spans="1:15" x14ac:dyDescent="0.25">
      <c r="A95">
        <v>400</v>
      </c>
      <c r="B95" s="21" t="s">
        <v>105</v>
      </c>
      <c r="C95">
        <v>62</v>
      </c>
      <c r="D95" t="s">
        <v>20</v>
      </c>
      <c r="E95" s="11">
        <v>1.4355823792952169</v>
      </c>
      <c r="F95" s="11">
        <v>0.28199329265107326</v>
      </c>
      <c r="G95" s="10">
        <v>1.7175756719462902</v>
      </c>
      <c r="H95" s="11">
        <v>0.26831115946875089</v>
      </c>
      <c r="I95" s="11">
        <v>0.15956780623159031</v>
      </c>
      <c r="J95" s="11">
        <v>0.42787896570034123</v>
      </c>
      <c r="K95" s="11">
        <v>2.1454546376466315</v>
      </c>
      <c r="L95" s="14">
        <v>2536413.8791498793</v>
      </c>
      <c r="M95" s="14">
        <v>9830321.8155277204</v>
      </c>
      <c r="N95" s="15">
        <v>3883883.7524482515</v>
      </c>
      <c r="O95" s="15">
        <v>9852218.4967205897</v>
      </c>
    </row>
    <row r="96" spans="1:15" x14ac:dyDescent="0.25">
      <c r="A96">
        <v>404</v>
      </c>
      <c r="B96" s="21" t="s">
        <v>106</v>
      </c>
      <c r="C96">
        <v>52</v>
      </c>
      <c r="D96" t="s">
        <v>8</v>
      </c>
      <c r="E96" s="11">
        <v>0.64736662875683038</v>
      </c>
      <c r="F96" s="11">
        <v>0.32536056313845457</v>
      </c>
      <c r="G96" s="10">
        <v>0.97272719189528489</v>
      </c>
      <c r="H96" s="11">
        <v>0.57186991779369223</v>
      </c>
      <c r="I96" s="11">
        <v>0.11943639026956564</v>
      </c>
      <c r="J96" s="11">
        <v>0.69130630806325788</v>
      </c>
      <c r="K96" s="11">
        <v>1.6640334999585429</v>
      </c>
      <c r="L96" s="14">
        <v>2579611.4797941544</v>
      </c>
      <c r="M96" s="14">
        <v>25097185.39716712</v>
      </c>
      <c r="N96" s="15">
        <v>3836345.2776425877</v>
      </c>
      <c r="O96" s="15">
        <v>25185670.556296121</v>
      </c>
    </row>
    <row r="97" spans="1:15" x14ac:dyDescent="0.25">
      <c r="A97">
        <v>296</v>
      </c>
      <c r="B97" s="21" t="s">
        <v>107</v>
      </c>
      <c r="C97">
        <v>53</v>
      </c>
      <c r="D97" t="s">
        <v>10</v>
      </c>
      <c r="E97" s="11">
        <v>8.5463051648585614E-3</v>
      </c>
      <c r="F97" s="11">
        <v>9.558713675070803E-3</v>
      </c>
      <c r="G97" s="10">
        <v>1.8105018839929363E-2</v>
      </c>
      <c r="H97" s="11">
        <v>1.9922036321753426E-3</v>
      </c>
      <c r="I97" s="11">
        <v>6.6046014695145218E-4</v>
      </c>
      <c r="J97" s="11">
        <v>2.6526637791267947E-3</v>
      </c>
      <c r="K97" s="11">
        <v>2.075768261905616E-2</v>
      </c>
      <c r="L97" s="14">
        <v>24555.686527057682</v>
      </c>
      <c r="M97" s="14">
        <v>440940.50687846809</v>
      </c>
      <c r="N97" s="15">
        <v>40643.894941336854</v>
      </c>
      <c r="O97" s="15">
        <v>442770.13553771487</v>
      </c>
    </row>
    <row r="98" spans="1:15" x14ac:dyDescent="0.25">
      <c r="A98">
        <v>414</v>
      </c>
      <c r="B98" s="21" t="s">
        <v>108</v>
      </c>
      <c r="C98">
        <v>62</v>
      </c>
      <c r="D98" t="s">
        <v>20</v>
      </c>
      <c r="E98" s="11">
        <v>1.3520246372881191</v>
      </c>
      <c r="F98" s="11">
        <v>10.949066263130085</v>
      </c>
      <c r="G98" s="10">
        <v>12.301090900418204</v>
      </c>
      <c r="H98" s="11">
        <v>0.20149449744248873</v>
      </c>
      <c r="I98" s="11">
        <v>6.9328027498422456E-2</v>
      </c>
      <c r="J98" s="11">
        <v>0.27082252494091119</v>
      </c>
      <c r="K98" s="11">
        <v>12.571913425359115</v>
      </c>
      <c r="L98" s="14">
        <v>15706744.230879083</v>
      </c>
      <c r="M98" s="14">
        <v>371185956.28308856</v>
      </c>
      <c r="N98" s="15">
        <v>22064235.943377759</v>
      </c>
      <c r="O98" s="15">
        <v>372011677.46299076</v>
      </c>
    </row>
    <row r="99" spans="1:15" x14ac:dyDescent="0.25">
      <c r="A99">
        <v>428</v>
      </c>
      <c r="B99" s="21" t="s">
        <v>109</v>
      </c>
      <c r="C99">
        <v>58</v>
      </c>
      <c r="D99" t="s">
        <v>68</v>
      </c>
      <c r="E99" s="11">
        <v>1.1869602388445639</v>
      </c>
      <c r="F99" s="11">
        <v>12.118686415769666</v>
      </c>
      <c r="G99" s="10">
        <v>13.305646654614231</v>
      </c>
      <c r="H99" s="11">
        <v>5.6958132507859791E-2</v>
      </c>
      <c r="I99" s="11">
        <v>6.764339949095162E-2</v>
      </c>
      <c r="J99" s="11">
        <v>0.12460153199881141</v>
      </c>
      <c r="K99" s="11">
        <v>13.430248186613042</v>
      </c>
      <c r="L99" s="14">
        <v>3416202.6057856847</v>
      </c>
      <c r="M99" s="14">
        <v>612779111.39501393</v>
      </c>
      <c r="N99" s="15">
        <v>6832405.2115713656</v>
      </c>
      <c r="O99" s="15">
        <v>614492380.1128006</v>
      </c>
    </row>
    <row r="100" spans="1:15" x14ac:dyDescent="0.25">
      <c r="A100">
        <v>422</v>
      </c>
      <c r="B100" s="21" t="s">
        <v>110</v>
      </c>
      <c r="C100">
        <v>62</v>
      </c>
      <c r="D100" t="s">
        <v>20</v>
      </c>
      <c r="E100" s="11">
        <v>0.36748491783099119</v>
      </c>
      <c r="F100" s="11">
        <v>0.30696499769100682</v>
      </c>
      <c r="G100" s="10">
        <v>0.67444991552199807</v>
      </c>
      <c r="H100" s="11">
        <v>0.2186208910699067</v>
      </c>
      <c r="I100" s="11">
        <v>0.14144280075675913</v>
      </c>
      <c r="J100" s="11">
        <v>0.36006369182666587</v>
      </c>
      <c r="K100" s="11">
        <v>1.0345136073486638</v>
      </c>
      <c r="L100" s="14">
        <v>1064416.7366276938</v>
      </c>
      <c r="M100" s="14">
        <v>11942351.174839726</v>
      </c>
      <c r="N100" s="15">
        <v>1688385.1684439275</v>
      </c>
      <c r="O100" s="15">
        <v>11964590.190062892</v>
      </c>
    </row>
    <row r="101" spans="1:15" x14ac:dyDescent="0.25">
      <c r="A101">
        <v>430</v>
      </c>
      <c r="B101" s="21" t="s">
        <v>111</v>
      </c>
      <c r="C101">
        <v>52</v>
      </c>
      <c r="D101" t="s">
        <v>8</v>
      </c>
      <c r="E101" s="11">
        <v>0.11331816649637753</v>
      </c>
      <c r="F101" s="11">
        <v>1.7043880851716535E-2</v>
      </c>
      <c r="G101" s="10">
        <v>0.13036204734809406</v>
      </c>
      <c r="H101" s="11">
        <v>2.9514902145001822</v>
      </c>
      <c r="I101" s="11">
        <v>0.19301669426132523</v>
      </c>
      <c r="J101" s="11">
        <v>3.1445069087615076</v>
      </c>
      <c r="K101" s="11">
        <v>3.2748689561096018</v>
      </c>
      <c r="L101" s="14">
        <v>2627720.5009711958</v>
      </c>
      <c r="M101" s="14">
        <v>174518154.40081233</v>
      </c>
      <c r="N101" s="15">
        <v>4204352.8015539134</v>
      </c>
      <c r="O101" s="15">
        <v>175030605.75141826</v>
      </c>
    </row>
    <row r="102" spans="1:15" x14ac:dyDescent="0.25">
      <c r="A102">
        <v>434</v>
      </c>
      <c r="B102" s="21" t="s">
        <v>112</v>
      </c>
      <c r="C102">
        <v>52</v>
      </c>
      <c r="D102" t="s">
        <v>8</v>
      </c>
      <c r="E102" s="11">
        <v>0.95872236454283055</v>
      </c>
      <c r="F102" s="11">
        <v>6.1654599981767122</v>
      </c>
      <c r="G102" s="10">
        <v>7.1241823627195426</v>
      </c>
      <c r="H102" s="11">
        <v>0.36828807289916193</v>
      </c>
      <c r="I102" s="11">
        <v>7.5317755222656158E-2</v>
      </c>
      <c r="J102" s="11">
        <v>0.44360582812181809</v>
      </c>
      <c r="K102" s="11">
        <v>7.5677881908413607</v>
      </c>
      <c r="L102" s="14">
        <v>11039889.414196447</v>
      </c>
      <c r="M102" s="14">
        <v>143479980.02266496</v>
      </c>
      <c r="N102" s="15">
        <v>16392563.069564415</v>
      </c>
      <c r="O102" s="15">
        <v>143854295.9659819</v>
      </c>
    </row>
    <row r="103" spans="1:15" x14ac:dyDescent="0.25">
      <c r="A103">
        <v>440</v>
      </c>
      <c r="B103" s="21" t="s">
        <v>113</v>
      </c>
      <c r="C103">
        <v>58</v>
      </c>
      <c r="D103" t="s">
        <v>68</v>
      </c>
      <c r="E103" s="11">
        <v>0.64346488529224921</v>
      </c>
      <c r="F103" s="11">
        <v>0.71968303195140904</v>
      </c>
      <c r="G103" s="10">
        <v>1.3631479172436582</v>
      </c>
      <c r="H103" s="11">
        <v>7.6887618285065615E-2</v>
      </c>
      <c r="I103" s="11">
        <v>9.0582319319574042E-2</v>
      </c>
      <c r="J103" s="11">
        <v>0.16746993760463966</v>
      </c>
      <c r="K103" s="11">
        <v>1.5306178548482978</v>
      </c>
      <c r="L103" s="14">
        <v>653492.9204396155</v>
      </c>
      <c r="M103" s="14">
        <v>19203859.441079024</v>
      </c>
      <c r="N103" s="15">
        <v>1350552.0355752048</v>
      </c>
      <c r="O103" s="15">
        <v>19284399.873859435</v>
      </c>
    </row>
    <row r="104" spans="1:15" x14ac:dyDescent="0.25">
      <c r="A104">
        <v>450</v>
      </c>
      <c r="B104" s="21" t="s">
        <v>114</v>
      </c>
      <c r="C104">
        <v>52</v>
      </c>
      <c r="D104" t="s">
        <v>8</v>
      </c>
      <c r="E104" s="11">
        <v>0.13332198531197259</v>
      </c>
      <c r="F104" s="11">
        <v>0.10448972689182967</v>
      </c>
      <c r="G104" s="10">
        <v>0.23781171220380226</v>
      </c>
      <c r="H104" s="11">
        <v>0.29005921683393054</v>
      </c>
      <c r="I104" s="11">
        <v>5.5012454872846561E-2</v>
      </c>
      <c r="J104" s="11">
        <v>0.34507167170677711</v>
      </c>
      <c r="K104" s="11">
        <v>0.58288338391057937</v>
      </c>
      <c r="L104" s="14">
        <v>1044689.8106603912</v>
      </c>
      <c r="M104" s="14">
        <v>5148071.6563416403</v>
      </c>
      <c r="N104" s="15">
        <v>1482001.8244252065</v>
      </c>
      <c r="O104" s="15">
        <v>5168246.9861509483</v>
      </c>
    </row>
    <row r="105" spans="1:15" x14ac:dyDescent="0.25">
      <c r="A105">
        <v>458</v>
      </c>
      <c r="B105" s="21" t="s">
        <v>115</v>
      </c>
      <c r="C105">
        <v>63</v>
      </c>
      <c r="D105" t="s">
        <v>22</v>
      </c>
      <c r="E105" s="11">
        <v>10.686655123124991</v>
      </c>
      <c r="F105" s="11">
        <v>8.1575635963169013</v>
      </c>
      <c r="G105" s="10">
        <v>18.844218719441891</v>
      </c>
      <c r="H105" s="11">
        <v>8.1916375938170667</v>
      </c>
      <c r="I105" s="11">
        <v>6.7405152806650817</v>
      </c>
      <c r="J105" s="11">
        <v>14.932152874482149</v>
      </c>
      <c r="K105" s="11">
        <v>33.77637159392404</v>
      </c>
      <c r="L105" s="14">
        <v>4830584.7456598524</v>
      </c>
      <c r="M105" s="14">
        <v>1342031031.60359</v>
      </c>
      <c r="N105" s="15">
        <v>14491754.236979555</v>
      </c>
      <c r="O105" s="15">
        <v>1344682975.6774578</v>
      </c>
    </row>
    <row r="106" spans="1:15" x14ac:dyDescent="0.25">
      <c r="A106">
        <v>462</v>
      </c>
      <c r="B106" s="21" t="s">
        <v>116</v>
      </c>
      <c r="C106">
        <v>63</v>
      </c>
      <c r="D106" t="s">
        <v>22</v>
      </c>
      <c r="E106" s="11">
        <v>0.1436817977892457</v>
      </c>
      <c r="F106" s="11">
        <v>2.7414150894900454E-2</v>
      </c>
      <c r="G106" s="10">
        <v>0.17109594868414615</v>
      </c>
      <c r="H106" s="11">
        <v>0.12894460086130552</v>
      </c>
      <c r="I106" s="11">
        <v>7.5734520349755627E-2</v>
      </c>
      <c r="J106" s="11">
        <v>0.20467912121106113</v>
      </c>
      <c r="K106" s="11">
        <v>0.37577506989520731</v>
      </c>
      <c r="L106" s="14">
        <v>251599.87982849262</v>
      </c>
      <c r="M106" s="14">
        <v>21172438.760068718</v>
      </c>
      <c r="N106" s="15">
        <v>450783.11802604923</v>
      </c>
      <c r="O106" s="15">
        <v>21247294.795878414</v>
      </c>
    </row>
    <row r="107" spans="1:15" x14ac:dyDescent="0.25">
      <c r="A107">
        <v>470</v>
      </c>
      <c r="B107" s="21" t="s">
        <v>117</v>
      </c>
      <c r="C107">
        <v>67</v>
      </c>
      <c r="D107" t="s">
        <v>25</v>
      </c>
      <c r="E107" s="11">
        <v>0.12496057926946007</v>
      </c>
      <c r="F107" s="11">
        <v>0.3959068967743482</v>
      </c>
      <c r="G107" s="10">
        <v>0.52086747604380823</v>
      </c>
      <c r="H107" s="11">
        <v>3.869723148346841E-2</v>
      </c>
      <c r="I107" s="11">
        <v>2.3937202144877611E-2</v>
      </c>
      <c r="J107" s="11">
        <v>6.2634433628346017E-2</v>
      </c>
      <c r="K107" s="11">
        <v>0.58350190967215432</v>
      </c>
      <c r="L107" s="14">
        <v>464521.23499524628</v>
      </c>
      <c r="M107" s="14">
        <v>26001016.102814257</v>
      </c>
      <c r="N107" s="15">
        <v>677949.9105336027</v>
      </c>
      <c r="O107" s="15">
        <v>26053406.439871009</v>
      </c>
    </row>
    <row r="108" spans="1:15" x14ac:dyDescent="0.25">
      <c r="A108">
        <v>584</v>
      </c>
      <c r="B108" s="21" t="s">
        <v>118</v>
      </c>
      <c r="C108">
        <v>53</v>
      </c>
      <c r="D108" t="s">
        <v>10</v>
      </c>
      <c r="E108" s="11">
        <v>1.2108947047974885E-2</v>
      </c>
      <c r="F108" s="11">
        <v>2.7870982768710456E-3</v>
      </c>
      <c r="G108" s="10">
        <v>1.489604532484593E-2</v>
      </c>
      <c r="H108" s="11">
        <v>0.30688261803623867</v>
      </c>
      <c r="I108" s="11">
        <v>1.6794444945903344E-2</v>
      </c>
      <c r="J108" s="11">
        <v>0.32367706298214199</v>
      </c>
      <c r="K108" s="11">
        <v>0.33857310830698795</v>
      </c>
      <c r="L108" s="14">
        <v>325552.80184986291</v>
      </c>
      <c r="M108" s="14">
        <v>23117302.775115158</v>
      </c>
      <c r="N108" s="15">
        <v>550071.97553942341</v>
      </c>
      <c r="O108" s="15">
        <v>23172154.602793686</v>
      </c>
    </row>
    <row r="109" spans="1:15" x14ac:dyDescent="0.25">
      <c r="A109">
        <v>474</v>
      </c>
      <c r="B109" s="21" t="s">
        <v>119</v>
      </c>
      <c r="C109">
        <v>55</v>
      </c>
      <c r="D109" t="s">
        <v>13</v>
      </c>
      <c r="E109" s="11">
        <v>0</v>
      </c>
      <c r="F109" s="11">
        <v>0</v>
      </c>
      <c r="G109" s="10">
        <v>0</v>
      </c>
      <c r="H109" s="11">
        <v>0</v>
      </c>
      <c r="I109" s="11">
        <v>0</v>
      </c>
      <c r="J109" s="11">
        <v>0</v>
      </c>
      <c r="K109" s="11">
        <v>0</v>
      </c>
      <c r="L109" s="14">
        <v>0</v>
      </c>
      <c r="M109" s="14">
        <v>0</v>
      </c>
      <c r="N109" s="15">
        <v>0</v>
      </c>
      <c r="O109" s="15">
        <v>0</v>
      </c>
    </row>
    <row r="110" spans="1:15" x14ac:dyDescent="0.25">
      <c r="A110">
        <v>478</v>
      </c>
      <c r="B110" s="21" t="s">
        <v>120</v>
      </c>
      <c r="C110">
        <v>52</v>
      </c>
      <c r="D110" t="s">
        <v>8</v>
      </c>
      <c r="E110" s="11">
        <v>0.76218649323466781</v>
      </c>
      <c r="F110" s="11">
        <v>1.0452185688152314E-2</v>
      </c>
      <c r="G110" s="10">
        <v>0.77263867892282012</v>
      </c>
      <c r="H110" s="11">
        <v>0.11606105646037301</v>
      </c>
      <c r="I110" s="11">
        <v>8.0314357988238924E-3</v>
      </c>
      <c r="J110" s="11">
        <v>0.12409249225919691</v>
      </c>
      <c r="K110" s="11">
        <v>0.89673117118201706</v>
      </c>
      <c r="L110" s="14">
        <v>1797717.8597376165</v>
      </c>
      <c r="M110" s="14">
        <v>-69585969.722595245</v>
      </c>
      <c r="N110" s="15">
        <v>2783563.1376582454</v>
      </c>
      <c r="O110" s="15">
        <v>-69715524.150947466</v>
      </c>
    </row>
    <row r="111" spans="1:15" x14ac:dyDescent="0.25">
      <c r="A111">
        <v>480</v>
      </c>
      <c r="B111" s="21" t="s">
        <v>121</v>
      </c>
      <c r="C111">
        <v>52</v>
      </c>
      <c r="D111" t="s">
        <v>8</v>
      </c>
      <c r="E111" s="11">
        <v>0.34200032130090813</v>
      </c>
      <c r="F111" s="11">
        <v>0.14603705284643756</v>
      </c>
      <c r="G111" s="10">
        <v>0.48803737414734571</v>
      </c>
      <c r="H111" s="11">
        <v>0.14829912963211295</v>
      </c>
      <c r="I111" s="11">
        <v>3.4370793883363164E-2</v>
      </c>
      <c r="J111" s="11">
        <v>0.18266992351547612</v>
      </c>
      <c r="K111" s="11">
        <v>0.67070729766282178</v>
      </c>
      <c r="L111" s="14">
        <v>1182708.8960291732</v>
      </c>
      <c r="M111" s="14">
        <v>13988264.128193175</v>
      </c>
      <c r="N111" s="15">
        <v>1595281.7667370248</v>
      </c>
      <c r="O111" s="15">
        <v>14033947.551211441</v>
      </c>
    </row>
    <row r="112" spans="1:15" x14ac:dyDescent="0.25">
      <c r="A112">
        <v>484</v>
      </c>
      <c r="B112" s="21" t="s">
        <v>122</v>
      </c>
      <c r="C112">
        <v>61</v>
      </c>
      <c r="D112" t="s">
        <v>122</v>
      </c>
      <c r="E112" s="11">
        <v>8.8569999404128961</v>
      </c>
      <c r="F112" s="11">
        <v>34.377069293877831</v>
      </c>
      <c r="G112" s="10">
        <v>43.234069234290729</v>
      </c>
      <c r="H112" s="11">
        <v>12.760805277840953</v>
      </c>
      <c r="I112" s="11">
        <v>1.3556467503058978</v>
      </c>
      <c r="J112" s="11">
        <v>14.116452028146851</v>
      </c>
      <c r="K112" s="11">
        <v>57.350521262437582</v>
      </c>
      <c r="L112" s="14">
        <v>21161406.521969538</v>
      </c>
      <c r="M112" s="14">
        <v>11336812358.9984</v>
      </c>
      <c r="N112" s="15">
        <v>37914186.685195416</v>
      </c>
      <c r="O112" s="15">
        <v>11351902693.510168</v>
      </c>
    </row>
    <row r="113" spans="1:15" x14ac:dyDescent="0.25">
      <c r="A113">
        <v>499</v>
      </c>
      <c r="B113" s="21" t="s">
        <v>123</v>
      </c>
      <c r="C113">
        <v>57</v>
      </c>
      <c r="D113" t="s">
        <v>6</v>
      </c>
      <c r="E113" s="11">
        <v>0.29017578820877987</v>
      </c>
      <c r="F113" s="11">
        <v>0.2019721430635793</v>
      </c>
      <c r="G113" s="10">
        <v>0.49214793127235917</v>
      </c>
      <c r="H113" s="11">
        <v>9.2089995942750996E-2</v>
      </c>
      <c r="I113" s="11">
        <v>4.0175490964090885E-2</v>
      </c>
      <c r="J113" s="11">
        <v>0.13226548690684187</v>
      </c>
      <c r="K113" s="11">
        <v>0.62441341817920115</v>
      </c>
      <c r="L113" s="14">
        <v>504675.19968848809</v>
      </c>
      <c r="M113" s="14">
        <v>15228820.249608776</v>
      </c>
      <c r="N113" s="15">
        <v>790657.81284529786</v>
      </c>
      <c r="O113" s="15">
        <v>15271053.519469026</v>
      </c>
    </row>
    <row r="114" spans="1:15" x14ac:dyDescent="0.25">
      <c r="A114">
        <v>500</v>
      </c>
      <c r="B114" s="21" t="s">
        <v>124</v>
      </c>
      <c r="C114">
        <v>55</v>
      </c>
      <c r="D114" t="s">
        <v>13</v>
      </c>
      <c r="E114" s="11">
        <v>3.8317382743936045E-3</v>
      </c>
      <c r="F114" s="11">
        <v>1.0200462594915679E-3</v>
      </c>
      <c r="G114" s="10">
        <v>4.8517845338851727E-3</v>
      </c>
      <c r="H114" s="11">
        <v>0</v>
      </c>
      <c r="I114" s="11">
        <v>0</v>
      </c>
      <c r="J114" s="11">
        <v>0</v>
      </c>
      <c r="K114" s="11">
        <v>4.8517845338851727E-3</v>
      </c>
      <c r="L114" s="14">
        <v>5574.8239442730883</v>
      </c>
      <c r="M114" s="14">
        <v>615.15282159984076</v>
      </c>
      <c r="N114" s="15">
        <v>8959.5384818674629</v>
      </c>
      <c r="O114" s="15">
        <v>988.63846328545833</v>
      </c>
    </row>
    <row r="115" spans="1:15" x14ac:dyDescent="0.25">
      <c r="A115">
        <v>504</v>
      </c>
      <c r="B115" s="21" t="s">
        <v>125</v>
      </c>
      <c r="C115">
        <v>52</v>
      </c>
      <c r="D115" t="s">
        <v>8</v>
      </c>
      <c r="E115" s="11">
        <v>4.1932385273534081</v>
      </c>
      <c r="F115" s="11">
        <v>1.0539747170045148</v>
      </c>
      <c r="G115" s="10">
        <v>5.2472132443579227</v>
      </c>
      <c r="H115" s="11">
        <v>1.1306306867642644</v>
      </c>
      <c r="I115" s="11">
        <v>0.31373401428727932</v>
      </c>
      <c r="J115" s="11">
        <v>1.4443647010515437</v>
      </c>
      <c r="K115" s="11">
        <v>6.6915779454094659</v>
      </c>
      <c r="L115" s="14">
        <v>13041619.837898713</v>
      </c>
      <c r="M115" s="14">
        <v>45161910.290762447</v>
      </c>
      <c r="N115" s="15">
        <v>18080427.502541397</v>
      </c>
      <c r="O115" s="15">
        <v>45245872.722405374</v>
      </c>
    </row>
    <row r="116" spans="1:15" x14ac:dyDescent="0.25">
      <c r="A116">
        <v>508</v>
      </c>
      <c r="B116" s="21" t="s">
        <v>126</v>
      </c>
      <c r="C116">
        <v>52</v>
      </c>
      <c r="D116" t="s">
        <v>8</v>
      </c>
      <c r="E116" s="11">
        <v>0.44620968415350659</v>
      </c>
      <c r="F116" s="11">
        <v>7.2681504580089998E-2</v>
      </c>
      <c r="G116" s="10">
        <v>0.51889118873359663</v>
      </c>
      <c r="H116" s="11">
        <v>0.49526188667685017</v>
      </c>
      <c r="I116" s="11">
        <v>0.18565549941492043</v>
      </c>
      <c r="J116" s="11">
        <v>0.68091738609177055</v>
      </c>
      <c r="K116" s="11">
        <v>1.1998085748253671</v>
      </c>
      <c r="L116" s="14">
        <v>2065569.1170668388</v>
      </c>
      <c r="M116" s="14">
        <v>9628602.1630019061</v>
      </c>
      <c r="N116" s="15">
        <v>2943435.991820245</v>
      </c>
      <c r="O116" s="15">
        <v>9655261.1592186894</v>
      </c>
    </row>
    <row r="117" spans="1:15" x14ac:dyDescent="0.25">
      <c r="A117">
        <v>104</v>
      </c>
      <c r="B117" s="21" t="s">
        <v>127</v>
      </c>
      <c r="C117">
        <v>63</v>
      </c>
      <c r="D117" t="s">
        <v>22</v>
      </c>
      <c r="E117" s="11">
        <v>0.38403053651962676</v>
      </c>
      <c r="F117" s="11">
        <v>6.274048079043959E-2</v>
      </c>
      <c r="G117" s="10">
        <v>0.44677101731006635</v>
      </c>
      <c r="H117" s="11">
        <v>0.45239064929772005</v>
      </c>
      <c r="I117" s="11">
        <v>0.25081480347721963</v>
      </c>
      <c r="J117" s="11">
        <v>0.70320545277493962</v>
      </c>
      <c r="K117" s="11">
        <v>1.1499764700850061</v>
      </c>
      <c r="L117" s="14">
        <v>204765.94230722013</v>
      </c>
      <c r="M117" s="14">
        <v>31785703.882658049</v>
      </c>
      <c r="N117" s="15">
        <v>665489.3124984653</v>
      </c>
      <c r="O117" s="15">
        <v>31935951.432523556</v>
      </c>
    </row>
    <row r="118" spans="1:15" x14ac:dyDescent="0.25">
      <c r="A118">
        <v>580</v>
      </c>
      <c r="B118" s="21" t="s">
        <v>128</v>
      </c>
      <c r="C118">
        <v>53</v>
      </c>
      <c r="D118" t="s">
        <v>10</v>
      </c>
      <c r="E118" s="11">
        <v>1.5876281495330743E-3</v>
      </c>
      <c r="F118" s="11">
        <v>2.2825131064424731E-2</v>
      </c>
      <c r="G118" s="10">
        <v>2.4412759213957805E-2</v>
      </c>
      <c r="H118" s="11">
        <v>6.479409499141324E-3</v>
      </c>
      <c r="I118" s="11">
        <v>9.1327084042082201E-5</v>
      </c>
      <c r="J118" s="11">
        <v>6.5707365831834058E-3</v>
      </c>
      <c r="K118" s="11">
        <v>3.0983495797141214E-2</v>
      </c>
      <c r="L118" s="14">
        <v>20415.208519433832</v>
      </c>
      <c r="M118" s="14">
        <v>1514330.3897431623</v>
      </c>
      <c r="N118" s="15">
        <v>36577.248597318954</v>
      </c>
      <c r="O118" s="15">
        <v>1520620.787077032</v>
      </c>
    </row>
    <row r="119" spans="1:15" x14ac:dyDescent="0.25">
      <c r="A119">
        <v>516</v>
      </c>
      <c r="B119" s="21" t="s">
        <v>129</v>
      </c>
      <c r="C119">
        <v>52</v>
      </c>
      <c r="D119" t="s">
        <v>8</v>
      </c>
      <c r="E119" s="11">
        <v>9.1262663951161602E-2</v>
      </c>
      <c r="F119" s="11">
        <v>1.277447883132485E-2</v>
      </c>
      <c r="G119" s="10">
        <v>0.10403714278248645</v>
      </c>
      <c r="H119" s="11">
        <v>3.5662736170952024E-2</v>
      </c>
      <c r="I119" s="11">
        <v>1.0866803613501636E-2</v>
      </c>
      <c r="J119" s="11">
        <v>4.6529539784453663E-2</v>
      </c>
      <c r="K119" s="11">
        <v>0.15056668256694011</v>
      </c>
      <c r="L119" s="14">
        <v>194090.94670702392</v>
      </c>
      <c r="M119" s="14">
        <v>3222910.1796508888</v>
      </c>
      <c r="N119" s="15">
        <v>282314.10430112574</v>
      </c>
      <c r="O119" s="15">
        <v>3229933.8107266934</v>
      </c>
    </row>
    <row r="120" spans="1:15" x14ac:dyDescent="0.25">
      <c r="A120">
        <v>520</v>
      </c>
      <c r="B120" s="21" t="s">
        <v>130</v>
      </c>
      <c r="C120">
        <v>53</v>
      </c>
      <c r="D120" t="s">
        <v>10</v>
      </c>
      <c r="E120" s="11">
        <v>1.4618771750636896E-2</v>
      </c>
      <c r="F120" s="11">
        <v>1.2015938073754315E-4</v>
      </c>
      <c r="G120" s="10">
        <v>1.4738931131374439E-2</v>
      </c>
      <c r="H120" s="11">
        <v>5.9389358079473984E-4</v>
      </c>
      <c r="I120" s="11">
        <v>3.9238182067594514E-4</v>
      </c>
      <c r="J120" s="11">
        <v>9.8627540147068504E-4</v>
      </c>
      <c r="K120" s="11">
        <v>1.5725206532845124E-2</v>
      </c>
      <c r="L120" s="14">
        <v>20204.92180695567</v>
      </c>
      <c r="M120" s="14">
        <v>163538.88607315646</v>
      </c>
      <c r="N120" s="15">
        <v>34970.056973577128</v>
      </c>
      <c r="O120" s="15">
        <v>163756.54079684586</v>
      </c>
    </row>
    <row r="121" spans="1:15" x14ac:dyDescent="0.25">
      <c r="A121">
        <v>530</v>
      </c>
      <c r="B121" s="21" t="s">
        <v>131</v>
      </c>
      <c r="C121">
        <v>55</v>
      </c>
      <c r="D121" t="s">
        <v>13</v>
      </c>
      <c r="E121" s="11">
        <v>0.1264447057294448</v>
      </c>
      <c r="F121" s="11">
        <v>0.88140056656047427</v>
      </c>
      <c r="G121" s="10">
        <v>1.0078452722899192</v>
      </c>
      <c r="H121" s="11">
        <v>0</v>
      </c>
      <c r="I121" s="11">
        <v>0</v>
      </c>
      <c r="J121" s="11">
        <v>0</v>
      </c>
      <c r="K121" s="11">
        <v>1.0078452722899192</v>
      </c>
      <c r="L121" s="14">
        <v>1075424.1919672024</v>
      </c>
      <c r="M121" s="14">
        <v>57891078.555637687</v>
      </c>
      <c r="N121" s="15">
        <v>1734555.1483341968</v>
      </c>
      <c r="O121" s="15">
        <v>58035218.313540593</v>
      </c>
    </row>
    <row r="122" spans="1:15" x14ac:dyDescent="0.25">
      <c r="A122">
        <v>528</v>
      </c>
      <c r="B122" s="21" t="s">
        <v>132</v>
      </c>
      <c r="C122">
        <v>67</v>
      </c>
      <c r="D122" t="s">
        <v>25</v>
      </c>
      <c r="E122" s="11">
        <v>14.273952876215342</v>
      </c>
      <c r="F122" s="11">
        <v>8.6382077908713342</v>
      </c>
      <c r="G122" s="10">
        <v>22.912160667086674</v>
      </c>
      <c r="H122" s="11">
        <v>2.2871703836333466</v>
      </c>
      <c r="I122" s="11">
        <v>1.7140473946856447</v>
      </c>
      <c r="J122" s="11">
        <v>4.0012177783189911</v>
      </c>
      <c r="K122" s="11">
        <v>26.913378445405666</v>
      </c>
      <c r="L122" s="14">
        <v>32336820.307638008</v>
      </c>
      <c r="M122" s="14">
        <v>146603485.55550891</v>
      </c>
      <c r="N122" s="15">
        <v>43115760.410184026</v>
      </c>
      <c r="O122" s="15">
        <v>147008665.07988602</v>
      </c>
    </row>
    <row r="123" spans="1:15" x14ac:dyDescent="0.25">
      <c r="A123">
        <v>540</v>
      </c>
      <c r="B123" s="21" t="s">
        <v>133</v>
      </c>
      <c r="C123">
        <v>53</v>
      </c>
      <c r="D123" t="s">
        <v>10</v>
      </c>
      <c r="E123" s="11">
        <v>0.25422185563793509</v>
      </c>
      <c r="F123" s="11">
        <v>9.2096733369018247E-2</v>
      </c>
      <c r="G123" s="10">
        <v>0.34631858900695334</v>
      </c>
      <c r="H123" s="11">
        <v>6.2244686960297078E-2</v>
      </c>
      <c r="I123" s="11">
        <v>1.9292019624857687E-2</v>
      </c>
      <c r="J123" s="11">
        <v>8.1536706585154772E-2</v>
      </c>
      <c r="K123" s="11">
        <v>0.42785529559210811</v>
      </c>
      <c r="L123" s="14">
        <v>904005.58065996063</v>
      </c>
      <c r="M123" s="14">
        <v>7237610.3169480339</v>
      </c>
      <c r="N123" s="15">
        <v>1230986.3226007973</v>
      </c>
      <c r="O123" s="15">
        <v>7257626.4834338184</v>
      </c>
    </row>
    <row r="124" spans="1:15" x14ac:dyDescent="0.25">
      <c r="A124">
        <v>554</v>
      </c>
      <c r="B124" s="21" t="s">
        <v>134</v>
      </c>
      <c r="C124">
        <v>53</v>
      </c>
      <c r="D124" t="s">
        <v>10</v>
      </c>
      <c r="E124" s="11">
        <v>2.8568897730694376</v>
      </c>
      <c r="F124" s="11">
        <v>10.145043817883659</v>
      </c>
      <c r="G124" s="10">
        <v>13.001933590953097</v>
      </c>
      <c r="H124" s="11">
        <v>0.53869591415276163</v>
      </c>
      <c r="I124" s="11">
        <v>0.44650207866819036</v>
      </c>
      <c r="J124" s="11">
        <v>0.985197992820952</v>
      </c>
      <c r="K124" s="11">
        <v>13.987131583774048</v>
      </c>
      <c r="L124" s="14">
        <v>2176966.5374963693</v>
      </c>
      <c r="M124" s="14">
        <v>1181743196.771359</v>
      </c>
      <c r="N124" s="15">
        <v>4198435.465171569</v>
      </c>
      <c r="O124" s="15">
        <v>1183981346.765244</v>
      </c>
    </row>
    <row r="125" spans="1:15" x14ac:dyDescent="0.25">
      <c r="A125">
        <v>558</v>
      </c>
      <c r="B125" s="21" t="s">
        <v>135</v>
      </c>
      <c r="C125">
        <v>55</v>
      </c>
      <c r="D125" t="s">
        <v>13</v>
      </c>
      <c r="E125" s="11">
        <v>0.10219102758896646</v>
      </c>
      <c r="F125" s="11">
        <v>9.0836057966871095E-2</v>
      </c>
      <c r="G125" s="10">
        <v>0.19302708555583756</v>
      </c>
      <c r="H125" s="11">
        <v>0.21983149229558782</v>
      </c>
      <c r="I125" s="11">
        <v>4.5363979228053186E-2</v>
      </c>
      <c r="J125" s="11">
        <v>0.26519547152364098</v>
      </c>
      <c r="K125" s="11">
        <v>0.45822255707947857</v>
      </c>
      <c r="L125" s="14">
        <v>316078.89374512219</v>
      </c>
      <c r="M125" s="14">
        <v>27698649.545196358</v>
      </c>
      <c r="N125" s="15">
        <v>534902.74326097604</v>
      </c>
      <c r="O125" s="15">
        <v>27771159.098979592</v>
      </c>
    </row>
    <row r="126" spans="1:15" x14ac:dyDescent="0.25">
      <c r="A126">
        <v>566</v>
      </c>
      <c r="B126" s="21" t="s">
        <v>136</v>
      </c>
      <c r="C126">
        <v>52</v>
      </c>
      <c r="D126" t="s">
        <v>8</v>
      </c>
      <c r="E126" s="11">
        <v>1.6435231079586841</v>
      </c>
      <c r="F126" s="11">
        <v>19.094474830265305</v>
      </c>
      <c r="G126" s="10">
        <v>20.737997938223991</v>
      </c>
      <c r="H126" s="11">
        <v>2.1707981113434616</v>
      </c>
      <c r="I126" s="11">
        <v>0.22232381944588442</v>
      </c>
      <c r="J126" s="11">
        <v>2.3931219307893459</v>
      </c>
      <c r="K126" s="11">
        <v>23.131119869013336</v>
      </c>
      <c r="L126" s="14">
        <v>21793828.662125133</v>
      </c>
      <c r="M126" s="14">
        <v>1189245231.9324274</v>
      </c>
      <c r="N126" s="15">
        <v>34052857.284570515</v>
      </c>
      <c r="O126" s="15">
        <v>1192355725.1284146</v>
      </c>
    </row>
    <row r="127" spans="1:15" x14ac:dyDescent="0.25">
      <c r="A127">
        <v>574</v>
      </c>
      <c r="B127" s="21" t="s">
        <v>137</v>
      </c>
      <c r="C127">
        <v>53</v>
      </c>
      <c r="D127" t="s">
        <v>10</v>
      </c>
      <c r="E127" s="11">
        <v>7.4288686645666759E-4</v>
      </c>
      <c r="F127" s="11">
        <v>7.2413512216856088E-5</v>
      </c>
      <c r="G127" s="10">
        <v>8.1530037867352367E-4</v>
      </c>
      <c r="H127" s="11">
        <v>0</v>
      </c>
      <c r="I127" s="11">
        <v>0</v>
      </c>
      <c r="J127" s="11">
        <v>0</v>
      </c>
      <c r="K127" s="11">
        <v>8.1530037867352367E-4</v>
      </c>
      <c r="L127" s="14">
        <v>1332.5966119782822</v>
      </c>
      <c r="M127" s="14">
        <v>9290.7812522502791</v>
      </c>
      <c r="N127" s="15">
        <v>1814.5996418427667</v>
      </c>
      <c r="O127" s="15">
        <v>9392.8777495277536</v>
      </c>
    </row>
    <row r="128" spans="1:15" x14ac:dyDescent="0.25">
      <c r="A128">
        <v>579</v>
      </c>
      <c r="B128" s="21" t="s">
        <v>138</v>
      </c>
      <c r="C128">
        <v>67</v>
      </c>
      <c r="D128" t="s">
        <v>25</v>
      </c>
      <c r="E128" s="11">
        <v>4.7111054023040735</v>
      </c>
      <c r="F128" s="11">
        <v>8.0655384028656378</v>
      </c>
      <c r="G128" s="10">
        <v>12.776643805169712</v>
      </c>
      <c r="H128" s="11">
        <v>0.45090940405036434</v>
      </c>
      <c r="I128" s="11">
        <v>0.3556699919222916</v>
      </c>
      <c r="J128" s="11">
        <v>0.80657939597265593</v>
      </c>
      <c r="K128" s="11">
        <v>13.583223201142367</v>
      </c>
      <c r="L128" s="14">
        <v>31255305.953096248</v>
      </c>
      <c r="M128" s="14">
        <v>117493894.14159511</v>
      </c>
      <c r="N128" s="15">
        <v>38339841.969131388</v>
      </c>
      <c r="O128" s="15">
        <v>117754141.20353739</v>
      </c>
    </row>
    <row r="129" spans="1:15" x14ac:dyDescent="0.25">
      <c r="A129">
        <v>512</v>
      </c>
      <c r="B129" s="21" t="s">
        <v>139</v>
      </c>
      <c r="C129">
        <v>62</v>
      </c>
      <c r="D129" t="s">
        <v>20</v>
      </c>
      <c r="E129" s="11">
        <v>0.31115854439365997</v>
      </c>
      <c r="F129" s="11">
        <v>3.5362899377688684</v>
      </c>
      <c r="G129" s="10">
        <v>3.8474484821625285</v>
      </c>
      <c r="H129" s="11">
        <v>7.9200461014779483E-2</v>
      </c>
      <c r="I129" s="11">
        <v>2.3680141654713428E-2</v>
      </c>
      <c r="J129" s="11">
        <v>0.10288060266949291</v>
      </c>
      <c r="K129" s="11">
        <v>3.9503290848320214</v>
      </c>
      <c r="L129" s="14">
        <v>3622628.2639247063</v>
      </c>
      <c r="M129" s="14">
        <v>116255478.41664478</v>
      </c>
      <c r="N129" s="15">
        <v>5675450.9468153734</v>
      </c>
      <c r="O129" s="15">
        <v>116489920.0694423</v>
      </c>
    </row>
    <row r="130" spans="1:15" x14ac:dyDescent="0.25">
      <c r="A130">
        <v>586</v>
      </c>
      <c r="B130" s="21" t="s">
        <v>140</v>
      </c>
      <c r="C130">
        <v>63</v>
      </c>
      <c r="D130" t="s">
        <v>22</v>
      </c>
      <c r="E130" s="11">
        <v>1.7409894365003509</v>
      </c>
      <c r="F130" s="11">
        <v>3.8890395871164198</v>
      </c>
      <c r="G130" s="10">
        <v>5.6300290236167712</v>
      </c>
      <c r="H130" s="11">
        <v>1.9114847056796358</v>
      </c>
      <c r="I130" s="11">
        <v>1.9805936168377971</v>
      </c>
      <c r="J130" s="11">
        <v>3.8920783225174329</v>
      </c>
      <c r="K130" s="11">
        <v>9.5221073461342041</v>
      </c>
      <c r="L130" s="14">
        <v>5851302.5624903627</v>
      </c>
      <c r="M130" s="14">
        <v>481753876.03575933</v>
      </c>
      <c r="N130" s="15">
        <v>9452104.1394075062</v>
      </c>
      <c r="O130" s="15">
        <v>482764636.85618573</v>
      </c>
    </row>
    <row r="131" spans="1:15" x14ac:dyDescent="0.25">
      <c r="A131">
        <v>585</v>
      </c>
      <c r="B131" s="21" t="s">
        <v>141</v>
      </c>
      <c r="C131">
        <v>53</v>
      </c>
      <c r="D131" t="s">
        <v>10</v>
      </c>
      <c r="E131" s="11">
        <v>8.02188848344473E-3</v>
      </c>
      <c r="F131" s="11">
        <v>9.2111186539332076E-5</v>
      </c>
      <c r="G131" s="10">
        <v>8.1139996699840615E-3</v>
      </c>
      <c r="H131" s="11">
        <v>4.6297952870994049E-3</v>
      </c>
      <c r="I131" s="11">
        <v>2.9897365704679453E-4</v>
      </c>
      <c r="J131" s="11">
        <v>4.9287689441461996E-3</v>
      </c>
      <c r="K131" s="11">
        <v>1.3042768614130262E-2</v>
      </c>
      <c r="L131" s="14">
        <v>6852.8775279186866</v>
      </c>
      <c r="M131" s="14">
        <v>360857.50144941703</v>
      </c>
      <c r="N131" s="15">
        <v>15533.189063282343</v>
      </c>
      <c r="O131" s="15">
        <v>362654.69477249403</v>
      </c>
    </row>
    <row r="132" spans="1:15" x14ac:dyDescent="0.25">
      <c r="A132">
        <v>591</v>
      </c>
      <c r="B132" s="21" t="s">
        <v>142</v>
      </c>
      <c r="C132">
        <v>55</v>
      </c>
      <c r="D132" t="s">
        <v>13</v>
      </c>
      <c r="E132" s="11">
        <v>0.40716797553779899</v>
      </c>
      <c r="F132" s="11">
        <v>0.68999096222962752</v>
      </c>
      <c r="G132" s="10">
        <v>1.0971589377674265</v>
      </c>
      <c r="H132" s="11">
        <v>7.1570905298817635</v>
      </c>
      <c r="I132" s="11">
        <v>1.0774851564337029</v>
      </c>
      <c r="J132" s="11">
        <v>8.2345756863154662</v>
      </c>
      <c r="K132" s="11">
        <v>9.3317346240828929</v>
      </c>
      <c r="L132" s="14">
        <v>3697062.4828872951</v>
      </c>
      <c r="M132" s="14">
        <v>1114026289.9936383</v>
      </c>
      <c r="N132" s="15">
        <v>6298699.0449190959</v>
      </c>
      <c r="O132" s="15">
        <v>1116538037.8884857</v>
      </c>
    </row>
    <row r="133" spans="1:15" x14ac:dyDescent="0.25">
      <c r="A133">
        <v>598</v>
      </c>
      <c r="B133" s="21" t="s">
        <v>143</v>
      </c>
      <c r="C133">
        <v>53</v>
      </c>
      <c r="D133" t="s">
        <v>10</v>
      </c>
      <c r="E133" s="11">
        <v>1.0336577365328898</v>
      </c>
      <c r="F133" s="11">
        <v>0.41314726029715665</v>
      </c>
      <c r="G133" s="10">
        <v>1.4468049968300465</v>
      </c>
      <c r="H133" s="11">
        <v>0.58793469942649557</v>
      </c>
      <c r="I133" s="11">
        <v>0.38194874987021121</v>
      </c>
      <c r="J133" s="11">
        <v>0.96988344929670678</v>
      </c>
      <c r="K133" s="11">
        <v>2.416688446126753</v>
      </c>
      <c r="L133" s="14">
        <v>2972693.4779638886</v>
      </c>
      <c r="M133" s="14">
        <v>117086470.46210364</v>
      </c>
      <c r="N133" s="15">
        <v>4737730.2305049468</v>
      </c>
      <c r="O133" s="15">
        <v>117242235.96684946</v>
      </c>
    </row>
    <row r="134" spans="1:15" x14ac:dyDescent="0.25">
      <c r="A134">
        <v>604</v>
      </c>
      <c r="B134" s="21" t="s">
        <v>144</v>
      </c>
      <c r="C134">
        <v>55</v>
      </c>
      <c r="D134" t="s">
        <v>13</v>
      </c>
      <c r="E134" s="11">
        <v>1.5929377054614398</v>
      </c>
      <c r="F134" s="11">
        <v>0.72757537143426354</v>
      </c>
      <c r="G134" s="10">
        <v>2.3205130768957032</v>
      </c>
      <c r="H134" s="11">
        <v>1.1505583787234528</v>
      </c>
      <c r="I134" s="11">
        <v>0.56116977480402985</v>
      </c>
      <c r="J134" s="11">
        <v>1.7117281535274826</v>
      </c>
      <c r="K134" s="11">
        <v>4.0322412304231854</v>
      </c>
      <c r="L134" s="14">
        <v>1442666.5891155796</v>
      </c>
      <c r="M134" s="14">
        <v>194744264.13989824</v>
      </c>
      <c r="N134" s="15">
        <v>3551179.2962845024</v>
      </c>
      <c r="O134" s="15">
        <v>195117525.61661142</v>
      </c>
    </row>
    <row r="135" spans="1:15" x14ac:dyDescent="0.25">
      <c r="A135">
        <v>608</v>
      </c>
      <c r="B135" s="21" t="s">
        <v>145</v>
      </c>
      <c r="C135">
        <v>63</v>
      </c>
      <c r="D135" t="s">
        <v>22</v>
      </c>
      <c r="E135" s="11">
        <v>4.6022644174892191</v>
      </c>
      <c r="F135" s="11">
        <v>2.7926465380004153</v>
      </c>
      <c r="G135" s="10">
        <v>7.3949109554896344</v>
      </c>
      <c r="H135" s="11">
        <v>4.6963646282711764</v>
      </c>
      <c r="I135" s="11">
        <v>3.7485565086289712</v>
      </c>
      <c r="J135" s="11">
        <v>8.4449211369001471</v>
      </c>
      <c r="K135" s="11">
        <v>15.839832092389782</v>
      </c>
      <c r="L135" s="14">
        <v>5697786.4393553268</v>
      </c>
      <c r="M135" s="14">
        <v>1463577319.1885257</v>
      </c>
      <c r="N135" s="15">
        <v>12535130.166581709</v>
      </c>
      <c r="O135" s="15">
        <v>1465424104.449331</v>
      </c>
    </row>
    <row r="136" spans="1:15" x14ac:dyDescent="0.25">
      <c r="A136">
        <v>612</v>
      </c>
      <c r="B136" s="21" t="s">
        <v>146</v>
      </c>
      <c r="C136">
        <v>53</v>
      </c>
      <c r="D136" t="s">
        <v>10</v>
      </c>
      <c r="E136" s="11">
        <v>3.3387857869942981E-4</v>
      </c>
      <c r="F136" s="11">
        <v>3.9175747318267819E-5</v>
      </c>
      <c r="G136" s="10">
        <v>3.7305432601769764E-4</v>
      </c>
      <c r="H136" s="11">
        <v>0</v>
      </c>
      <c r="I136" s="11">
        <v>0</v>
      </c>
      <c r="J136" s="11">
        <v>0</v>
      </c>
      <c r="K136" s="11">
        <v>3.7305432601769764E-4</v>
      </c>
      <c r="L136" s="14">
        <v>612.06333435328474</v>
      </c>
      <c r="M136" s="14">
        <v>67.702747550592164</v>
      </c>
      <c r="N136" s="15">
        <v>902.79341817109503</v>
      </c>
      <c r="O136" s="15">
        <v>99.861552637123452</v>
      </c>
    </row>
    <row r="137" spans="1:15" x14ac:dyDescent="0.25">
      <c r="A137">
        <v>616</v>
      </c>
      <c r="B137" s="21" t="s">
        <v>147</v>
      </c>
      <c r="C137">
        <v>57</v>
      </c>
      <c r="D137" t="s">
        <v>6</v>
      </c>
      <c r="E137" s="11">
        <v>3.1336290234833086</v>
      </c>
      <c r="F137" s="11">
        <v>1.3345982878221405</v>
      </c>
      <c r="G137" s="10">
        <v>4.4682273113054496</v>
      </c>
      <c r="H137" s="11">
        <v>0.51636803785040897</v>
      </c>
      <c r="I137" s="11">
        <v>0.36718207628560273</v>
      </c>
      <c r="J137" s="11">
        <v>0.8835501141360117</v>
      </c>
      <c r="K137" s="11">
        <v>5.3517774254414601</v>
      </c>
      <c r="L137" s="14">
        <v>2403478.9807365746</v>
      </c>
      <c r="M137" s="14">
        <v>171864717.3108699</v>
      </c>
      <c r="N137" s="15">
        <v>4665576.8449592348</v>
      </c>
      <c r="O137" s="15">
        <v>172225730.23944727</v>
      </c>
    </row>
    <row r="138" spans="1:15" x14ac:dyDescent="0.25">
      <c r="A138">
        <v>620</v>
      </c>
      <c r="B138" s="21" t="s">
        <v>148</v>
      </c>
      <c r="C138">
        <v>67</v>
      </c>
      <c r="D138" t="s">
        <v>25</v>
      </c>
      <c r="E138" s="11">
        <v>1.6153542817693172</v>
      </c>
      <c r="F138" s="11">
        <v>1.03471470766153</v>
      </c>
      <c r="G138" s="10">
        <v>2.6500689894308471</v>
      </c>
      <c r="H138" s="11">
        <v>0.32520930818366228</v>
      </c>
      <c r="I138" s="11">
        <v>0.2274215367848493</v>
      </c>
      <c r="J138" s="11">
        <v>0.55263084496851156</v>
      </c>
      <c r="K138" s="11">
        <v>3.2026998343993585</v>
      </c>
      <c r="L138" s="14">
        <v>4513466.5281776162</v>
      </c>
      <c r="M138" s="14">
        <v>-32059491.445599981</v>
      </c>
      <c r="N138" s="15">
        <v>6145996.9745397326</v>
      </c>
      <c r="O138" s="15">
        <v>-32106896.103734732</v>
      </c>
    </row>
    <row r="139" spans="1:15" x14ac:dyDescent="0.25">
      <c r="A139">
        <v>634</v>
      </c>
      <c r="B139" s="21" t="s">
        <v>149</v>
      </c>
      <c r="C139">
        <v>62</v>
      </c>
      <c r="D139" t="s">
        <v>20</v>
      </c>
      <c r="E139" s="11">
        <v>0.79790485001881573</v>
      </c>
      <c r="F139" s="11">
        <v>9.1330899393682508</v>
      </c>
      <c r="G139" s="10">
        <v>9.930994789387066</v>
      </c>
      <c r="H139" s="11">
        <v>0.12596836539607251</v>
      </c>
      <c r="I139" s="11">
        <v>3.6074953082538087E-2</v>
      </c>
      <c r="J139" s="11">
        <v>0.16204331847861059</v>
      </c>
      <c r="K139" s="11">
        <v>10.093038107865677</v>
      </c>
      <c r="L139" s="14">
        <v>10287844.035067782</v>
      </c>
      <c r="M139" s="14">
        <v>224040791.22940987</v>
      </c>
      <c r="N139" s="15">
        <v>15110270.926505802</v>
      </c>
      <c r="O139" s="15">
        <v>224481122.97317836</v>
      </c>
    </row>
    <row r="140" spans="1:15" x14ac:dyDescent="0.25">
      <c r="A140">
        <v>410</v>
      </c>
      <c r="B140" s="21" t="s">
        <v>150</v>
      </c>
      <c r="C140">
        <v>64</v>
      </c>
      <c r="D140" t="s">
        <v>151</v>
      </c>
      <c r="E140" s="11">
        <v>31.520665680451781</v>
      </c>
      <c r="F140" s="11">
        <v>25.413498160495863</v>
      </c>
      <c r="G140" s="10">
        <v>56.934163840947647</v>
      </c>
      <c r="H140" s="11">
        <v>6.9524571803708479</v>
      </c>
      <c r="I140" s="11">
        <v>5.8697215076781797</v>
      </c>
      <c r="J140" s="11">
        <v>12.822178688049028</v>
      </c>
      <c r="K140" s="11">
        <v>69.756342528996669</v>
      </c>
      <c r="L140" s="14">
        <v>44086668.395340525</v>
      </c>
      <c r="M140" s="14">
        <v>3367769933.6537318</v>
      </c>
      <c r="N140" s="15">
        <v>68019431.238525391</v>
      </c>
      <c r="O140" s="15">
        <v>3372249291.6333899</v>
      </c>
    </row>
    <row r="141" spans="1:15" x14ac:dyDescent="0.25">
      <c r="A141">
        <v>638</v>
      </c>
      <c r="B141" s="21" t="s">
        <v>152</v>
      </c>
      <c r="C141">
        <v>52</v>
      </c>
      <c r="D141" t="s">
        <v>8</v>
      </c>
      <c r="E141" s="11">
        <v>0</v>
      </c>
      <c r="F141" s="11">
        <v>0</v>
      </c>
      <c r="G141" s="10">
        <v>0</v>
      </c>
      <c r="H141" s="11">
        <v>0</v>
      </c>
      <c r="I141" s="11">
        <v>0</v>
      </c>
      <c r="J141" s="11">
        <v>0</v>
      </c>
      <c r="K141" s="11">
        <v>0</v>
      </c>
      <c r="L141" s="14">
        <v>0</v>
      </c>
      <c r="M141" s="14">
        <v>0</v>
      </c>
      <c r="N141" s="15">
        <v>0</v>
      </c>
      <c r="O141" s="15">
        <v>0</v>
      </c>
    </row>
    <row r="142" spans="1:15" x14ac:dyDescent="0.25">
      <c r="A142">
        <v>642</v>
      </c>
      <c r="B142" s="21" t="s">
        <v>153</v>
      </c>
      <c r="C142">
        <v>57</v>
      </c>
      <c r="D142" t="s">
        <v>6</v>
      </c>
      <c r="E142" s="11">
        <v>2.0869347784609444</v>
      </c>
      <c r="F142" s="11">
        <v>1.3227499011525274</v>
      </c>
      <c r="G142" s="10">
        <v>3.4096846796134717</v>
      </c>
      <c r="H142" s="11">
        <v>0.60131108733136562</v>
      </c>
      <c r="I142" s="11">
        <v>0.43336330107112186</v>
      </c>
      <c r="J142" s="11">
        <v>1.0346743884024874</v>
      </c>
      <c r="K142" s="11">
        <v>4.4443590680159595</v>
      </c>
      <c r="L142" s="14">
        <v>9926875.1190368328</v>
      </c>
      <c r="M142" s="14">
        <v>55318067.429976001</v>
      </c>
      <c r="N142" s="15">
        <v>11912250.1428442</v>
      </c>
      <c r="O142" s="15">
        <v>55497477.378397539</v>
      </c>
    </row>
    <row r="143" spans="1:15" x14ac:dyDescent="0.25">
      <c r="A143">
        <v>643</v>
      </c>
      <c r="B143" s="21" t="s">
        <v>154</v>
      </c>
      <c r="C143">
        <v>58</v>
      </c>
      <c r="D143" t="s">
        <v>68</v>
      </c>
      <c r="E143" s="11">
        <v>10.31027163919417</v>
      </c>
      <c r="F143" s="11">
        <v>33.375498955535555</v>
      </c>
      <c r="G143" s="10">
        <v>43.685770594729725</v>
      </c>
      <c r="H143" s="11">
        <v>0.73927349640789353</v>
      </c>
      <c r="I143" s="11">
        <v>0.92217964590799972</v>
      </c>
      <c r="J143" s="11">
        <v>1.6614531423158931</v>
      </c>
      <c r="K143" s="11">
        <v>45.347223737045617</v>
      </c>
      <c r="L143" s="14">
        <v>79274696.228850752</v>
      </c>
      <c r="M143" s="14">
        <v>1606423735.3533995</v>
      </c>
      <c r="N143" s="15">
        <v>100895067.92762825</v>
      </c>
      <c r="O143" s="15">
        <v>1609839235.8537962</v>
      </c>
    </row>
    <row r="144" spans="1:15" x14ac:dyDescent="0.25">
      <c r="A144">
        <v>654</v>
      </c>
      <c r="B144" s="21" t="s">
        <v>155</v>
      </c>
      <c r="C144">
        <v>52</v>
      </c>
      <c r="D144" t="s">
        <v>8</v>
      </c>
      <c r="E144" s="11">
        <v>1.5020587844163968E-3</v>
      </c>
      <c r="F144" s="11">
        <v>3.0025412925034759E-3</v>
      </c>
      <c r="G144" s="10">
        <v>4.5046000769198725E-3</v>
      </c>
      <c r="H144" s="11">
        <v>0</v>
      </c>
      <c r="I144" s="11">
        <v>0</v>
      </c>
      <c r="J144" s="11">
        <v>0</v>
      </c>
      <c r="K144" s="11">
        <v>4.5046000769198725E-3</v>
      </c>
      <c r="L144" s="14">
        <v>6439.3871723887441</v>
      </c>
      <c r="M144" s="14">
        <v>62980.026359828014</v>
      </c>
      <c r="N144" s="15">
        <v>6159.4138170674942</v>
      </c>
      <c r="O144" s="15">
        <v>62898.55155211802</v>
      </c>
    </row>
    <row r="145" spans="1:15" x14ac:dyDescent="0.25">
      <c r="A145">
        <v>659</v>
      </c>
      <c r="B145" s="21" t="s">
        <v>156</v>
      </c>
      <c r="C145">
        <v>55</v>
      </c>
      <c r="D145" t="s">
        <v>13</v>
      </c>
      <c r="E145" s="11">
        <v>1.2259767051156771E-2</v>
      </c>
      <c r="F145" s="11">
        <v>1.4010214506702218E-2</v>
      </c>
      <c r="G145" s="10">
        <v>2.6269981557858989E-2</v>
      </c>
      <c r="H145" s="11">
        <v>6.0043662962132151E-3</v>
      </c>
      <c r="I145" s="11">
        <v>1.5309568466020823E-3</v>
      </c>
      <c r="J145" s="11">
        <v>7.5353231428152978E-3</v>
      </c>
      <c r="K145" s="11">
        <v>3.3805304700674291E-2</v>
      </c>
      <c r="L145" s="14">
        <v>32897.09137923659</v>
      </c>
      <c r="M145" s="14">
        <v>1050969.9076079978</v>
      </c>
      <c r="N145" s="15">
        <v>54828.485632060976</v>
      </c>
      <c r="O145" s="15">
        <v>1055103.0643344438</v>
      </c>
    </row>
    <row r="146" spans="1:15" x14ac:dyDescent="0.25">
      <c r="A146">
        <v>662</v>
      </c>
      <c r="B146" s="21" t="s">
        <v>157</v>
      </c>
      <c r="C146">
        <v>55</v>
      </c>
      <c r="D146" t="s">
        <v>13</v>
      </c>
      <c r="E146" s="11">
        <v>4.4033627769682011E-2</v>
      </c>
      <c r="F146" s="11">
        <v>3.0921449381348394E-2</v>
      </c>
      <c r="G146" s="10">
        <v>7.4955077151030405E-2</v>
      </c>
      <c r="H146" s="11">
        <v>3.6878171961963878E-2</v>
      </c>
      <c r="I146" s="11">
        <v>1.5097061836060931E-2</v>
      </c>
      <c r="J146" s="11">
        <v>5.1975233798024809E-2</v>
      </c>
      <c r="K146" s="11">
        <v>0.12693031094905521</v>
      </c>
      <c r="L146" s="14">
        <v>129958.32179473004</v>
      </c>
      <c r="M146" s="14">
        <v>4620165.5153800286</v>
      </c>
      <c r="N146" s="15">
        <v>211783.93181363415</v>
      </c>
      <c r="O146" s="15">
        <v>4632984.6460739179</v>
      </c>
    </row>
    <row r="147" spans="1:15" x14ac:dyDescent="0.25">
      <c r="A147">
        <v>666</v>
      </c>
      <c r="B147" s="21" t="s">
        <v>158</v>
      </c>
      <c r="C147">
        <v>54</v>
      </c>
      <c r="D147" t="s">
        <v>39</v>
      </c>
      <c r="E147" s="11">
        <v>2.3627402616723378E-3</v>
      </c>
      <c r="F147" s="11">
        <v>9.2684684267640117E-5</v>
      </c>
      <c r="G147" s="10">
        <v>2.4554249459399777E-3</v>
      </c>
      <c r="H147" s="11">
        <v>0</v>
      </c>
      <c r="I147" s="11">
        <v>0</v>
      </c>
      <c r="J147" s="11">
        <v>0</v>
      </c>
      <c r="K147" s="11">
        <v>2.4554249459399777E-3</v>
      </c>
      <c r="L147" s="14">
        <v>2921.7256286629931</v>
      </c>
      <c r="M147" s="14">
        <v>112444.36634648152</v>
      </c>
      <c r="N147" s="15">
        <v>3990.6496391494534</v>
      </c>
      <c r="O147" s="15">
        <v>112811.75155562925</v>
      </c>
    </row>
    <row r="148" spans="1:15" x14ac:dyDescent="0.25">
      <c r="A148">
        <v>670</v>
      </c>
      <c r="B148" s="21" t="s">
        <v>159</v>
      </c>
      <c r="C148">
        <v>55</v>
      </c>
      <c r="D148" t="s">
        <v>13</v>
      </c>
      <c r="E148" s="11">
        <v>3.1120901794771422E-2</v>
      </c>
      <c r="F148" s="11">
        <v>1.3338440252994866E-2</v>
      </c>
      <c r="G148" s="10">
        <v>4.445934204776629E-2</v>
      </c>
      <c r="H148" s="11">
        <v>7.7737533522578117E-2</v>
      </c>
      <c r="I148" s="11">
        <v>1.8785957810020997E-2</v>
      </c>
      <c r="J148" s="11">
        <v>9.6523491332599118E-2</v>
      </c>
      <c r="K148" s="11">
        <v>0.14098283338036538</v>
      </c>
      <c r="L148" s="14">
        <v>115814.15108192468</v>
      </c>
      <c r="M148" s="14">
        <v>8493744.029289009</v>
      </c>
      <c r="N148" s="15">
        <v>194402.32503037353</v>
      </c>
      <c r="O148" s="15">
        <v>8520079.0711552761</v>
      </c>
    </row>
    <row r="149" spans="1:15" x14ac:dyDescent="0.25">
      <c r="A149">
        <v>882</v>
      </c>
      <c r="B149" s="21" t="s">
        <v>160</v>
      </c>
      <c r="C149">
        <v>53</v>
      </c>
      <c r="D149" t="s">
        <v>10</v>
      </c>
      <c r="E149" s="11">
        <v>1.8391286618128798E-2</v>
      </c>
      <c r="F149" s="11">
        <v>1.8756739024697943E-2</v>
      </c>
      <c r="G149" s="10">
        <v>3.7148025642826737E-2</v>
      </c>
      <c r="H149" s="11">
        <v>9.2084036771744142E-3</v>
      </c>
      <c r="I149" s="11">
        <v>2.1553092673959454E-3</v>
      </c>
      <c r="J149" s="11">
        <v>1.1363712944570359E-2</v>
      </c>
      <c r="K149" s="11">
        <v>4.8511738587397102E-2</v>
      </c>
      <c r="L149" s="14">
        <v>43924.804419150401</v>
      </c>
      <c r="M149" s="14">
        <v>578184.0990661442</v>
      </c>
      <c r="N149" s="15">
        <v>87849.608838300788</v>
      </c>
      <c r="O149" s="15">
        <v>580714.44523273571</v>
      </c>
    </row>
    <row r="150" spans="1:15" x14ac:dyDescent="0.25">
      <c r="A150">
        <v>678</v>
      </c>
      <c r="B150" s="21" t="s">
        <v>161</v>
      </c>
      <c r="C150">
        <v>52</v>
      </c>
      <c r="D150" t="s">
        <v>8</v>
      </c>
      <c r="E150" s="11">
        <v>8.7502905419439454E-3</v>
      </c>
      <c r="F150" s="11">
        <v>3.0683391739978268E-3</v>
      </c>
      <c r="G150" s="10">
        <v>1.1818629715941772E-2</v>
      </c>
      <c r="H150" s="11">
        <v>7.1645083899808167E-3</v>
      </c>
      <c r="I150" s="11">
        <v>2.9823079509435621E-4</v>
      </c>
      <c r="J150" s="11">
        <v>7.4627391850751726E-3</v>
      </c>
      <c r="K150" s="11">
        <v>1.9281368901016942E-2</v>
      </c>
      <c r="L150" s="14">
        <v>26595.243895722018</v>
      </c>
      <c r="M150" s="14">
        <v>109235.7366194277</v>
      </c>
      <c r="N150" s="15">
        <v>39110.652787826497</v>
      </c>
      <c r="O150" s="15">
        <v>109984.56771878968</v>
      </c>
    </row>
    <row r="151" spans="1:15" x14ac:dyDescent="0.25">
      <c r="A151">
        <v>682</v>
      </c>
      <c r="B151" s="21" t="s">
        <v>162</v>
      </c>
      <c r="C151">
        <v>62</v>
      </c>
      <c r="D151" t="s">
        <v>20</v>
      </c>
      <c r="E151" s="11">
        <v>4.5520603558173605</v>
      </c>
      <c r="F151" s="11">
        <v>34.97151862795593</v>
      </c>
      <c r="G151" s="10">
        <v>39.523578983773291</v>
      </c>
      <c r="H151" s="11">
        <v>0.90636295096231756</v>
      </c>
      <c r="I151" s="11">
        <v>0.33835436241312089</v>
      </c>
      <c r="J151" s="11">
        <v>1.2447173133754386</v>
      </c>
      <c r="K151" s="11">
        <v>40.76829629714873</v>
      </c>
      <c r="L151" s="14">
        <v>47655887.54351268</v>
      </c>
      <c r="M151" s="14">
        <v>271060232.29682988</v>
      </c>
      <c r="N151" s="15">
        <v>69994584.829534262</v>
      </c>
      <c r="O151" s="15">
        <v>271542431.4766748</v>
      </c>
    </row>
    <row r="152" spans="1:15" x14ac:dyDescent="0.25">
      <c r="A152">
        <v>686</v>
      </c>
      <c r="B152" s="21" t="s">
        <v>163</v>
      </c>
      <c r="C152">
        <v>52</v>
      </c>
      <c r="D152" t="s">
        <v>8</v>
      </c>
      <c r="E152" s="11">
        <v>0.48563182325950438</v>
      </c>
      <c r="F152" s="11">
        <v>0.13336827876034904</v>
      </c>
      <c r="G152" s="10">
        <v>0.61900010201985345</v>
      </c>
      <c r="H152" s="11">
        <v>0.53535672146818403</v>
      </c>
      <c r="I152" s="11">
        <v>4.0723231381869007E-2</v>
      </c>
      <c r="J152" s="11">
        <v>0.57607995285005309</v>
      </c>
      <c r="K152" s="11">
        <v>1.1950800548699063</v>
      </c>
      <c r="L152" s="14">
        <v>1520740.3985589554</v>
      </c>
      <c r="M152" s="14">
        <v>8445484.5325034298</v>
      </c>
      <c r="N152" s="15">
        <v>2412208.9080590317</v>
      </c>
      <c r="O152" s="15">
        <v>8464303.9370194282</v>
      </c>
    </row>
    <row r="153" spans="1:15" x14ac:dyDescent="0.25">
      <c r="A153">
        <v>690</v>
      </c>
      <c r="B153" s="21" t="s">
        <v>164</v>
      </c>
      <c r="C153">
        <v>52</v>
      </c>
      <c r="D153" t="s">
        <v>8</v>
      </c>
      <c r="E153" s="11">
        <v>4.1805012978167334E-2</v>
      </c>
      <c r="F153" s="11">
        <v>7.2619732950242724E-2</v>
      </c>
      <c r="G153" s="10">
        <v>0.11442474592841007</v>
      </c>
      <c r="H153" s="11">
        <v>1.4239156473617703E-2</v>
      </c>
      <c r="I153" s="11">
        <v>2.6747640047088219E-3</v>
      </c>
      <c r="J153" s="11">
        <v>1.6913920478326527E-2</v>
      </c>
      <c r="K153" s="11">
        <v>0.13133866640673658</v>
      </c>
      <c r="L153" s="14">
        <v>107900.9257898753</v>
      </c>
      <c r="M153" s="14">
        <v>5373608.0549009647</v>
      </c>
      <c r="N153" s="15">
        <v>188826.62013228168</v>
      </c>
      <c r="O153" s="15">
        <v>5391606.7420963906</v>
      </c>
    </row>
    <row r="154" spans="1:15" x14ac:dyDescent="0.25">
      <c r="A154">
        <v>694</v>
      </c>
      <c r="B154" s="21" t="s">
        <v>165</v>
      </c>
      <c r="C154">
        <v>52</v>
      </c>
      <c r="D154" t="s">
        <v>8</v>
      </c>
      <c r="E154" s="11">
        <v>4.7659131104058235E-2</v>
      </c>
      <c r="F154" s="11">
        <v>3.4594173723709832E-3</v>
      </c>
      <c r="G154" s="10">
        <v>5.1118548476429215E-2</v>
      </c>
      <c r="H154" s="11">
        <v>9.1885567845846047E-2</v>
      </c>
      <c r="I154" s="11">
        <v>5.9488741450967669E-3</v>
      </c>
      <c r="J154" s="11">
        <v>9.7834441990942808E-2</v>
      </c>
      <c r="K154" s="11">
        <v>0.14895299046737204</v>
      </c>
      <c r="L154" s="14">
        <v>193237.50858292732</v>
      </c>
      <c r="M154" s="14">
        <v>-879453.30721822579</v>
      </c>
      <c r="N154" s="15">
        <v>329219.45906720951</v>
      </c>
      <c r="O154" s="15">
        <v>-882180.51675587008</v>
      </c>
    </row>
    <row r="155" spans="1:15" x14ac:dyDescent="0.25">
      <c r="A155">
        <v>702</v>
      </c>
      <c r="B155" s="21" t="s">
        <v>166</v>
      </c>
      <c r="C155">
        <v>63</v>
      </c>
      <c r="D155" t="s">
        <v>22</v>
      </c>
      <c r="E155" s="11">
        <v>5.496330736874298</v>
      </c>
      <c r="F155" s="11">
        <v>34.199416601422811</v>
      </c>
      <c r="G155" s="10">
        <v>39.69574733829711</v>
      </c>
      <c r="H155" s="11">
        <v>3.7854571559032952</v>
      </c>
      <c r="I155" s="11">
        <v>3.3451594564806362</v>
      </c>
      <c r="J155" s="11">
        <v>7.1306166123839319</v>
      </c>
      <c r="K155" s="11">
        <v>46.826363950681042</v>
      </c>
      <c r="L155" s="14">
        <v>5186401.6471518502</v>
      </c>
      <c r="M155" s="14">
        <v>2255919266.5530992</v>
      </c>
      <c r="N155" s="15">
        <v>16855805.353243519</v>
      </c>
      <c r="O155" s="15">
        <v>2260377605.0245481</v>
      </c>
    </row>
    <row r="156" spans="1:15" x14ac:dyDescent="0.25">
      <c r="A156">
        <v>705</v>
      </c>
      <c r="B156" s="21" t="s">
        <v>167</v>
      </c>
      <c r="C156">
        <v>57</v>
      </c>
      <c r="D156" t="s">
        <v>6</v>
      </c>
      <c r="E156" s="11">
        <v>0.54066293916132901</v>
      </c>
      <c r="F156" s="11">
        <v>1.8001029351259126</v>
      </c>
      <c r="G156" s="10">
        <v>2.3407658742872415</v>
      </c>
      <c r="H156" s="11">
        <v>9.5223839420682327E-2</v>
      </c>
      <c r="I156" s="11">
        <v>5.8309942744484616E-2</v>
      </c>
      <c r="J156" s="11">
        <v>0.15353378216516694</v>
      </c>
      <c r="K156" s="11">
        <v>2.4942996564524087</v>
      </c>
      <c r="L156" s="14">
        <v>713379.98642401863</v>
      </c>
      <c r="M156" s="14">
        <v>160506697.79467338</v>
      </c>
      <c r="N156" s="15">
        <v>1276574.7125482433</v>
      </c>
      <c r="O156" s="15">
        <v>160857200.11916313</v>
      </c>
    </row>
    <row r="157" spans="1:15" x14ac:dyDescent="0.25">
      <c r="A157">
        <v>90</v>
      </c>
      <c r="B157" s="21" t="s">
        <v>168</v>
      </c>
      <c r="C157">
        <v>53</v>
      </c>
      <c r="D157" t="s">
        <v>10</v>
      </c>
      <c r="E157" s="11">
        <v>0.15681958170865118</v>
      </c>
      <c r="F157" s="11">
        <v>1.2410385148312251E-2</v>
      </c>
      <c r="G157" s="10">
        <v>0.16922996685696343</v>
      </c>
      <c r="H157" s="11">
        <v>0.16730349221847107</v>
      </c>
      <c r="I157" s="11">
        <v>0.10440163921701835</v>
      </c>
      <c r="J157" s="11">
        <v>0.27170513143548941</v>
      </c>
      <c r="K157" s="11">
        <v>0.44093509829245287</v>
      </c>
      <c r="L157" s="14">
        <v>78764.483887676848</v>
      </c>
      <c r="M157" s="14">
        <v>5796428.9643817181</v>
      </c>
      <c r="N157" s="15">
        <v>433204.66138222208</v>
      </c>
      <c r="O157" s="15">
        <v>5819339.7508021994</v>
      </c>
    </row>
    <row r="158" spans="1:15" x14ac:dyDescent="0.25">
      <c r="A158">
        <v>706</v>
      </c>
      <c r="B158" s="21" t="s">
        <v>169</v>
      </c>
      <c r="C158">
        <v>52</v>
      </c>
      <c r="D158" t="s">
        <v>8</v>
      </c>
      <c r="E158" s="11">
        <v>0.12787406765004911</v>
      </c>
      <c r="F158" s="11">
        <v>1.6688863409376146E-3</v>
      </c>
      <c r="G158" s="10">
        <v>0.12954295399098673</v>
      </c>
      <c r="H158" s="11">
        <v>7.1172510517421086E-2</v>
      </c>
      <c r="I158" s="11">
        <v>3.3053351197282204E-3</v>
      </c>
      <c r="J158" s="11">
        <v>7.4477845637149306E-2</v>
      </c>
      <c r="K158" s="11">
        <v>0.20402079962813602</v>
      </c>
      <c r="L158" s="14">
        <v>525679.9969750715</v>
      </c>
      <c r="M158" s="14">
        <v>-21355631.107678626</v>
      </c>
      <c r="N158" s="15">
        <v>851964.13302856404</v>
      </c>
      <c r="O158" s="15">
        <v>-21427094.457732208</v>
      </c>
    </row>
    <row r="159" spans="1:15" x14ac:dyDescent="0.25">
      <c r="A159">
        <v>710</v>
      </c>
      <c r="B159" s="21" t="s">
        <v>170</v>
      </c>
      <c r="C159">
        <v>52</v>
      </c>
      <c r="D159" t="s">
        <v>8</v>
      </c>
      <c r="E159" s="11">
        <v>10.69469948406419</v>
      </c>
      <c r="F159" s="11">
        <v>1.7245917809761315</v>
      </c>
      <c r="G159" s="10">
        <v>12.419291265040322</v>
      </c>
      <c r="H159" s="11">
        <v>3.1069926048017082</v>
      </c>
      <c r="I159" s="11">
        <v>1.1028907795536922</v>
      </c>
      <c r="J159" s="11">
        <v>4.2098833843554004</v>
      </c>
      <c r="K159" s="11">
        <v>16.629174649395722</v>
      </c>
      <c r="L159" s="14">
        <v>42687056.829877399</v>
      </c>
      <c r="M159" s="14">
        <v>-1003520402.2449081</v>
      </c>
      <c r="N159" s="15">
        <v>57263125.015689187</v>
      </c>
      <c r="O159" s="15">
        <v>-1004743036.1002234</v>
      </c>
    </row>
    <row r="160" spans="1:15" x14ac:dyDescent="0.25">
      <c r="A160">
        <v>724</v>
      </c>
      <c r="B160" s="21" t="s">
        <v>171</v>
      </c>
      <c r="C160">
        <v>67</v>
      </c>
      <c r="D160" t="s">
        <v>25</v>
      </c>
      <c r="E160" s="11">
        <v>11.774503613979519</v>
      </c>
      <c r="F160" s="11">
        <v>8.7078439956627918</v>
      </c>
      <c r="G160" s="10">
        <v>20.482347609642311</v>
      </c>
      <c r="H160" s="11">
        <v>2.3147244688257733</v>
      </c>
      <c r="I160" s="11">
        <v>1.7902538605522156</v>
      </c>
      <c r="J160" s="11">
        <v>4.1049783293779889</v>
      </c>
      <c r="K160" s="11">
        <v>24.5873259390203</v>
      </c>
      <c r="L160" s="14">
        <v>26856820.811692931</v>
      </c>
      <c r="M160" s="14">
        <v>311716249.13884681</v>
      </c>
      <c r="N160" s="15">
        <v>39134224.611323982</v>
      </c>
      <c r="O160" s="15">
        <v>312065388.79486513</v>
      </c>
    </row>
    <row r="161" spans="1:15" x14ac:dyDescent="0.25">
      <c r="A161">
        <v>144</v>
      </c>
      <c r="B161" s="21" t="s">
        <v>172</v>
      </c>
      <c r="C161">
        <v>63</v>
      </c>
      <c r="D161" t="s">
        <v>22</v>
      </c>
      <c r="E161" s="11">
        <v>0.96981594934069371</v>
      </c>
      <c r="F161" s="11">
        <v>0.44422035116242387</v>
      </c>
      <c r="G161" s="10">
        <v>1.4140363005031176</v>
      </c>
      <c r="H161" s="11">
        <v>1.4373536080327616</v>
      </c>
      <c r="I161" s="11">
        <v>0.99428109348079763</v>
      </c>
      <c r="J161" s="11">
        <v>2.4316347015135591</v>
      </c>
      <c r="K161" s="11">
        <v>3.8456710020166769</v>
      </c>
      <c r="L161" s="14">
        <v>879128.02408105473</v>
      </c>
      <c r="M161" s="14">
        <v>232031360.3467617</v>
      </c>
      <c r="N161" s="15">
        <v>2317701.1543955081</v>
      </c>
      <c r="O161" s="15">
        <v>232580114.05668706</v>
      </c>
    </row>
    <row r="162" spans="1:15" x14ac:dyDescent="0.25">
      <c r="A162">
        <v>736</v>
      </c>
      <c r="B162" s="21" t="s">
        <v>173</v>
      </c>
      <c r="C162">
        <v>52</v>
      </c>
      <c r="D162" t="s">
        <v>8</v>
      </c>
      <c r="E162" s="11">
        <v>0.49745147440263271</v>
      </c>
      <c r="F162" s="11">
        <v>1.3182077963541916</v>
      </c>
      <c r="G162" s="10">
        <v>1.8156592707568242</v>
      </c>
      <c r="H162" s="11">
        <v>0.61868699241541003</v>
      </c>
      <c r="I162" s="11">
        <v>0.171171661422822</v>
      </c>
      <c r="J162" s="11">
        <v>0.78985865383823206</v>
      </c>
      <c r="K162" s="11">
        <v>2.6055179245950564</v>
      </c>
      <c r="L162" s="14">
        <v>3656317.1608285084</v>
      </c>
      <c r="M162" s="14">
        <v>14990219.088233709</v>
      </c>
      <c r="N162" s="15">
        <v>5484475.7412427617</v>
      </c>
      <c r="O162" s="15">
        <v>15029332.510512207</v>
      </c>
    </row>
    <row r="163" spans="1:15" x14ac:dyDescent="0.25">
      <c r="A163">
        <v>740</v>
      </c>
      <c r="B163" s="21" t="s">
        <v>174</v>
      </c>
      <c r="C163">
        <v>55</v>
      </c>
      <c r="D163" t="s">
        <v>13</v>
      </c>
      <c r="E163" s="11">
        <v>0.23421313079950934</v>
      </c>
      <c r="F163" s="11">
        <v>6.7514581650411104E-2</v>
      </c>
      <c r="G163" s="10">
        <v>0.30172771244992047</v>
      </c>
      <c r="H163" s="11">
        <v>0.1047475253286665</v>
      </c>
      <c r="I163" s="11">
        <v>2.8343519010800698E-2</v>
      </c>
      <c r="J163" s="11">
        <v>0.1330910443394672</v>
      </c>
      <c r="K163" s="11">
        <v>0.43481875678938764</v>
      </c>
      <c r="L163" s="14">
        <v>320406.72986109444</v>
      </c>
      <c r="M163" s="14">
        <v>12374222.939502135</v>
      </c>
      <c r="N163" s="15">
        <v>501970.54344904795</v>
      </c>
      <c r="O163" s="15">
        <v>12420153.461329978</v>
      </c>
    </row>
    <row r="164" spans="1:15" x14ac:dyDescent="0.25">
      <c r="A164">
        <v>752</v>
      </c>
      <c r="B164" s="21" t="s">
        <v>175</v>
      </c>
      <c r="C164">
        <v>67</v>
      </c>
      <c r="D164" t="s">
        <v>25</v>
      </c>
      <c r="E164" s="11">
        <v>6.9060528823602487</v>
      </c>
      <c r="F164" s="11">
        <v>2.7592455036310168</v>
      </c>
      <c r="G164" s="10">
        <v>9.6652983859912656</v>
      </c>
      <c r="H164" s="11">
        <v>0.98088458386172095</v>
      </c>
      <c r="I164" s="11">
        <v>0.67247529582319643</v>
      </c>
      <c r="J164" s="11">
        <v>1.6533598796849174</v>
      </c>
      <c r="K164" s="11">
        <v>11.318658265676184</v>
      </c>
      <c r="L164" s="14">
        <v>305966.98811964109</v>
      </c>
      <c r="M164" s="14">
        <v>448564055.33972019</v>
      </c>
      <c r="N164" s="15">
        <v>5201438.7980338922</v>
      </c>
      <c r="O164" s="15">
        <v>449067670.86743301</v>
      </c>
    </row>
    <row r="165" spans="1:15" x14ac:dyDescent="0.25">
      <c r="A165">
        <v>760</v>
      </c>
      <c r="B165" s="21" t="s">
        <v>176</v>
      </c>
      <c r="C165">
        <v>62</v>
      </c>
      <c r="D165" t="s">
        <v>20</v>
      </c>
      <c r="E165" s="11">
        <v>0.99845846594521237</v>
      </c>
      <c r="F165" s="11">
        <v>0.66577074221854504</v>
      </c>
      <c r="G165" s="10">
        <v>1.6642292081637575</v>
      </c>
      <c r="H165" s="11">
        <v>0.52852963736510172</v>
      </c>
      <c r="I165" s="11">
        <v>0.49625626086194408</v>
      </c>
      <c r="J165" s="11">
        <v>1.0247858982270457</v>
      </c>
      <c r="K165" s="11">
        <v>2.6890151063908032</v>
      </c>
      <c r="L165" s="14">
        <v>3156958.4803533317</v>
      </c>
      <c r="M165" s="14">
        <v>-18570633.958698265</v>
      </c>
      <c r="N165" s="15">
        <v>5007589.3136639046</v>
      </c>
      <c r="O165" s="15">
        <v>-18616527.370138571</v>
      </c>
    </row>
    <row r="166" spans="1:15" x14ac:dyDescent="0.25">
      <c r="A166">
        <v>764</v>
      </c>
      <c r="B166" s="21" t="s">
        <v>177</v>
      </c>
      <c r="C166">
        <v>63</v>
      </c>
      <c r="D166" t="s">
        <v>22</v>
      </c>
      <c r="E166" s="11">
        <v>8.8225016443427773</v>
      </c>
      <c r="F166" s="11">
        <v>7.6477273803617729</v>
      </c>
      <c r="G166" s="10">
        <v>16.470229024704551</v>
      </c>
      <c r="H166" s="11">
        <v>5.837324821996293</v>
      </c>
      <c r="I166" s="11">
        <v>5.3250979915348697</v>
      </c>
      <c r="J166" s="11">
        <v>11.162422813531162</v>
      </c>
      <c r="K166" s="11">
        <v>27.632651838235709</v>
      </c>
      <c r="L166" s="14">
        <v>3080391.8614574927</v>
      </c>
      <c r="M166" s="14">
        <v>1521753992.3180144</v>
      </c>
      <c r="N166" s="15">
        <v>14169802.56270447</v>
      </c>
      <c r="O166" s="15">
        <v>1525355776.9152167</v>
      </c>
    </row>
    <row r="167" spans="1:15" x14ac:dyDescent="0.25">
      <c r="A167">
        <v>626</v>
      </c>
      <c r="B167" s="21" t="s">
        <v>178</v>
      </c>
      <c r="C167">
        <v>63</v>
      </c>
      <c r="D167" t="s">
        <v>22</v>
      </c>
      <c r="E167" s="11">
        <v>0</v>
      </c>
      <c r="F167" s="11">
        <v>0</v>
      </c>
      <c r="G167" s="10">
        <v>0</v>
      </c>
      <c r="H167" s="11">
        <v>0</v>
      </c>
      <c r="I167" s="11">
        <v>0</v>
      </c>
      <c r="J167" s="11">
        <v>0</v>
      </c>
      <c r="K167" s="11">
        <v>0</v>
      </c>
      <c r="L167" s="14">
        <v>0</v>
      </c>
      <c r="M167" s="14">
        <v>0</v>
      </c>
      <c r="N167" s="15">
        <v>0</v>
      </c>
      <c r="O167" s="15">
        <v>0</v>
      </c>
    </row>
    <row r="168" spans="1:15" x14ac:dyDescent="0.25">
      <c r="A168">
        <v>768</v>
      </c>
      <c r="B168" s="21" t="s">
        <v>179</v>
      </c>
      <c r="C168">
        <v>52</v>
      </c>
      <c r="D168" t="s">
        <v>8</v>
      </c>
      <c r="E168" s="11">
        <v>0.37126115318304753</v>
      </c>
      <c r="F168" s="11">
        <v>4.0649351246741107E-2</v>
      </c>
      <c r="G168" s="10">
        <v>0.41191050442978866</v>
      </c>
      <c r="H168" s="11">
        <v>0.45157019788879965</v>
      </c>
      <c r="I168" s="11">
        <v>5.3836415515336793E-2</v>
      </c>
      <c r="J168" s="11">
        <v>0.5054066134041364</v>
      </c>
      <c r="K168" s="11">
        <v>0.91731711783392511</v>
      </c>
      <c r="L168" s="14">
        <v>1569093.4097069649</v>
      </c>
      <c r="M168" s="14">
        <v>9052862.3815481029</v>
      </c>
      <c r="N168" s="15">
        <v>2235958.108832425</v>
      </c>
      <c r="O168" s="15">
        <v>9075198.907017814</v>
      </c>
    </row>
    <row r="169" spans="1:15" x14ac:dyDescent="0.25">
      <c r="A169">
        <v>776</v>
      </c>
      <c r="B169" s="21" t="s">
        <v>180</v>
      </c>
      <c r="C169">
        <v>53</v>
      </c>
      <c r="D169" t="s">
        <v>10</v>
      </c>
      <c r="E169" s="11">
        <v>8.6857723963410585E-3</v>
      </c>
      <c r="F169" s="11">
        <v>4.0119357662993429E-3</v>
      </c>
      <c r="G169" s="10">
        <v>1.2697708162640401E-2</v>
      </c>
      <c r="H169" s="11">
        <v>3.2699559020499293E-3</v>
      </c>
      <c r="I169" s="11">
        <v>2.432392323901808E-3</v>
      </c>
      <c r="J169" s="11">
        <v>5.7023482259517377E-3</v>
      </c>
      <c r="K169" s="11">
        <v>1.8400056388592139E-2</v>
      </c>
      <c r="L169" s="14">
        <v>43616.647088203194</v>
      </c>
      <c r="M169" s="14">
        <v>-105332.31263734406</v>
      </c>
      <c r="N169" s="15">
        <v>59124.788275119885</v>
      </c>
      <c r="O169" s="15">
        <v>-105552.75959642811</v>
      </c>
    </row>
    <row r="170" spans="1:15" x14ac:dyDescent="0.25">
      <c r="A170">
        <v>780</v>
      </c>
      <c r="B170" s="21" t="s">
        <v>181</v>
      </c>
      <c r="C170">
        <v>55</v>
      </c>
      <c r="D170" t="s">
        <v>13</v>
      </c>
      <c r="E170" s="11">
        <v>1.1173364166957054</v>
      </c>
      <c r="F170" s="11">
        <v>2.039460759056738</v>
      </c>
      <c r="G170" s="10">
        <v>3.1567971757524433</v>
      </c>
      <c r="H170" s="11">
        <v>0.33071075076312617</v>
      </c>
      <c r="I170" s="11">
        <v>0.14884195528253674</v>
      </c>
      <c r="J170" s="11">
        <v>0.47955270604566291</v>
      </c>
      <c r="K170" s="11">
        <v>3.6363498817981061</v>
      </c>
      <c r="L170" s="14">
        <v>5169844.3721903171</v>
      </c>
      <c r="M170" s="14">
        <v>66682695.806123391</v>
      </c>
      <c r="N170" s="15">
        <v>7916324.1949164215</v>
      </c>
      <c r="O170" s="15">
        <v>66867563.031939462</v>
      </c>
    </row>
    <row r="171" spans="1:15" x14ac:dyDescent="0.25">
      <c r="A171">
        <v>788</v>
      </c>
      <c r="B171" s="21" t="s">
        <v>182</v>
      </c>
      <c r="C171">
        <v>52</v>
      </c>
      <c r="D171" t="s">
        <v>8</v>
      </c>
      <c r="E171" s="11">
        <v>1.3562367201856746</v>
      </c>
      <c r="F171" s="11">
        <v>0.65357818502867049</v>
      </c>
      <c r="G171" s="10">
        <v>2.0098149052143452</v>
      </c>
      <c r="H171" s="11">
        <v>0.39744810765675287</v>
      </c>
      <c r="I171" s="11">
        <v>7.9422616460804479E-2</v>
      </c>
      <c r="J171" s="11">
        <v>0.47687072411755738</v>
      </c>
      <c r="K171" s="11">
        <v>2.4866856293319026</v>
      </c>
      <c r="L171" s="14">
        <v>2691988.8918983182</v>
      </c>
      <c r="M171" s="14">
        <v>5695134.3297181902</v>
      </c>
      <c r="N171" s="15">
        <v>4084396.9394319314</v>
      </c>
      <c r="O171" s="15">
        <v>5711015.9089979399</v>
      </c>
    </row>
    <row r="172" spans="1:15" x14ac:dyDescent="0.25">
      <c r="A172">
        <v>792</v>
      </c>
      <c r="B172" s="21" t="s">
        <v>183</v>
      </c>
      <c r="C172">
        <v>62</v>
      </c>
      <c r="D172" t="s">
        <v>20</v>
      </c>
      <c r="E172" s="11">
        <v>10.769969267301576</v>
      </c>
      <c r="F172" s="11">
        <v>4.6222454858055269</v>
      </c>
      <c r="G172" s="10">
        <v>15.392214753107103</v>
      </c>
      <c r="H172" s="11">
        <v>2.6662379999350607</v>
      </c>
      <c r="I172" s="11">
        <v>3.1485215364794641</v>
      </c>
      <c r="J172" s="11">
        <v>5.8147595364145248</v>
      </c>
      <c r="K172" s="11">
        <v>21.206974289521625</v>
      </c>
      <c r="L172" s="14">
        <v>32492922.233711369</v>
      </c>
      <c r="M172" s="14">
        <v>1287044328.9988484</v>
      </c>
      <c r="N172" s="15">
        <v>42302106.304265745</v>
      </c>
      <c r="O172" s="15">
        <v>1288484076.5527868</v>
      </c>
    </row>
    <row r="173" spans="1:15" x14ac:dyDescent="0.25">
      <c r="A173">
        <v>796</v>
      </c>
      <c r="B173" s="21" t="s">
        <v>184</v>
      </c>
      <c r="C173">
        <v>55</v>
      </c>
      <c r="D173" t="s">
        <v>13</v>
      </c>
      <c r="E173" s="11">
        <v>2.7216317310801524E-2</v>
      </c>
      <c r="F173" s="11">
        <v>8.7958787503042823E-3</v>
      </c>
      <c r="G173" s="10">
        <v>3.6012196061105804E-2</v>
      </c>
      <c r="H173" s="11">
        <v>1.4295045373127402E-2</v>
      </c>
      <c r="I173" s="11">
        <v>2.4762534115437594E-3</v>
      </c>
      <c r="J173" s="11">
        <v>1.6771298784671162E-2</v>
      </c>
      <c r="K173" s="11">
        <v>5.278349484577697E-2</v>
      </c>
      <c r="L173" s="14">
        <v>47989.450174822377</v>
      </c>
      <c r="M173" s="14">
        <v>845320.24660084082</v>
      </c>
      <c r="N173" s="15">
        <v>87632.909014893041</v>
      </c>
      <c r="O173" s="15">
        <v>850546.76293192303</v>
      </c>
    </row>
    <row r="174" spans="1:15" x14ac:dyDescent="0.25">
      <c r="A174">
        <v>798</v>
      </c>
      <c r="B174" s="21" t="s">
        <v>185</v>
      </c>
      <c r="C174">
        <v>53</v>
      </c>
      <c r="D174" t="s">
        <v>10</v>
      </c>
      <c r="E174" s="11">
        <v>7.3093701791207002E-4</v>
      </c>
      <c r="F174" s="11">
        <v>1.239465762106578E-4</v>
      </c>
      <c r="G174" s="10">
        <v>8.5488359412272787E-4</v>
      </c>
      <c r="H174" s="11">
        <v>2.205505373021931E-3</v>
      </c>
      <c r="I174" s="11">
        <v>5.2537041534246578E-6</v>
      </c>
      <c r="J174" s="11">
        <v>2.2107590771753556E-3</v>
      </c>
      <c r="K174" s="11">
        <v>3.0656426712980835E-3</v>
      </c>
      <c r="L174" s="14">
        <v>2588.4949399397883</v>
      </c>
      <c r="M174" s="14">
        <v>73722.404615975262</v>
      </c>
      <c r="N174" s="15">
        <v>4555.751094294028</v>
      </c>
      <c r="O174" s="15">
        <v>74177.925164821936</v>
      </c>
    </row>
    <row r="175" spans="1:15" x14ac:dyDescent="0.25">
      <c r="A175">
        <v>804</v>
      </c>
      <c r="B175" s="21" t="s">
        <v>186</v>
      </c>
      <c r="C175">
        <v>58</v>
      </c>
      <c r="D175" t="s">
        <v>68</v>
      </c>
      <c r="E175" s="11">
        <v>8.1110209237979642</v>
      </c>
      <c r="F175" s="11">
        <v>3.0829870591350339</v>
      </c>
      <c r="G175" s="10">
        <v>11.194007982932998</v>
      </c>
      <c r="H175" s="11">
        <v>1.7087962664408214</v>
      </c>
      <c r="I175" s="11">
        <v>2.1619333777640777</v>
      </c>
      <c r="J175" s="11">
        <v>3.8707296442048991</v>
      </c>
      <c r="K175" s="11">
        <v>15.064737627137896</v>
      </c>
      <c r="L175" s="14">
        <v>27602015.097916596</v>
      </c>
      <c r="M175" s="14">
        <v>969393071.23091888</v>
      </c>
      <c r="N175" s="15">
        <v>33433426.738321498</v>
      </c>
      <c r="O175" s="15">
        <v>970408426.02935922</v>
      </c>
    </row>
    <row r="176" spans="1:15" x14ac:dyDescent="0.25">
      <c r="A176">
        <v>784</v>
      </c>
      <c r="B176" s="21" t="s">
        <v>187</v>
      </c>
      <c r="C176">
        <v>62</v>
      </c>
      <c r="D176" t="s">
        <v>20</v>
      </c>
      <c r="E176" s="11">
        <v>4.2963995294484665</v>
      </c>
      <c r="F176" s="11">
        <v>27.113191473220994</v>
      </c>
      <c r="G176" s="10">
        <v>31.409591002669458</v>
      </c>
      <c r="H176" s="11">
        <v>1.0055070797064629</v>
      </c>
      <c r="I176" s="11">
        <v>0.15697297570016286</v>
      </c>
      <c r="J176" s="11">
        <v>1.1624800554066257</v>
      </c>
      <c r="K176" s="11">
        <v>32.572071058076084</v>
      </c>
      <c r="L176" s="14">
        <v>26717739.704796702</v>
      </c>
      <c r="M176" s="14">
        <v>1670141004.0338559</v>
      </c>
      <c r="N176" s="15">
        <v>38862166.843340658</v>
      </c>
      <c r="O176" s="15">
        <v>1673111727.9826889</v>
      </c>
    </row>
    <row r="177" spans="1:15" x14ac:dyDescent="0.25">
      <c r="A177">
        <v>826</v>
      </c>
      <c r="B177" s="21" t="s">
        <v>188</v>
      </c>
      <c r="C177">
        <v>65</v>
      </c>
      <c r="D177" t="s">
        <v>189</v>
      </c>
      <c r="E177" s="11">
        <v>19.735350201134171</v>
      </c>
      <c r="F177" s="11">
        <v>22.524949657330534</v>
      </c>
      <c r="G177" s="10">
        <v>42.260299858464705</v>
      </c>
      <c r="H177" s="11">
        <v>3.2230772152893032</v>
      </c>
      <c r="I177" s="11">
        <v>1.6897464708410941</v>
      </c>
      <c r="J177" s="11">
        <v>4.9128236861303973</v>
      </c>
      <c r="K177" s="11">
        <v>47.1731235445951</v>
      </c>
      <c r="L177" s="14">
        <v>56131542.699568644</v>
      </c>
      <c r="M177" s="14">
        <v>2618889423.2276731</v>
      </c>
      <c r="N177" s="15">
        <v>71774759.517481223</v>
      </c>
      <c r="O177" s="15">
        <v>2622000395.2208858</v>
      </c>
    </row>
    <row r="178" spans="1:15" x14ac:dyDescent="0.25">
      <c r="A178">
        <v>834</v>
      </c>
      <c r="B178" s="21" t="s">
        <v>190</v>
      </c>
      <c r="C178">
        <v>52</v>
      </c>
      <c r="D178" t="s">
        <v>8</v>
      </c>
      <c r="E178" s="11">
        <v>0.34812214847628103</v>
      </c>
      <c r="F178" s="11">
        <v>0.2198328371888334</v>
      </c>
      <c r="G178" s="10">
        <v>0.56795498566511449</v>
      </c>
      <c r="H178" s="11">
        <v>0.78811833904559769</v>
      </c>
      <c r="I178" s="11">
        <v>0.17281608246887087</v>
      </c>
      <c r="J178" s="11">
        <v>0.96093442151446862</v>
      </c>
      <c r="K178" s="11">
        <v>1.5288894071795831</v>
      </c>
      <c r="L178" s="14">
        <v>2706866.280790966</v>
      </c>
      <c r="M178" s="14">
        <v>10239018.166209664</v>
      </c>
      <c r="N178" s="15">
        <v>3961267.7279867795</v>
      </c>
      <c r="O178" s="15">
        <v>10275104.485103743</v>
      </c>
    </row>
    <row r="179" spans="1:15" x14ac:dyDescent="0.25">
      <c r="A179">
        <v>858</v>
      </c>
      <c r="B179" s="21" t="s">
        <v>191</v>
      </c>
      <c r="C179">
        <v>55</v>
      </c>
      <c r="D179" t="s">
        <v>13</v>
      </c>
      <c r="E179" s="11">
        <v>0.35358029718438794</v>
      </c>
      <c r="F179" s="11">
        <v>0.1355633514924823</v>
      </c>
      <c r="G179" s="10">
        <v>0.48914364867687021</v>
      </c>
      <c r="H179" s="11">
        <v>0.23081356930365307</v>
      </c>
      <c r="I179" s="11">
        <v>0.11947845400553994</v>
      </c>
      <c r="J179" s="11">
        <v>0.35029202330919301</v>
      </c>
      <c r="K179" s="11">
        <v>0.83943567198606328</v>
      </c>
      <c r="L179" s="14">
        <v>424293.97060132213</v>
      </c>
      <c r="M179" s="14">
        <v>17434794.905489881</v>
      </c>
      <c r="N179" s="15">
        <v>823629.47234374285</v>
      </c>
      <c r="O179" s="15">
        <v>17486771.189910941</v>
      </c>
    </row>
    <row r="180" spans="1:15" x14ac:dyDescent="0.25">
      <c r="A180">
        <v>842</v>
      </c>
      <c r="B180" s="21" t="s">
        <v>29</v>
      </c>
      <c r="C180">
        <v>66</v>
      </c>
      <c r="D180" t="s">
        <v>29</v>
      </c>
      <c r="E180" s="11">
        <v>49.846367917235725</v>
      </c>
      <c r="F180" s="11">
        <v>63.828365601710878</v>
      </c>
      <c r="G180" s="10">
        <v>113.6747335189466</v>
      </c>
      <c r="H180" s="11">
        <v>15.392881915337664</v>
      </c>
      <c r="I180" s="11">
        <v>8.7197792679270485</v>
      </c>
      <c r="J180" s="11">
        <v>24.112661183264713</v>
      </c>
      <c r="K180" s="11">
        <v>137.78739470221132</v>
      </c>
      <c r="L180" s="14">
        <v>270287274.57975197</v>
      </c>
      <c r="M180" s="14">
        <v>8295053854.5098372</v>
      </c>
      <c r="N180" s="15">
        <v>368050756.87455583</v>
      </c>
      <c r="O180" s="15">
        <v>8304917176.5722742</v>
      </c>
    </row>
    <row r="181" spans="1:15" x14ac:dyDescent="0.25">
      <c r="A181">
        <v>548</v>
      </c>
      <c r="B181" s="21" t="s">
        <v>192</v>
      </c>
      <c r="C181">
        <v>53</v>
      </c>
      <c r="D181" t="s">
        <v>10</v>
      </c>
      <c r="E181" s="11">
        <v>3.3009715239541035E-2</v>
      </c>
      <c r="F181" s="11">
        <v>3.5213404586439084E-3</v>
      </c>
      <c r="G181" s="10">
        <v>3.653105569818494E-2</v>
      </c>
      <c r="H181" s="11">
        <v>2.728850638068438E-2</v>
      </c>
      <c r="I181" s="11">
        <v>1.2561241269998469E-2</v>
      </c>
      <c r="J181" s="11">
        <v>3.9849747650682846E-2</v>
      </c>
      <c r="K181" s="11">
        <v>7.6380803348867793E-2</v>
      </c>
      <c r="L181" s="14">
        <v>114236.47450444956</v>
      </c>
      <c r="M181" s="14">
        <v>3458789.6715941452</v>
      </c>
      <c r="N181" s="15">
        <v>161421.1052780266</v>
      </c>
      <c r="O181" s="15">
        <v>3470968.5084659555</v>
      </c>
    </row>
    <row r="182" spans="1:15" x14ac:dyDescent="0.25">
      <c r="A182">
        <v>862</v>
      </c>
      <c r="B182" s="21" t="s">
        <v>193</v>
      </c>
      <c r="C182">
        <v>55</v>
      </c>
      <c r="D182" t="s">
        <v>13</v>
      </c>
      <c r="E182" s="11">
        <v>3.207048108080929</v>
      </c>
      <c r="F182" s="11">
        <v>6.5433250682017459</v>
      </c>
      <c r="G182" s="10">
        <v>9.7503731762826753</v>
      </c>
      <c r="H182" s="11">
        <v>1.432295179686131</v>
      </c>
      <c r="I182" s="11">
        <v>0.67335565997006264</v>
      </c>
      <c r="J182" s="11">
        <v>2.1056508396561937</v>
      </c>
      <c r="K182" s="11">
        <v>11.856024015938868</v>
      </c>
      <c r="L182" s="14">
        <v>17153848.40496457</v>
      </c>
      <c r="M182" s="14">
        <v>268596278.10946196</v>
      </c>
      <c r="N182" s="15">
        <v>26007447.581720475</v>
      </c>
      <c r="O182" s="15">
        <v>268970595.71679163</v>
      </c>
    </row>
    <row r="183" spans="1:15" x14ac:dyDescent="0.25">
      <c r="A183">
        <v>704</v>
      </c>
      <c r="B183" s="21" t="s">
        <v>194</v>
      </c>
      <c r="C183">
        <v>63</v>
      </c>
      <c r="D183" t="s">
        <v>22</v>
      </c>
      <c r="E183" s="11">
        <v>3.0298077950712465</v>
      </c>
      <c r="F183" s="11">
        <v>1.8126629348421275</v>
      </c>
      <c r="G183" s="10">
        <v>4.8424707299133738</v>
      </c>
      <c r="H183" s="11">
        <v>3.8785737601234902</v>
      </c>
      <c r="I183" s="11">
        <v>2.9066484666448607</v>
      </c>
      <c r="J183" s="11">
        <v>6.7852222267683509</v>
      </c>
      <c r="K183" s="11">
        <v>11.627692956681724</v>
      </c>
      <c r="L183" s="14">
        <v>1942324.5624905883</v>
      </c>
      <c r="M183" s="14">
        <v>577642010.69045901</v>
      </c>
      <c r="N183" s="15">
        <v>6936873.4374663811</v>
      </c>
      <c r="O183" s="15">
        <v>579008851.25736153</v>
      </c>
    </row>
    <row r="184" spans="1:15" x14ac:dyDescent="0.25">
      <c r="A184">
        <v>876</v>
      </c>
      <c r="B184" s="21" t="s">
        <v>195</v>
      </c>
      <c r="C184">
        <v>55</v>
      </c>
      <c r="D184" t="s">
        <v>13</v>
      </c>
      <c r="E184" s="11">
        <v>1.730767049631689E-3</v>
      </c>
      <c r="F184" s="11">
        <v>2.0042679085508983E-3</v>
      </c>
      <c r="G184" s="10">
        <v>3.735034958182587E-3</v>
      </c>
      <c r="H184" s="11">
        <v>0</v>
      </c>
      <c r="I184" s="11">
        <v>0</v>
      </c>
      <c r="J184" s="11">
        <v>0</v>
      </c>
      <c r="K184" s="11">
        <v>3.735034958182587E-3</v>
      </c>
      <c r="L184" s="14">
        <v>4726.557473957796</v>
      </c>
      <c r="M184" s="14">
        <v>82860.088748596114</v>
      </c>
      <c r="N184" s="15">
        <v>6639.6878800835721</v>
      </c>
      <c r="O184" s="15">
        <v>83461.549683150413</v>
      </c>
    </row>
    <row r="185" spans="1:15" x14ac:dyDescent="0.25">
      <c r="A185">
        <v>732</v>
      </c>
      <c r="B185" s="21" t="s">
        <v>196</v>
      </c>
      <c r="C185">
        <v>52</v>
      </c>
      <c r="D185" t="s">
        <v>8</v>
      </c>
      <c r="E185" s="11">
        <v>5.6038961493174244E-5</v>
      </c>
      <c r="F185" s="11">
        <v>8.8536470794677735E-6</v>
      </c>
      <c r="G185" s="10">
        <v>6.4892608572642016E-5</v>
      </c>
      <c r="H185" s="11">
        <v>0</v>
      </c>
      <c r="I185" s="11">
        <v>0</v>
      </c>
      <c r="J185" s="11">
        <v>0</v>
      </c>
      <c r="K185" s="11">
        <v>6.4892608572642016E-5</v>
      </c>
      <c r="L185" s="14">
        <v>62.405546283037715</v>
      </c>
      <c r="M185" s="14">
        <v>2782.4780354683362</v>
      </c>
      <c r="N185" s="15">
        <v>91.966068206581895</v>
      </c>
      <c r="O185" s="15">
        <v>2793.3944706554394</v>
      </c>
    </row>
    <row r="186" spans="1:15" x14ac:dyDescent="0.25">
      <c r="A186">
        <v>887</v>
      </c>
      <c r="B186" s="21" t="s">
        <v>197</v>
      </c>
      <c r="C186">
        <v>62</v>
      </c>
      <c r="D186" t="s">
        <v>20</v>
      </c>
      <c r="E186" s="11">
        <v>0.50390631421012799</v>
      </c>
      <c r="F186" s="11">
        <v>3.2127303246027323</v>
      </c>
      <c r="G186" s="10">
        <v>3.7166366388128602</v>
      </c>
      <c r="H186" s="11">
        <v>0.26102248047238386</v>
      </c>
      <c r="I186" s="11">
        <v>4.4422195259956096E-2</v>
      </c>
      <c r="J186" s="11">
        <v>0.30544467573233997</v>
      </c>
      <c r="K186" s="11">
        <v>4.0220813145452006</v>
      </c>
      <c r="L186" s="14">
        <v>2751991.0677509415</v>
      </c>
      <c r="M186" s="14">
        <v>456661679.95608366</v>
      </c>
      <c r="N186" s="15">
        <v>4253077.1047059996</v>
      </c>
      <c r="O186" s="15">
        <v>457237183.01841021</v>
      </c>
    </row>
    <row r="187" spans="1:15" x14ac:dyDescent="0.25">
      <c r="E187" s="11"/>
      <c r="F187" s="11"/>
      <c r="G187" s="10"/>
      <c r="H187" s="11"/>
      <c r="I187" s="11"/>
      <c r="J187" s="11"/>
      <c r="K187" s="11"/>
      <c r="L187" s="16"/>
      <c r="M187" s="16"/>
      <c r="N187" s="16"/>
      <c r="O187" s="16"/>
    </row>
  </sheetData>
  <pageMargins left="0.7" right="0.7" top="0.75" bottom="0.75" header="0.3" footer="0.3"/>
  <pageSetup paperSize="9" orientation="portrait"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sheetPr>
  <dimension ref="A1:O191"/>
  <sheetViews>
    <sheetView workbookViewId="0">
      <selection activeCell="C156" sqref="C156"/>
    </sheetView>
  </sheetViews>
  <sheetFormatPr defaultRowHeight="15" x14ac:dyDescent="0.25"/>
  <cols>
    <col min="2" max="2" width="31.140625" bestFit="1" customWidth="1"/>
    <col min="4" max="4" width="24.85546875" bestFit="1" customWidth="1"/>
    <col min="5" max="6" width="9.28515625" bestFit="1" customWidth="1"/>
    <col min="7" max="7" width="9.28515625" customWidth="1"/>
    <col min="8" max="11" width="9.28515625" bestFit="1" customWidth="1"/>
    <col min="12" max="12" width="15.42578125" bestFit="1" customWidth="1"/>
    <col min="13" max="13" width="16.42578125" bestFit="1" customWidth="1"/>
    <col min="14" max="14" width="15.42578125" bestFit="1" customWidth="1"/>
    <col min="15" max="15" width="16.42578125" bestFit="1" customWidth="1"/>
  </cols>
  <sheetData>
    <row r="1" spans="1:15" x14ac:dyDescent="0.25">
      <c r="E1" s="3"/>
      <c r="F1" s="3"/>
      <c r="G1" s="3"/>
      <c r="H1" s="3"/>
      <c r="I1" s="3"/>
      <c r="J1" s="3"/>
      <c r="K1" s="3"/>
      <c r="L1" s="3" t="s">
        <v>227</v>
      </c>
      <c r="M1" s="3"/>
      <c r="N1" s="3" t="s">
        <v>228</v>
      </c>
      <c r="O1" s="3"/>
    </row>
    <row r="2" spans="1:15" ht="30.75" thickBot="1" x14ac:dyDescent="0.3">
      <c r="A2" s="4" t="s">
        <v>205</v>
      </c>
      <c r="B2" s="4" t="s">
        <v>204</v>
      </c>
      <c r="C2" s="4" t="s">
        <v>202</v>
      </c>
      <c r="D2" s="4" t="s">
        <v>203</v>
      </c>
      <c r="E2" s="5" t="s">
        <v>235</v>
      </c>
      <c r="F2" s="5" t="s">
        <v>236</v>
      </c>
      <c r="G2" s="6" t="s">
        <v>198</v>
      </c>
      <c r="H2" s="5" t="s">
        <v>223</v>
      </c>
      <c r="I2" s="5" t="s">
        <v>221</v>
      </c>
      <c r="J2" s="5" t="s">
        <v>222</v>
      </c>
      <c r="K2" s="5" t="s">
        <v>4</v>
      </c>
      <c r="L2" s="7" t="s">
        <v>225</v>
      </c>
      <c r="M2" s="7" t="s">
        <v>226</v>
      </c>
      <c r="N2" s="8" t="s">
        <v>225</v>
      </c>
      <c r="O2" s="8" t="s">
        <v>226</v>
      </c>
    </row>
    <row r="3" spans="1:15" x14ac:dyDescent="0.25">
      <c r="A3" s="2">
        <v>8</v>
      </c>
      <c r="B3" s="21" t="s">
        <v>5</v>
      </c>
      <c r="C3" s="2">
        <v>57</v>
      </c>
      <c r="D3" s="2" t="s">
        <v>6</v>
      </c>
      <c r="E3" s="9">
        <v>0.3175056138286198</v>
      </c>
      <c r="F3" s="9">
        <v>2.8680226252681813E-2</v>
      </c>
      <c r="G3" s="10">
        <v>0.3461858400813016</v>
      </c>
      <c r="H3" s="9">
        <v>7.2486521204836646E-2</v>
      </c>
      <c r="I3" s="9">
        <v>1.673747391784328E-2</v>
      </c>
      <c r="J3" s="9">
        <v>8.9223995122679922E-2</v>
      </c>
      <c r="K3" s="9">
        <v>0.43540983520398152</v>
      </c>
      <c r="L3" s="12">
        <v>1293953.1684430616</v>
      </c>
      <c r="M3" s="12">
        <v>12041245.227141557</v>
      </c>
      <c r="N3" s="13">
        <v>2103908.5868578022</v>
      </c>
      <c r="O3" s="13">
        <v>12252179.238811199</v>
      </c>
    </row>
    <row r="4" spans="1:15" x14ac:dyDescent="0.25">
      <c r="A4" s="2">
        <v>12</v>
      </c>
      <c r="B4" s="21" t="s">
        <v>7</v>
      </c>
      <c r="C4" s="2">
        <v>52</v>
      </c>
      <c r="D4" s="2" t="s">
        <v>8</v>
      </c>
      <c r="E4" s="11">
        <v>3.5104324969937344</v>
      </c>
      <c r="F4" s="11">
        <v>1.8773437069455692</v>
      </c>
      <c r="G4" s="10">
        <v>5.3877762039393033</v>
      </c>
      <c r="H4" s="11">
        <v>3.379091310821237</v>
      </c>
      <c r="I4" s="11">
        <v>0.63827564032325079</v>
      </c>
      <c r="J4" s="11">
        <v>4.0173669511444876</v>
      </c>
      <c r="K4" s="11">
        <v>9.4051431550837901</v>
      </c>
      <c r="L4" s="14">
        <v>62513044.409427501</v>
      </c>
      <c r="M4" s="14">
        <v>-198153966.44704255</v>
      </c>
      <c r="N4" s="15">
        <v>97571035.530930772</v>
      </c>
      <c r="O4" s="15">
        <v>-200504177.82387942</v>
      </c>
    </row>
    <row r="5" spans="1:15" x14ac:dyDescent="0.25">
      <c r="A5" s="2">
        <v>16</v>
      </c>
      <c r="B5" s="21" t="s">
        <v>9</v>
      </c>
      <c r="C5" s="2">
        <v>53</v>
      </c>
      <c r="D5" s="2" t="s">
        <v>10</v>
      </c>
      <c r="E5" s="11">
        <v>2.8117197115979349E-3</v>
      </c>
      <c r="F5" s="11">
        <v>5.7239253667195639E-5</v>
      </c>
      <c r="G5" s="10">
        <v>2.8689589652651304E-3</v>
      </c>
      <c r="H5" s="11">
        <v>1.9692494273928773E-3</v>
      </c>
      <c r="I5" s="11">
        <v>1.7359663359123285E-4</v>
      </c>
      <c r="J5" s="11">
        <v>2.14284606098411E-3</v>
      </c>
      <c r="K5" s="11">
        <v>5.0118050262492409E-3</v>
      </c>
      <c r="L5" s="14">
        <v>17632.196161957378</v>
      </c>
      <c r="M5" s="14">
        <v>424945.97294594278</v>
      </c>
      <c r="N5" s="15">
        <v>30747.052811347163</v>
      </c>
      <c r="O5" s="15">
        <v>429434.31205697847</v>
      </c>
    </row>
    <row r="6" spans="1:15" x14ac:dyDescent="0.25">
      <c r="A6" s="2">
        <v>24</v>
      </c>
      <c r="B6" s="21" t="s">
        <v>11</v>
      </c>
      <c r="C6" s="2">
        <v>52</v>
      </c>
      <c r="D6" s="2" t="s">
        <v>8</v>
      </c>
      <c r="E6" s="11">
        <v>0.61584956138759184</v>
      </c>
      <c r="F6" s="11">
        <v>0.18645500166914444</v>
      </c>
      <c r="G6" s="10">
        <v>0.80230456305673625</v>
      </c>
      <c r="H6" s="11">
        <v>1.3514131564798779</v>
      </c>
      <c r="I6" s="11">
        <v>0.21859369913519686</v>
      </c>
      <c r="J6" s="11">
        <v>1.5700068556150748</v>
      </c>
      <c r="K6" s="11">
        <v>2.3723114186718108</v>
      </c>
      <c r="L6" s="14">
        <v>30802042.438458662</v>
      </c>
      <c r="M6" s="14">
        <v>-566799846.76717687</v>
      </c>
      <c r="N6" s="15">
        <v>52867061.093183108</v>
      </c>
      <c r="O6" s="15">
        <v>-572344975.11848903</v>
      </c>
    </row>
    <row r="7" spans="1:15" x14ac:dyDescent="0.25">
      <c r="A7" s="2">
        <v>660</v>
      </c>
      <c r="B7" s="21" t="s">
        <v>12</v>
      </c>
      <c r="C7" s="2">
        <v>55</v>
      </c>
      <c r="D7" s="2" t="s">
        <v>13</v>
      </c>
      <c r="E7" s="11">
        <v>1.0445817672662292E-2</v>
      </c>
      <c r="F7" s="11">
        <v>2.6442444655092241E-3</v>
      </c>
      <c r="G7" s="10">
        <v>1.3090062138171515E-2</v>
      </c>
      <c r="H7" s="11">
        <v>0</v>
      </c>
      <c r="I7" s="11">
        <v>0</v>
      </c>
      <c r="J7" s="11">
        <v>0</v>
      </c>
      <c r="K7" s="11">
        <v>1.3090062138171515E-2</v>
      </c>
      <c r="L7" s="14">
        <v>50754.776259419945</v>
      </c>
      <c r="M7" s="14">
        <v>13326.252128952925</v>
      </c>
      <c r="N7" s="15">
        <v>88820.858453984911</v>
      </c>
      <c r="O7" s="15">
        <v>23320.941225667622</v>
      </c>
    </row>
    <row r="8" spans="1:15" x14ac:dyDescent="0.25">
      <c r="A8" s="2">
        <v>10</v>
      </c>
      <c r="B8" s="21" t="s">
        <v>14</v>
      </c>
      <c r="C8" s="2">
        <v>53</v>
      </c>
      <c r="D8" s="2" t="s">
        <v>10</v>
      </c>
      <c r="E8" s="11">
        <v>0</v>
      </c>
      <c r="F8" s="11">
        <v>0</v>
      </c>
      <c r="G8" s="10">
        <v>0</v>
      </c>
      <c r="H8" s="11">
        <v>0</v>
      </c>
      <c r="I8" s="11">
        <v>0</v>
      </c>
      <c r="J8" s="11">
        <v>0</v>
      </c>
      <c r="K8" s="11">
        <v>0</v>
      </c>
      <c r="L8" s="14">
        <v>0</v>
      </c>
      <c r="M8" s="14">
        <v>0</v>
      </c>
      <c r="N8" s="15">
        <v>0</v>
      </c>
      <c r="O8" s="15">
        <v>0</v>
      </c>
    </row>
    <row r="9" spans="1:15" x14ac:dyDescent="0.25">
      <c r="A9" s="2">
        <v>28</v>
      </c>
      <c r="B9" s="21" t="s">
        <v>15</v>
      </c>
      <c r="C9" s="2">
        <v>55</v>
      </c>
      <c r="D9" s="2" t="s">
        <v>13</v>
      </c>
      <c r="E9" s="11">
        <v>7.3960703301750336E-2</v>
      </c>
      <c r="F9" s="11">
        <v>3.572846756639117E-2</v>
      </c>
      <c r="G9" s="10">
        <v>0.10968917086814151</v>
      </c>
      <c r="H9" s="11">
        <v>0.16478341091540127</v>
      </c>
      <c r="I9" s="11">
        <v>2.9997919256356392E-2</v>
      </c>
      <c r="J9" s="11">
        <v>0.19478133017175767</v>
      </c>
      <c r="K9" s="11">
        <v>0.30447050103989914</v>
      </c>
      <c r="L9" s="14">
        <v>488171.05960510729</v>
      </c>
      <c r="M9" s="14">
        <v>40133675.219162196</v>
      </c>
      <c r="N9" s="15">
        <v>850231.26214556198</v>
      </c>
      <c r="O9" s="15">
        <v>40596356.189953052</v>
      </c>
    </row>
    <row r="10" spans="1:15" x14ac:dyDescent="0.25">
      <c r="A10" s="2">
        <v>32</v>
      </c>
      <c r="B10" s="21" t="s">
        <v>16</v>
      </c>
      <c r="C10" s="2">
        <v>55</v>
      </c>
      <c r="D10" s="2" t="s">
        <v>13</v>
      </c>
      <c r="E10" s="11">
        <v>6.9453584637009476</v>
      </c>
      <c r="F10" s="11">
        <v>1.1438513338045198</v>
      </c>
      <c r="G10" s="10">
        <v>8.0892097975054682</v>
      </c>
      <c r="H10" s="11">
        <v>5.0664965623526195</v>
      </c>
      <c r="I10" s="11">
        <v>4.0228292184210259</v>
      </c>
      <c r="J10" s="11">
        <v>9.0893257807736454</v>
      </c>
      <c r="K10" s="11">
        <v>17.178535578279114</v>
      </c>
      <c r="L10" s="14">
        <v>38407650.113308549</v>
      </c>
      <c r="M10" s="14">
        <v>908232233.16034722</v>
      </c>
      <c r="N10" s="15">
        <v>66703009.116976589</v>
      </c>
      <c r="O10" s="15">
        <v>918238982.83539462</v>
      </c>
    </row>
    <row r="11" spans="1:15" x14ac:dyDescent="0.25">
      <c r="A11" s="2">
        <v>533</v>
      </c>
      <c r="B11" s="21" t="s">
        <v>17</v>
      </c>
      <c r="C11" s="2">
        <v>55</v>
      </c>
      <c r="D11" s="2" t="s">
        <v>13</v>
      </c>
      <c r="E11" s="11">
        <v>0.16408790134627607</v>
      </c>
      <c r="F11" s="11">
        <v>1.593999108808835</v>
      </c>
      <c r="G11" s="10">
        <v>1.7580870101551112</v>
      </c>
      <c r="H11" s="11">
        <v>0.12349085268441161</v>
      </c>
      <c r="I11" s="11">
        <v>9.9944468385122678E-2</v>
      </c>
      <c r="J11" s="11">
        <v>0.22343532106953429</v>
      </c>
      <c r="K11" s="11">
        <v>1.9815223312246453</v>
      </c>
      <c r="L11" s="14">
        <v>8426456.171941936</v>
      </c>
      <c r="M11" s="14">
        <v>165903848.0700348</v>
      </c>
      <c r="N11" s="15">
        <v>13142822.077016648</v>
      </c>
      <c r="O11" s="15">
        <v>168178351.55247605</v>
      </c>
    </row>
    <row r="12" spans="1:15" x14ac:dyDescent="0.25">
      <c r="A12" s="2">
        <v>36</v>
      </c>
      <c r="B12" s="21" t="s">
        <v>10</v>
      </c>
      <c r="C12" s="2">
        <v>53</v>
      </c>
      <c r="D12" s="2" t="s">
        <v>10</v>
      </c>
      <c r="E12" s="11">
        <v>37.722495443979199</v>
      </c>
      <c r="F12" s="11">
        <v>59.439435742519109</v>
      </c>
      <c r="G12" s="10">
        <v>97.161931186498308</v>
      </c>
      <c r="H12" s="11">
        <v>3.6122084225739863</v>
      </c>
      <c r="I12" s="11">
        <v>1.9081263773327199</v>
      </c>
      <c r="J12" s="11">
        <v>5.5203347999067063</v>
      </c>
      <c r="K12" s="11">
        <v>102.68226598640501</v>
      </c>
      <c r="L12" s="14">
        <v>246748652.43738002</v>
      </c>
      <c r="M12" s="14">
        <v>6739425382.6514645</v>
      </c>
      <c r="N12" s="15">
        <v>429977849.79187024</v>
      </c>
      <c r="O12" s="15">
        <v>6789966018.9577188</v>
      </c>
    </row>
    <row r="13" spans="1:15" x14ac:dyDescent="0.25">
      <c r="A13" s="2">
        <v>44</v>
      </c>
      <c r="B13" s="21" t="s">
        <v>18</v>
      </c>
      <c r="C13" s="2">
        <v>55</v>
      </c>
      <c r="D13" s="2" t="s">
        <v>13</v>
      </c>
      <c r="E13" s="11">
        <v>0.57827106263701167</v>
      </c>
      <c r="F13" s="11">
        <v>0.7067604730180358</v>
      </c>
      <c r="G13" s="10">
        <v>1.2850315356550475</v>
      </c>
      <c r="H13" s="11">
        <v>0.76541732767144843</v>
      </c>
      <c r="I13" s="11">
        <v>0.18325060008661606</v>
      </c>
      <c r="J13" s="11">
        <v>0.94866792775806452</v>
      </c>
      <c r="K13" s="11">
        <v>2.233699463413112</v>
      </c>
      <c r="L13" s="14">
        <v>8976932.388601644</v>
      </c>
      <c r="M13" s="14">
        <v>185035211.71549743</v>
      </c>
      <c r="N13" s="15">
        <v>13827821.319088245</v>
      </c>
      <c r="O13" s="15">
        <v>187331326.88013136</v>
      </c>
    </row>
    <row r="14" spans="1:15" x14ac:dyDescent="0.25">
      <c r="A14" s="2">
        <v>48</v>
      </c>
      <c r="B14" s="21" t="s">
        <v>19</v>
      </c>
      <c r="C14" s="2">
        <v>62</v>
      </c>
      <c r="D14" s="2" t="s">
        <v>20</v>
      </c>
      <c r="E14" s="11">
        <v>1.1390959374668108</v>
      </c>
      <c r="F14" s="11">
        <v>4.8607368539244735</v>
      </c>
      <c r="G14" s="10">
        <v>5.9998327913912846</v>
      </c>
      <c r="H14" s="11">
        <v>0.1072601389296209</v>
      </c>
      <c r="I14" s="11">
        <v>2.0774166191602862E-2</v>
      </c>
      <c r="J14" s="11">
        <v>0.12803430512122377</v>
      </c>
      <c r="K14" s="11">
        <v>6.1278670965125084</v>
      </c>
      <c r="L14" s="14">
        <v>20471535.748449273</v>
      </c>
      <c r="M14" s="14">
        <v>377708931.45799959</v>
      </c>
      <c r="N14" s="15">
        <v>31356162.299222581</v>
      </c>
      <c r="O14" s="15">
        <v>381875020.57790679</v>
      </c>
    </row>
    <row r="15" spans="1:15" x14ac:dyDescent="0.25">
      <c r="A15" s="2">
        <v>50</v>
      </c>
      <c r="B15" s="21" t="s">
        <v>21</v>
      </c>
      <c r="C15" s="2">
        <v>63</v>
      </c>
      <c r="D15" s="2" t="s">
        <v>22</v>
      </c>
      <c r="E15" s="11">
        <v>1.7776870221167762</v>
      </c>
      <c r="F15" s="11">
        <v>0.89533816077082184</v>
      </c>
      <c r="G15" s="10">
        <v>2.6730251828875979</v>
      </c>
      <c r="H15" s="11">
        <v>3.1705804105645501</v>
      </c>
      <c r="I15" s="11">
        <v>2.2727883063495895</v>
      </c>
      <c r="J15" s="11">
        <v>5.44336871691414</v>
      </c>
      <c r="K15" s="11">
        <v>8.1163938998017375</v>
      </c>
      <c r="L15" s="14">
        <v>6789836.3464935534</v>
      </c>
      <c r="M15" s="14">
        <v>333746748.86706251</v>
      </c>
      <c r="N15" s="15">
        <v>14383732.260335026</v>
      </c>
      <c r="O15" s="15">
        <v>339879146.97637951</v>
      </c>
    </row>
    <row r="16" spans="1:15" x14ac:dyDescent="0.25">
      <c r="A16" s="2">
        <v>52</v>
      </c>
      <c r="B16" s="21" t="s">
        <v>23</v>
      </c>
      <c r="C16" s="2">
        <v>55</v>
      </c>
      <c r="D16" s="2" t="s">
        <v>13</v>
      </c>
      <c r="E16" s="11">
        <v>0.21641906228961105</v>
      </c>
      <c r="F16" s="11">
        <v>0.18135963118538595</v>
      </c>
      <c r="G16" s="10">
        <v>0.397778693474997</v>
      </c>
      <c r="H16" s="11">
        <v>7.6187059627376069E-2</v>
      </c>
      <c r="I16" s="11">
        <v>4.0161714314314131E-2</v>
      </c>
      <c r="J16" s="11">
        <v>0.1163487739416902</v>
      </c>
      <c r="K16" s="11">
        <v>0.51412746741668713</v>
      </c>
      <c r="L16" s="14">
        <v>1195801.8594023206</v>
      </c>
      <c r="M16" s="14">
        <v>46348448.607810274</v>
      </c>
      <c r="N16" s="15">
        <v>2058347.4629056337</v>
      </c>
      <c r="O16" s="15">
        <v>47003971.506795697</v>
      </c>
    </row>
    <row r="17" spans="1:15" x14ac:dyDescent="0.25">
      <c r="A17" s="2">
        <v>56</v>
      </c>
      <c r="B17" s="21" t="s">
        <v>24</v>
      </c>
      <c r="C17" s="2">
        <v>67</v>
      </c>
      <c r="D17" s="2" t="s">
        <v>25</v>
      </c>
      <c r="E17" s="11">
        <v>12.490110512490725</v>
      </c>
      <c r="F17" s="11">
        <v>7.4787489993786052</v>
      </c>
      <c r="G17" s="10">
        <v>19.968859511869329</v>
      </c>
      <c r="H17" s="11">
        <v>3.2653767285782367</v>
      </c>
      <c r="I17" s="11">
        <v>2.1172668331620499</v>
      </c>
      <c r="J17" s="11">
        <v>5.3826435617402861</v>
      </c>
      <c r="K17" s="11">
        <v>25.351503073609617</v>
      </c>
      <c r="L17" s="14">
        <v>68629911.764238819</v>
      </c>
      <c r="M17" s="14">
        <v>1223021878.2728901</v>
      </c>
      <c r="N17" s="15">
        <v>99254184.625419661</v>
      </c>
      <c r="O17" s="15">
        <v>1236195903.101898</v>
      </c>
    </row>
    <row r="18" spans="1:15" x14ac:dyDescent="0.25">
      <c r="A18" s="2">
        <v>84</v>
      </c>
      <c r="B18" s="21" t="s">
        <v>26</v>
      </c>
      <c r="C18" s="2">
        <v>55</v>
      </c>
      <c r="D18" s="2" t="s">
        <v>13</v>
      </c>
      <c r="E18" s="11">
        <v>4.7769978487906289E-2</v>
      </c>
      <c r="F18" s="11">
        <v>3.3146271161174884E-2</v>
      </c>
      <c r="G18" s="10">
        <v>8.0916249649081173E-2</v>
      </c>
      <c r="H18" s="11">
        <v>5.9250314200600805E-2</v>
      </c>
      <c r="I18" s="11">
        <v>2.3394620338374292E-2</v>
      </c>
      <c r="J18" s="11">
        <v>8.264493453897509E-2</v>
      </c>
      <c r="K18" s="11">
        <v>0.16356118418805629</v>
      </c>
      <c r="L18" s="14">
        <v>705613.12877368357</v>
      </c>
      <c r="M18" s="14">
        <v>8946164.1174169984</v>
      </c>
      <c r="N18" s="15">
        <v>1087393.1931408974</v>
      </c>
      <c r="O18" s="15">
        <v>9102871.658522414</v>
      </c>
    </row>
    <row r="19" spans="1:15" x14ac:dyDescent="0.25">
      <c r="A19" s="2">
        <v>204</v>
      </c>
      <c r="B19" s="21" t="s">
        <v>27</v>
      </c>
      <c r="C19" s="2">
        <v>52</v>
      </c>
      <c r="D19" s="2" t="s">
        <v>8</v>
      </c>
      <c r="E19" s="11">
        <v>0.29438344283108414</v>
      </c>
      <c r="F19" s="11">
        <v>6.2839226357071218E-2</v>
      </c>
      <c r="G19" s="10">
        <v>0.35722266918815537</v>
      </c>
      <c r="H19" s="11">
        <v>1.4062161095691195</v>
      </c>
      <c r="I19" s="11">
        <v>0.56233193363788547</v>
      </c>
      <c r="J19" s="11">
        <v>1.9685480432070048</v>
      </c>
      <c r="K19" s="11">
        <v>2.3257707123951601</v>
      </c>
      <c r="L19" s="14">
        <v>3391722.0376686947</v>
      </c>
      <c r="M19" s="14">
        <v>201051253.28072363</v>
      </c>
      <c r="N19" s="15">
        <v>5730715.6932640383</v>
      </c>
      <c r="O19" s="15">
        <v>204365059.1959545</v>
      </c>
    </row>
    <row r="20" spans="1:15" x14ac:dyDescent="0.25">
      <c r="A20" s="2">
        <v>60</v>
      </c>
      <c r="B20" s="21" t="s">
        <v>28</v>
      </c>
      <c r="C20" s="2">
        <v>66</v>
      </c>
      <c r="D20" s="2" t="s">
        <v>29</v>
      </c>
      <c r="E20" s="11">
        <v>0.21098927645371832</v>
      </c>
      <c r="F20" s="11">
        <v>3.2868730659108038E-2</v>
      </c>
      <c r="G20" s="10">
        <v>0.24385800711282635</v>
      </c>
      <c r="H20" s="11">
        <v>5.2926125913066939E-2</v>
      </c>
      <c r="I20" s="11">
        <v>3.1357536941497004E-2</v>
      </c>
      <c r="J20" s="11">
        <v>8.4283662854563943E-2</v>
      </c>
      <c r="K20" s="11">
        <v>0.3281416699673903</v>
      </c>
      <c r="L20" s="14">
        <v>4752172.6999715893</v>
      </c>
      <c r="M20" s="14">
        <v>-132877719.22444607</v>
      </c>
      <c r="N20" s="15">
        <v>11045590.599933967</v>
      </c>
      <c r="O20" s="15">
        <v>-134986889.37086585</v>
      </c>
    </row>
    <row r="21" spans="1:15" x14ac:dyDescent="0.25">
      <c r="A21" s="2">
        <v>70</v>
      </c>
      <c r="B21" s="21" t="s">
        <v>30</v>
      </c>
      <c r="C21" s="2">
        <v>57</v>
      </c>
      <c r="D21" s="2" t="s">
        <v>6</v>
      </c>
      <c r="E21" s="11">
        <v>0.36180218949875842</v>
      </c>
      <c r="F21" s="11">
        <v>6.2514343328736621E-2</v>
      </c>
      <c r="G21" s="10">
        <v>0.42431653282749504</v>
      </c>
      <c r="H21" s="11">
        <v>4.7541824501821574E-2</v>
      </c>
      <c r="I21" s="11">
        <v>3.5401229965134902E-2</v>
      </c>
      <c r="J21" s="11">
        <v>8.2943054466956476E-2</v>
      </c>
      <c r="K21" s="11">
        <v>0.50725958729445153</v>
      </c>
      <c r="L21" s="14">
        <v>1799636.8427362519</v>
      </c>
      <c r="M21" s="14">
        <v>251926.87024891487</v>
      </c>
      <c r="N21" s="15">
        <v>2948635.7500217054</v>
      </c>
      <c r="O21" s="15">
        <v>412772.48740783747</v>
      </c>
    </row>
    <row r="22" spans="1:15" x14ac:dyDescent="0.25">
      <c r="A22" s="2">
        <v>74</v>
      </c>
      <c r="B22" s="21" t="s">
        <v>31</v>
      </c>
      <c r="C22" s="2">
        <v>53</v>
      </c>
      <c r="D22" s="2" t="s">
        <v>10</v>
      </c>
      <c r="E22" s="11">
        <v>0</v>
      </c>
      <c r="F22" s="11">
        <v>0</v>
      </c>
      <c r="G22" s="10">
        <v>0</v>
      </c>
      <c r="H22" s="11">
        <v>0</v>
      </c>
      <c r="I22" s="11">
        <v>0</v>
      </c>
      <c r="J22" s="11">
        <v>0</v>
      </c>
      <c r="K22" s="11">
        <v>0</v>
      </c>
      <c r="L22" s="14">
        <v>0</v>
      </c>
      <c r="M22" s="14">
        <v>0</v>
      </c>
      <c r="N22" s="15">
        <v>0</v>
      </c>
      <c r="O22" s="15">
        <v>0</v>
      </c>
    </row>
    <row r="23" spans="1:15" x14ac:dyDescent="0.25">
      <c r="A23" s="2">
        <v>86</v>
      </c>
      <c r="B23" s="21" t="s">
        <v>32</v>
      </c>
      <c r="C23" s="2">
        <v>53</v>
      </c>
      <c r="D23" s="2" t="s">
        <v>10</v>
      </c>
      <c r="E23" s="11">
        <v>3.2964220948958397E-3</v>
      </c>
      <c r="F23" s="11">
        <v>3.0607520481745404E-5</v>
      </c>
      <c r="G23" s="10">
        <v>3.3270296153775853E-3</v>
      </c>
      <c r="H23" s="11">
        <v>0</v>
      </c>
      <c r="I23" s="11">
        <v>0</v>
      </c>
      <c r="J23" s="11">
        <v>0</v>
      </c>
      <c r="K23" s="11">
        <v>3.3270296153775853E-3</v>
      </c>
      <c r="L23" s="14">
        <v>3704.0953236339092</v>
      </c>
      <c r="M23" s="14">
        <v>4208.1912188188699</v>
      </c>
      <c r="N23" s="15">
        <v>5850.19489264601</v>
      </c>
      <c r="O23" s="15">
        <v>6646.3567010634279</v>
      </c>
    </row>
    <row r="24" spans="1:15" x14ac:dyDescent="0.25">
      <c r="A24" s="2">
        <v>92</v>
      </c>
      <c r="B24" s="21" t="s">
        <v>33</v>
      </c>
      <c r="C24" s="2">
        <v>55</v>
      </c>
      <c r="D24" s="2" t="s">
        <v>13</v>
      </c>
      <c r="E24" s="11">
        <v>0.13896885381868665</v>
      </c>
      <c r="F24" s="11">
        <v>5.9996671648955946E-2</v>
      </c>
      <c r="G24" s="10">
        <v>0.1989655254676426</v>
      </c>
      <c r="H24" s="11">
        <v>0.1286264323029</v>
      </c>
      <c r="I24" s="11">
        <v>1.7379750299985532E-2</v>
      </c>
      <c r="J24" s="11">
        <v>0.14600618260288553</v>
      </c>
      <c r="K24" s="11">
        <v>0.34497170807052813</v>
      </c>
      <c r="L24" s="14">
        <v>1238410.754866224</v>
      </c>
      <c r="M24" s="14">
        <v>17839598.92677319</v>
      </c>
      <c r="N24" s="15">
        <v>2213216.9347680663</v>
      </c>
      <c r="O24" s="15">
        <v>18145145.686961681</v>
      </c>
    </row>
    <row r="25" spans="1:15" x14ac:dyDescent="0.25">
      <c r="A25" s="2">
        <v>76</v>
      </c>
      <c r="B25" s="21" t="s">
        <v>34</v>
      </c>
      <c r="C25" s="2">
        <v>55</v>
      </c>
      <c r="D25" s="2" t="s">
        <v>13</v>
      </c>
      <c r="E25" s="11">
        <v>48.137896854597329</v>
      </c>
      <c r="F25" s="11">
        <v>10.308282151223318</v>
      </c>
      <c r="G25" s="10">
        <v>58.446179005820646</v>
      </c>
      <c r="H25" s="11">
        <v>18.455866573634019</v>
      </c>
      <c r="I25" s="11">
        <v>11.326064392467568</v>
      </c>
      <c r="J25" s="11">
        <v>29.781930966101587</v>
      </c>
      <c r="K25" s="11">
        <v>88.228109971922237</v>
      </c>
      <c r="L25" s="14">
        <v>185410831.82750171</v>
      </c>
      <c r="M25" s="14">
        <v>12273133979.703173</v>
      </c>
      <c r="N25" s="15">
        <v>402158705.65401781</v>
      </c>
      <c r="O25" s="15">
        <v>12344265194.025871</v>
      </c>
    </row>
    <row r="26" spans="1:15" x14ac:dyDescent="0.25">
      <c r="A26" s="2">
        <v>96</v>
      </c>
      <c r="B26" s="21" t="s">
        <v>35</v>
      </c>
      <c r="C26" s="2">
        <v>63</v>
      </c>
      <c r="D26" s="2" t="s">
        <v>22</v>
      </c>
      <c r="E26" s="11">
        <v>9.9793980263893245E-2</v>
      </c>
      <c r="F26" s="11">
        <v>0.2349888045190818</v>
      </c>
      <c r="G26" s="10">
        <v>0.33478278478297507</v>
      </c>
      <c r="H26" s="11">
        <v>5.4131602139233133E-2</v>
      </c>
      <c r="I26" s="11">
        <v>4.0084213365933159E-2</v>
      </c>
      <c r="J26" s="11">
        <v>9.4215815505166292E-2</v>
      </c>
      <c r="K26" s="11">
        <v>0.4289986002881413</v>
      </c>
      <c r="L26" s="14">
        <v>2688711.5853594691</v>
      </c>
      <c r="M26" s="14">
        <v>-24657297.15124324</v>
      </c>
      <c r="N26" s="15">
        <v>4654408.2906222744</v>
      </c>
      <c r="O26" s="15">
        <v>-25116749.893191874</v>
      </c>
    </row>
    <row r="27" spans="1:15" x14ac:dyDescent="0.25">
      <c r="A27" s="2">
        <v>100</v>
      </c>
      <c r="B27" s="21" t="s">
        <v>36</v>
      </c>
      <c r="C27" s="2">
        <v>57</v>
      </c>
      <c r="D27" s="2" t="s">
        <v>6</v>
      </c>
      <c r="E27" s="11">
        <v>1.2819994615750203</v>
      </c>
      <c r="F27" s="11">
        <v>0.71567718400914404</v>
      </c>
      <c r="G27" s="10">
        <v>1.9976766455841644</v>
      </c>
      <c r="H27" s="11">
        <v>0.50104377606536776</v>
      </c>
      <c r="I27" s="11">
        <v>0.41629665607030969</v>
      </c>
      <c r="J27" s="11">
        <v>0.91734043213567751</v>
      </c>
      <c r="K27" s="11">
        <v>2.9150170777198419</v>
      </c>
      <c r="L27" s="14">
        <v>18816066.003241405</v>
      </c>
      <c r="M27" s="14">
        <v>88526587.708490878</v>
      </c>
      <c r="N27" s="15">
        <v>23420601.792554256</v>
      </c>
      <c r="O27" s="15">
        <v>90262403.153755397</v>
      </c>
    </row>
    <row r="28" spans="1:15" x14ac:dyDescent="0.25">
      <c r="A28" s="2">
        <v>116</v>
      </c>
      <c r="B28" s="21" t="s">
        <v>37</v>
      </c>
      <c r="C28" s="2">
        <v>63</v>
      </c>
      <c r="D28" s="2" t="s">
        <v>22</v>
      </c>
      <c r="E28" s="11">
        <v>7.5832248057758248E-2</v>
      </c>
      <c r="F28" s="11">
        <v>0.19971760533406752</v>
      </c>
      <c r="G28" s="10">
        <v>0.27554985339182575</v>
      </c>
      <c r="H28" s="11">
        <v>0.33872592278603253</v>
      </c>
      <c r="I28" s="11">
        <v>0.22160545022981984</v>
      </c>
      <c r="J28" s="11">
        <v>0.56033137301585234</v>
      </c>
      <c r="K28" s="11">
        <v>0.83588122640767804</v>
      </c>
      <c r="L28" s="14">
        <v>1279120.3939368613</v>
      </c>
      <c r="M28" s="14">
        <v>66194639.754724577</v>
      </c>
      <c r="N28" s="15">
        <v>2227433.789441776</v>
      </c>
      <c r="O28" s="15">
        <v>67011857.529474273</v>
      </c>
    </row>
    <row r="29" spans="1:15" x14ac:dyDescent="0.25">
      <c r="A29" s="2">
        <v>120</v>
      </c>
      <c r="B29" s="21" t="s">
        <v>38</v>
      </c>
      <c r="C29" s="2">
        <v>52</v>
      </c>
      <c r="D29" s="2" t="s">
        <v>8</v>
      </c>
      <c r="E29" s="11">
        <v>1.5752976197916773</v>
      </c>
      <c r="F29" s="11">
        <v>0.12721125196047969</v>
      </c>
      <c r="G29" s="10">
        <v>1.702508871752157</v>
      </c>
      <c r="H29" s="11">
        <v>0.68379936751804826</v>
      </c>
      <c r="I29" s="11">
        <v>0.53447360973544666</v>
      </c>
      <c r="J29" s="11">
        <v>1.2182729772534948</v>
      </c>
      <c r="K29" s="11">
        <v>2.9207818490056519</v>
      </c>
      <c r="L29" s="14">
        <v>10188048.485628368</v>
      </c>
      <c r="M29" s="14">
        <v>183949969.21589077</v>
      </c>
      <c r="N29" s="15">
        <v>16795834.260896735</v>
      </c>
      <c r="O29" s="15">
        <v>186239071.71081528</v>
      </c>
    </row>
    <row r="30" spans="1:15" x14ac:dyDescent="0.25">
      <c r="A30" s="2">
        <v>124</v>
      </c>
      <c r="B30" s="21" t="s">
        <v>39</v>
      </c>
      <c r="C30" s="2">
        <v>54</v>
      </c>
      <c r="D30" s="2" t="s">
        <v>39</v>
      </c>
      <c r="E30" s="11">
        <v>30.50941332874585</v>
      </c>
      <c r="F30" s="11">
        <v>32.2117699106701</v>
      </c>
      <c r="G30" s="10">
        <v>62.72118323941595</v>
      </c>
      <c r="H30" s="11">
        <v>2.4427233910934012</v>
      </c>
      <c r="I30" s="11">
        <v>3.5466331724902846</v>
      </c>
      <c r="J30" s="11">
        <v>5.9893565635836854</v>
      </c>
      <c r="K30" s="11">
        <v>68.710539802999634</v>
      </c>
      <c r="L30" s="14">
        <v>154551021.21756977</v>
      </c>
      <c r="M30" s="14">
        <v>12354558542.514992</v>
      </c>
      <c r="N30" s="15">
        <v>262044716.57187948</v>
      </c>
      <c r="O30" s="15">
        <v>12453958132.998625</v>
      </c>
    </row>
    <row r="31" spans="1:15" x14ac:dyDescent="0.25">
      <c r="A31" s="2">
        <v>132</v>
      </c>
      <c r="B31" s="21" t="s">
        <v>40</v>
      </c>
      <c r="C31" s="2">
        <v>52</v>
      </c>
      <c r="D31" s="2" t="s">
        <v>8</v>
      </c>
      <c r="E31" s="11">
        <v>0.14615619675785005</v>
      </c>
      <c r="F31" s="11">
        <v>8.6657471144326523E-3</v>
      </c>
      <c r="G31" s="10">
        <v>0.15482194387228271</v>
      </c>
      <c r="H31" s="11">
        <v>9.454921685848762E-2</v>
      </c>
      <c r="I31" s="11">
        <v>4.0544918273911238E-3</v>
      </c>
      <c r="J31" s="11">
        <v>9.8603708685878741E-2</v>
      </c>
      <c r="K31" s="11">
        <v>0.25342565255816146</v>
      </c>
      <c r="L31" s="14">
        <v>790216.44070440507</v>
      </c>
      <c r="M31" s="14">
        <v>18796329.175682899</v>
      </c>
      <c r="N31" s="15">
        <v>1348385.1964400564</v>
      </c>
      <c r="O31" s="15">
        <v>19065020.678515498</v>
      </c>
    </row>
    <row r="32" spans="1:15" x14ac:dyDescent="0.25">
      <c r="A32" s="2">
        <v>136</v>
      </c>
      <c r="B32" s="21" t="s">
        <v>41</v>
      </c>
      <c r="C32" s="2">
        <v>55</v>
      </c>
      <c r="D32" s="2" t="s">
        <v>13</v>
      </c>
      <c r="E32" s="11">
        <v>0.13204278664767188</v>
      </c>
      <c r="F32" s="11">
        <v>6.9995212196695411E-2</v>
      </c>
      <c r="G32" s="10">
        <v>0.20203799884436729</v>
      </c>
      <c r="H32" s="11">
        <v>0.11959624384242579</v>
      </c>
      <c r="I32" s="11">
        <v>3.4375538149857311E-2</v>
      </c>
      <c r="J32" s="11">
        <v>0.15397178199228309</v>
      </c>
      <c r="K32" s="11">
        <v>0.35600978083665041</v>
      </c>
      <c r="L32" s="14">
        <v>1465113.0309360677</v>
      </c>
      <c r="M32" s="14">
        <v>15622141.526705069</v>
      </c>
      <c r="N32" s="15">
        <v>2287466.7966872798</v>
      </c>
      <c r="O32" s="15">
        <v>15965789.140566852</v>
      </c>
    </row>
    <row r="33" spans="1:15" x14ac:dyDescent="0.25">
      <c r="A33" s="2">
        <v>152</v>
      </c>
      <c r="B33" s="21" t="s">
        <v>42</v>
      </c>
      <c r="C33" s="2">
        <v>55</v>
      </c>
      <c r="D33" s="2" t="s">
        <v>13</v>
      </c>
      <c r="E33" s="11">
        <v>7.5243311258646894</v>
      </c>
      <c r="F33" s="11">
        <v>1.482065512868636</v>
      </c>
      <c r="G33" s="10">
        <v>9.0063966387333245</v>
      </c>
      <c r="H33" s="11">
        <v>2.4604344863793668</v>
      </c>
      <c r="I33" s="11">
        <v>2.0538037560664471</v>
      </c>
      <c r="J33" s="11">
        <v>4.5142382424458134</v>
      </c>
      <c r="K33" s="11">
        <v>13.520634881179138</v>
      </c>
      <c r="L33" s="14">
        <v>16759705.047193773</v>
      </c>
      <c r="M33" s="14">
        <v>1710238261.616513</v>
      </c>
      <c r="N33" s="15">
        <v>30573320.578762081</v>
      </c>
      <c r="O33" s="15">
        <v>1720989283.5746779</v>
      </c>
    </row>
    <row r="34" spans="1:15" x14ac:dyDescent="0.25">
      <c r="A34" s="2">
        <v>156</v>
      </c>
      <c r="B34" s="21" t="s">
        <v>43</v>
      </c>
      <c r="C34" s="2">
        <v>56</v>
      </c>
      <c r="D34" s="2" t="s">
        <v>43</v>
      </c>
      <c r="E34" s="11">
        <v>131.8074142105589</v>
      </c>
      <c r="F34" s="11">
        <v>103.1284746575314</v>
      </c>
      <c r="G34" s="10">
        <v>234.9358888680903</v>
      </c>
      <c r="H34" s="11">
        <v>78.248399628914427</v>
      </c>
      <c r="I34" s="11">
        <v>66.455894018065905</v>
      </c>
      <c r="J34" s="11">
        <v>144.70429364698032</v>
      </c>
      <c r="K34" s="11">
        <v>379.64018251507065</v>
      </c>
      <c r="L34" s="14">
        <v>862424280.3022424</v>
      </c>
      <c r="M34" s="14">
        <v>41585100424.40963</v>
      </c>
      <c r="N34" s="15">
        <v>1325188528.2692993</v>
      </c>
      <c r="O34" s="15">
        <v>41838984761.675346</v>
      </c>
    </row>
    <row r="35" spans="1:15" x14ac:dyDescent="0.25">
      <c r="A35" s="2">
        <v>344</v>
      </c>
      <c r="B35" s="21" t="s">
        <v>44</v>
      </c>
      <c r="C35" s="2">
        <v>56</v>
      </c>
      <c r="D35" s="2" t="s">
        <v>43</v>
      </c>
      <c r="E35" s="11">
        <v>2.7709254337313434</v>
      </c>
      <c r="F35" s="11">
        <v>46.908587418207127</v>
      </c>
      <c r="G35" s="10">
        <v>49.679512851938469</v>
      </c>
      <c r="H35" s="11">
        <v>3.4771280939117397</v>
      </c>
      <c r="I35" s="11">
        <v>2.0930882834067632</v>
      </c>
      <c r="J35" s="11">
        <v>5.5702163773185029</v>
      </c>
      <c r="K35" s="11">
        <v>55.249729229256971</v>
      </c>
      <c r="L35" s="14">
        <v>44892676.452896953</v>
      </c>
      <c r="M35" s="14">
        <v>3739108063.1025805</v>
      </c>
      <c r="N35" s="15">
        <v>74706896.692607149</v>
      </c>
      <c r="O35" s="15">
        <v>3781185724.6586437</v>
      </c>
    </row>
    <row r="36" spans="1:15" x14ac:dyDescent="0.25">
      <c r="A36" s="2">
        <v>446</v>
      </c>
      <c r="B36" s="21" t="s">
        <v>45</v>
      </c>
      <c r="C36" s="2">
        <v>56</v>
      </c>
      <c r="D36" s="2" t="s">
        <v>43</v>
      </c>
      <c r="E36" s="11">
        <v>4.4147003252533699E-2</v>
      </c>
      <c r="F36" s="11">
        <v>3.853524319024005E-2</v>
      </c>
      <c r="G36" s="10">
        <v>8.2682246442773749E-2</v>
      </c>
      <c r="H36" s="11">
        <v>3.8972341391805172E-2</v>
      </c>
      <c r="I36" s="11">
        <v>1.7675402846883501E-2</v>
      </c>
      <c r="J36" s="11">
        <v>5.6647744238688673E-2</v>
      </c>
      <c r="K36" s="11">
        <v>0.13932999068146243</v>
      </c>
      <c r="L36" s="14">
        <v>352549.22418785136</v>
      </c>
      <c r="M36" s="14">
        <v>2933982.2423229478</v>
      </c>
      <c r="N36" s="15">
        <v>584911.21285711718</v>
      </c>
      <c r="O36" s="15">
        <v>3038939.6662876252</v>
      </c>
    </row>
    <row r="37" spans="1:15" x14ac:dyDescent="0.25">
      <c r="A37" s="2">
        <v>166</v>
      </c>
      <c r="B37" s="21" t="s">
        <v>46</v>
      </c>
      <c r="C37" s="2">
        <v>63</v>
      </c>
      <c r="D37" s="2" t="s">
        <v>22</v>
      </c>
      <c r="E37" s="11">
        <v>7.4943814220634431E-4</v>
      </c>
      <c r="F37" s="11">
        <v>7.7260347033456702E-5</v>
      </c>
      <c r="G37" s="10">
        <v>8.2669848923980097E-4</v>
      </c>
      <c r="H37" s="11">
        <v>0</v>
      </c>
      <c r="I37" s="11">
        <v>0</v>
      </c>
      <c r="J37" s="11">
        <v>0</v>
      </c>
      <c r="K37" s="11">
        <v>8.2669848923980097E-4</v>
      </c>
      <c r="L37" s="14">
        <v>1822.0797167142962</v>
      </c>
      <c r="M37" s="14">
        <v>1220.1274193488173</v>
      </c>
      <c r="N37" s="15">
        <v>3269.5262206462139</v>
      </c>
      <c r="O37" s="15">
        <v>2189.3875188315228</v>
      </c>
    </row>
    <row r="38" spans="1:15" x14ac:dyDescent="0.25">
      <c r="A38" s="2">
        <v>170</v>
      </c>
      <c r="B38" s="21" t="s">
        <v>47</v>
      </c>
      <c r="C38" s="2">
        <v>55</v>
      </c>
      <c r="D38" s="2" t="s">
        <v>13</v>
      </c>
      <c r="E38" s="11">
        <v>5.8431580303180031</v>
      </c>
      <c r="F38" s="11">
        <v>1.2754774226516039</v>
      </c>
      <c r="G38" s="10">
        <v>7.118635452969607</v>
      </c>
      <c r="H38" s="11">
        <v>2.1887845346513783</v>
      </c>
      <c r="I38" s="11">
        <v>0.77657071914173537</v>
      </c>
      <c r="J38" s="11">
        <v>2.9653552537931138</v>
      </c>
      <c r="K38" s="11">
        <v>10.083990706762719</v>
      </c>
      <c r="L38" s="14">
        <v>69022140.000156924</v>
      </c>
      <c r="M38" s="14">
        <v>201957825.77942416</v>
      </c>
      <c r="N38" s="15">
        <v>113979804.1624213</v>
      </c>
      <c r="O38" s="15">
        <v>204063008.99797267</v>
      </c>
    </row>
    <row r="39" spans="1:15" x14ac:dyDescent="0.25">
      <c r="A39" s="2">
        <v>174</v>
      </c>
      <c r="B39" s="21" t="s">
        <v>48</v>
      </c>
      <c r="C39" s="2">
        <v>52</v>
      </c>
      <c r="D39" s="2" t="s">
        <v>8</v>
      </c>
      <c r="E39" s="11">
        <v>3.3242544869546156E-2</v>
      </c>
      <c r="F39" s="11">
        <v>1.2138539464362118E-2</v>
      </c>
      <c r="G39" s="10">
        <v>4.5381084333908278E-2</v>
      </c>
      <c r="H39" s="11">
        <v>3.5424399385108017E-2</v>
      </c>
      <c r="I39" s="11">
        <v>5.760688547160199E-3</v>
      </c>
      <c r="J39" s="11">
        <v>4.1185087932268216E-2</v>
      </c>
      <c r="K39" s="11">
        <v>8.656617226617648E-2</v>
      </c>
      <c r="L39" s="14">
        <v>246389.49042201118</v>
      </c>
      <c r="M39" s="14">
        <v>9196651.3265013136</v>
      </c>
      <c r="N39" s="15">
        <v>429572.94958204526</v>
      </c>
      <c r="O39" s="15">
        <v>9293744.4791045357</v>
      </c>
    </row>
    <row r="40" spans="1:15" x14ac:dyDescent="0.25">
      <c r="A40" s="2">
        <v>178</v>
      </c>
      <c r="B40" s="21" t="s">
        <v>49</v>
      </c>
      <c r="C40" s="2">
        <v>52</v>
      </c>
      <c r="D40" s="2" t="s">
        <v>8</v>
      </c>
      <c r="E40" s="11">
        <v>0.8424837900793295</v>
      </c>
      <c r="F40" s="11">
        <v>8.7456508456257825E-2</v>
      </c>
      <c r="G40" s="10">
        <v>0.92994029853558735</v>
      </c>
      <c r="H40" s="11">
        <v>0.45691787033443559</v>
      </c>
      <c r="I40" s="11">
        <v>0.38576147458781607</v>
      </c>
      <c r="J40" s="11">
        <v>0.84267934492225161</v>
      </c>
      <c r="K40" s="11">
        <v>1.772619643457839</v>
      </c>
      <c r="L40" s="14">
        <v>8581628.5342468265</v>
      </c>
      <c r="M40" s="14">
        <v>33121747.43441166</v>
      </c>
      <c r="N40" s="15">
        <v>14995154.718973609</v>
      </c>
      <c r="O40" s="15">
        <v>33551413.138111822</v>
      </c>
    </row>
    <row r="41" spans="1:15" x14ac:dyDescent="0.25">
      <c r="A41" s="2">
        <v>184</v>
      </c>
      <c r="B41" s="21" t="s">
        <v>50</v>
      </c>
      <c r="C41" s="2">
        <v>53</v>
      </c>
      <c r="D41" s="2" t="s">
        <v>10</v>
      </c>
      <c r="E41" s="11">
        <v>1.530368332576116E-2</v>
      </c>
      <c r="F41" s="11">
        <v>1.5302220683291057E-3</v>
      </c>
      <c r="G41" s="10">
        <v>1.6833905394090264E-2</v>
      </c>
      <c r="H41" s="11">
        <v>0</v>
      </c>
      <c r="I41" s="11">
        <v>0</v>
      </c>
      <c r="J41" s="11">
        <v>0</v>
      </c>
      <c r="K41" s="11">
        <v>1.6833905394090264E-2</v>
      </c>
      <c r="L41" s="14">
        <v>17580.709994967103</v>
      </c>
      <c r="M41" s="14">
        <v>989060.58312123688</v>
      </c>
      <c r="N41" s="15">
        <v>34344.335563501452</v>
      </c>
      <c r="O41" s="15">
        <v>1020447.1902787958</v>
      </c>
    </row>
    <row r="42" spans="1:15" x14ac:dyDescent="0.25">
      <c r="A42" s="2">
        <v>188</v>
      </c>
      <c r="B42" s="21" t="s">
        <v>51</v>
      </c>
      <c r="C42" s="2">
        <v>55</v>
      </c>
      <c r="D42" s="2" t="s">
        <v>13</v>
      </c>
      <c r="E42" s="11">
        <v>0.87601785078883154</v>
      </c>
      <c r="F42" s="11">
        <v>0.31894530280821826</v>
      </c>
      <c r="G42" s="10">
        <v>1.1949631535970497</v>
      </c>
      <c r="H42" s="11">
        <v>0.8669993481746131</v>
      </c>
      <c r="I42" s="11">
        <v>0.40783004487826552</v>
      </c>
      <c r="J42" s="11">
        <v>1.2748293930528787</v>
      </c>
      <c r="K42" s="11">
        <v>2.4697925466499284</v>
      </c>
      <c r="L42" s="14">
        <v>6800049.1336771334</v>
      </c>
      <c r="M42" s="14">
        <v>152957226.57513648</v>
      </c>
      <c r="N42" s="15">
        <v>12584643.973679161</v>
      </c>
      <c r="O42" s="15">
        <v>155364844.69326457</v>
      </c>
    </row>
    <row r="43" spans="1:15" x14ac:dyDescent="0.25">
      <c r="A43" s="2">
        <v>384</v>
      </c>
      <c r="B43" s="21" t="s">
        <v>52</v>
      </c>
      <c r="C43" s="2">
        <v>52</v>
      </c>
      <c r="D43" s="2" t="s">
        <v>8</v>
      </c>
      <c r="E43" s="11">
        <v>0.12662728411061527</v>
      </c>
      <c r="F43" s="11">
        <v>5.1551477071338322E-2</v>
      </c>
      <c r="G43" s="10">
        <v>0.17817876118195358</v>
      </c>
      <c r="H43" s="11">
        <v>0.11776908919362861</v>
      </c>
      <c r="I43" s="11">
        <v>0.25355308913150226</v>
      </c>
      <c r="J43" s="11">
        <v>0.37132217832513087</v>
      </c>
      <c r="K43" s="11">
        <v>0.54950093950708445</v>
      </c>
      <c r="L43" s="14">
        <v>843733.02227156679</v>
      </c>
      <c r="M43" s="14">
        <v>58268433.440332368</v>
      </c>
      <c r="N43" s="15">
        <v>1483677.3024702836</v>
      </c>
      <c r="O43" s="15">
        <v>59054230.137358934</v>
      </c>
    </row>
    <row r="44" spans="1:15" x14ac:dyDescent="0.25">
      <c r="A44" s="2">
        <v>191</v>
      </c>
      <c r="B44" s="21" t="s">
        <v>53</v>
      </c>
      <c r="C44" s="2">
        <v>57</v>
      </c>
      <c r="D44" s="2" t="s">
        <v>6</v>
      </c>
      <c r="E44" s="11">
        <v>1.7898380909380882</v>
      </c>
      <c r="F44" s="11">
        <v>1.6205582341477511</v>
      </c>
      <c r="G44" s="10">
        <v>3.4103963250858396</v>
      </c>
      <c r="H44" s="11">
        <v>0.30619126243150685</v>
      </c>
      <c r="I44" s="11">
        <v>0.19204508782701588</v>
      </c>
      <c r="J44" s="11">
        <v>0.49823635025852275</v>
      </c>
      <c r="K44" s="11">
        <v>3.9086326753443617</v>
      </c>
      <c r="L44" s="14">
        <v>17235626.011649527</v>
      </c>
      <c r="M44" s="14">
        <v>77836302.807509512</v>
      </c>
      <c r="N44" s="15">
        <v>27704672.922429245</v>
      </c>
      <c r="O44" s="15">
        <v>78279999.493655905</v>
      </c>
    </row>
    <row r="45" spans="1:15" x14ac:dyDescent="0.25">
      <c r="A45" s="2">
        <v>192</v>
      </c>
      <c r="B45" s="21" t="s">
        <v>54</v>
      </c>
      <c r="C45" s="2">
        <v>55</v>
      </c>
      <c r="D45" s="2" t="s">
        <v>13</v>
      </c>
      <c r="E45" s="11">
        <v>0.69654162675647135</v>
      </c>
      <c r="F45" s="11">
        <v>0.29201225700815919</v>
      </c>
      <c r="G45" s="10">
        <v>0.9885538837646306</v>
      </c>
      <c r="H45" s="11">
        <v>0.67993056262946339</v>
      </c>
      <c r="I45" s="11">
        <v>0.26839554909314278</v>
      </c>
      <c r="J45" s="11">
        <v>0.94832611172260617</v>
      </c>
      <c r="K45" s="11">
        <v>1.9368799954872367</v>
      </c>
      <c r="L45" s="14">
        <v>7324542.5271835942</v>
      </c>
      <c r="M45" s="14">
        <v>146245652.86716717</v>
      </c>
      <c r="N45" s="15">
        <v>11435737.365022127</v>
      </c>
      <c r="O45" s="15">
        <v>148279765.0653196</v>
      </c>
    </row>
    <row r="46" spans="1:15" x14ac:dyDescent="0.25">
      <c r="A46" s="2">
        <v>196</v>
      </c>
      <c r="B46" s="21" t="s">
        <v>55</v>
      </c>
      <c r="C46" s="2">
        <v>62</v>
      </c>
      <c r="D46" s="2" t="s">
        <v>20</v>
      </c>
      <c r="E46" s="11">
        <v>1.0487051082221177</v>
      </c>
      <c r="F46" s="11">
        <v>1.0775708822455614</v>
      </c>
      <c r="G46" s="10">
        <v>2.1262759904676791</v>
      </c>
      <c r="H46" s="11">
        <v>0.1656683636054056</v>
      </c>
      <c r="I46" s="11">
        <v>0.14258931691793175</v>
      </c>
      <c r="J46" s="11">
        <v>0.30825768052333735</v>
      </c>
      <c r="K46" s="11">
        <v>2.4345336709910166</v>
      </c>
      <c r="L46" s="14">
        <v>5607639.1654553562</v>
      </c>
      <c r="M46" s="14">
        <v>158339377.45685694</v>
      </c>
      <c r="N46" s="15">
        <v>8536469.8123810813</v>
      </c>
      <c r="O46" s="15">
        <v>160013198.38652849</v>
      </c>
    </row>
    <row r="47" spans="1:15" x14ac:dyDescent="0.25">
      <c r="A47" s="2">
        <v>408</v>
      </c>
      <c r="B47" s="21" t="s">
        <v>56</v>
      </c>
      <c r="C47" s="2">
        <v>63</v>
      </c>
      <c r="D47" s="2" t="s">
        <v>22</v>
      </c>
      <c r="E47" s="11">
        <v>0.47915290216432582</v>
      </c>
      <c r="F47" s="11">
        <v>7.4278417400312421E-2</v>
      </c>
      <c r="G47" s="10">
        <v>0.5534313195646382</v>
      </c>
      <c r="H47" s="11">
        <v>0.79602622110029819</v>
      </c>
      <c r="I47" s="11">
        <v>0.66085297773508422</v>
      </c>
      <c r="J47" s="11">
        <v>1.4568791988353824</v>
      </c>
      <c r="K47" s="11">
        <v>2.0103105184000207</v>
      </c>
      <c r="L47" s="14">
        <v>7633393.9132874552</v>
      </c>
      <c r="M47" s="14">
        <v>211114916.94037873</v>
      </c>
      <c r="N47" s="15">
        <v>11561690.196148837</v>
      </c>
      <c r="O47" s="15">
        <v>212403184.93086159</v>
      </c>
    </row>
    <row r="48" spans="1:15" x14ac:dyDescent="0.25">
      <c r="A48" s="2">
        <v>180</v>
      </c>
      <c r="B48" s="21" t="s">
        <v>57</v>
      </c>
      <c r="C48" s="2">
        <v>52</v>
      </c>
      <c r="D48" s="2" t="s">
        <v>8</v>
      </c>
      <c r="E48" s="11">
        <v>0.18826348835149431</v>
      </c>
      <c r="F48" s="11">
        <v>1.8536064039218692E-2</v>
      </c>
      <c r="G48" s="10">
        <v>0.20679955239071302</v>
      </c>
      <c r="H48" s="11">
        <v>0.39951968841949487</v>
      </c>
      <c r="I48" s="11">
        <v>0.2226874939650241</v>
      </c>
      <c r="J48" s="11">
        <v>0.622207182384519</v>
      </c>
      <c r="K48" s="11">
        <v>0.8290067347752319</v>
      </c>
      <c r="L48" s="14">
        <v>1607108.0651924629</v>
      </c>
      <c r="M48" s="14">
        <v>60609252.948143154</v>
      </c>
      <c r="N48" s="15">
        <v>2846896.6005693264</v>
      </c>
      <c r="O48" s="15">
        <v>61618261.780599162</v>
      </c>
    </row>
    <row r="49" spans="1:15" x14ac:dyDescent="0.25">
      <c r="A49" s="2">
        <v>208</v>
      </c>
      <c r="B49" s="21" t="s">
        <v>58</v>
      </c>
      <c r="C49" s="2">
        <v>67</v>
      </c>
      <c r="D49" s="2" t="s">
        <v>25</v>
      </c>
      <c r="E49" s="11">
        <v>2.7192486104881501</v>
      </c>
      <c r="F49" s="11">
        <v>1.4806726519701194</v>
      </c>
      <c r="G49" s="10">
        <v>4.19992126245827</v>
      </c>
      <c r="H49" s="11">
        <v>0.53213350939964621</v>
      </c>
      <c r="I49" s="11">
        <v>0.35614418672249698</v>
      </c>
      <c r="J49" s="11">
        <v>0.88827769612214325</v>
      </c>
      <c r="K49" s="11">
        <v>5.0881989585804126</v>
      </c>
      <c r="L49" s="14">
        <v>24025987.713777862</v>
      </c>
      <c r="M49" s="14">
        <v>210073086.70118591</v>
      </c>
      <c r="N49" s="15">
        <v>34135933.038882405</v>
      </c>
      <c r="O49" s="15">
        <v>211992696.71726862</v>
      </c>
    </row>
    <row r="50" spans="1:15" x14ac:dyDescent="0.25">
      <c r="A50" s="2">
        <v>262</v>
      </c>
      <c r="B50" s="21" t="s">
        <v>59</v>
      </c>
      <c r="C50" s="2">
        <v>52</v>
      </c>
      <c r="D50" s="2" t="s">
        <v>8</v>
      </c>
      <c r="E50" s="11">
        <v>0.56567081963077137</v>
      </c>
      <c r="F50" s="11">
        <v>0.31112230619419601</v>
      </c>
      <c r="G50" s="10">
        <v>0.87679312582496738</v>
      </c>
      <c r="H50" s="11">
        <v>1.124912044518479</v>
      </c>
      <c r="I50" s="11">
        <v>0.45801851060937593</v>
      </c>
      <c r="J50" s="11">
        <v>1.582930555127855</v>
      </c>
      <c r="K50" s="11">
        <v>2.459723680952822</v>
      </c>
      <c r="L50" s="14">
        <v>3935391.4666976854</v>
      </c>
      <c r="M50" s="14">
        <v>287689735.45110458</v>
      </c>
      <c r="N50" s="15">
        <v>6034769.4872406386</v>
      </c>
      <c r="O50" s="15">
        <v>290243720.19678366</v>
      </c>
    </row>
    <row r="51" spans="1:15" x14ac:dyDescent="0.25">
      <c r="A51" s="2">
        <v>212</v>
      </c>
      <c r="B51" s="21" t="s">
        <v>60</v>
      </c>
      <c r="C51" s="2">
        <v>55</v>
      </c>
      <c r="D51" s="2" t="s">
        <v>13</v>
      </c>
      <c r="E51" s="11">
        <v>3.5768557574968517E-2</v>
      </c>
      <c r="F51" s="11">
        <v>1.7718642469780443E-2</v>
      </c>
      <c r="G51" s="10">
        <v>5.348720004474896E-2</v>
      </c>
      <c r="H51" s="11">
        <v>3.0549260667555617E-2</v>
      </c>
      <c r="I51" s="11">
        <v>1.1018795773751235E-2</v>
      </c>
      <c r="J51" s="11">
        <v>4.1568056441306851E-2</v>
      </c>
      <c r="K51" s="11">
        <v>9.5055256486055811E-2</v>
      </c>
      <c r="L51" s="14">
        <v>290655.36090473057</v>
      </c>
      <c r="M51" s="14">
        <v>8277124.3533643298</v>
      </c>
      <c r="N51" s="15">
        <v>514236.40775452339</v>
      </c>
      <c r="O51" s="15">
        <v>8373656.8390197381</v>
      </c>
    </row>
    <row r="52" spans="1:15" x14ac:dyDescent="0.25">
      <c r="A52" s="2">
        <v>214</v>
      </c>
      <c r="B52" s="21" t="s">
        <v>61</v>
      </c>
      <c r="C52" s="2">
        <v>55</v>
      </c>
      <c r="D52" s="2" t="s">
        <v>13</v>
      </c>
      <c r="E52" s="11">
        <v>0.77623335148171646</v>
      </c>
      <c r="F52" s="11">
        <v>0.98665090473360884</v>
      </c>
      <c r="G52" s="10">
        <v>1.7628842562153253</v>
      </c>
      <c r="H52" s="11">
        <v>0.92407655277211354</v>
      </c>
      <c r="I52" s="11">
        <v>0.47297516067474421</v>
      </c>
      <c r="J52" s="11">
        <v>1.3970517134468579</v>
      </c>
      <c r="K52" s="11">
        <v>3.1599359696621829</v>
      </c>
      <c r="L52" s="14">
        <v>9754152.1919163615</v>
      </c>
      <c r="M52" s="14">
        <v>215305334.55248922</v>
      </c>
      <c r="N52" s="15">
        <v>17218199.086600188</v>
      </c>
      <c r="O52" s="15">
        <v>218353905.66119704</v>
      </c>
    </row>
    <row r="53" spans="1:15" x14ac:dyDescent="0.25">
      <c r="A53" s="2">
        <v>218</v>
      </c>
      <c r="B53" s="21" t="s">
        <v>62</v>
      </c>
      <c r="C53" s="2">
        <v>55</v>
      </c>
      <c r="D53" s="2" t="s">
        <v>13</v>
      </c>
      <c r="E53" s="11">
        <v>1.1191639755059868</v>
      </c>
      <c r="F53" s="11">
        <v>1.0825519756550575</v>
      </c>
      <c r="G53" s="10">
        <v>2.2017159511610442</v>
      </c>
      <c r="H53" s="11">
        <v>1.2007700659534799</v>
      </c>
      <c r="I53" s="11">
        <v>0.44253952821164672</v>
      </c>
      <c r="J53" s="11">
        <v>1.6433095941651266</v>
      </c>
      <c r="K53" s="11">
        <v>3.8450255453261715</v>
      </c>
      <c r="L53" s="14">
        <v>13392292.989558415</v>
      </c>
      <c r="M53" s="14">
        <v>33355169.203203555</v>
      </c>
      <c r="N53" s="15">
        <v>25548977.856221616</v>
      </c>
      <c r="O53" s="15">
        <v>33838714.232339725</v>
      </c>
    </row>
    <row r="54" spans="1:15" x14ac:dyDescent="0.25">
      <c r="A54" s="2">
        <v>818</v>
      </c>
      <c r="B54" s="21" t="s">
        <v>63</v>
      </c>
      <c r="C54" s="2">
        <v>52</v>
      </c>
      <c r="D54" s="2" t="s">
        <v>8</v>
      </c>
      <c r="E54" s="11">
        <v>7.0639075923070562</v>
      </c>
      <c r="F54" s="11">
        <v>2.3004964219165434</v>
      </c>
      <c r="G54" s="10">
        <v>9.3644040142235987</v>
      </c>
      <c r="H54" s="11">
        <v>6.972541816191252</v>
      </c>
      <c r="I54" s="11">
        <v>2.8478464155489931</v>
      </c>
      <c r="J54" s="11">
        <v>9.820388231740246</v>
      </c>
      <c r="K54" s="11">
        <v>19.184792245963841</v>
      </c>
      <c r="L54" s="14">
        <v>44642787.892929763</v>
      </c>
      <c r="M54" s="14">
        <v>1684185500.7993135</v>
      </c>
      <c r="N54" s="15">
        <v>68911686.009220451</v>
      </c>
      <c r="O54" s="15">
        <v>1700142808.7376394</v>
      </c>
    </row>
    <row r="55" spans="1:15" x14ac:dyDescent="0.25">
      <c r="A55" s="2">
        <v>222</v>
      </c>
      <c r="B55" s="21" t="s">
        <v>64</v>
      </c>
      <c r="C55" s="2">
        <v>55</v>
      </c>
      <c r="D55" s="2" t="s">
        <v>13</v>
      </c>
      <c r="E55" s="11">
        <v>0.22905018746715733</v>
      </c>
      <c r="F55" s="11">
        <v>0.28343446179229059</v>
      </c>
      <c r="G55" s="10">
        <v>0.51248464925944792</v>
      </c>
      <c r="H55" s="11">
        <v>0.59863840003910684</v>
      </c>
      <c r="I55" s="11">
        <v>0.24665667610053846</v>
      </c>
      <c r="J55" s="11">
        <v>0.84529507613964527</v>
      </c>
      <c r="K55" s="11">
        <v>1.3577797253990933</v>
      </c>
      <c r="L55" s="14">
        <v>2774762.2038109726</v>
      </c>
      <c r="M55" s="14">
        <v>118788522.44437274</v>
      </c>
      <c r="N55" s="15">
        <v>5455578.8872929169</v>
      </c>
      <c r="O55" s="15">
        <v>120249568.80473623</v>
      </c>
    </row>
    <row r="56" spans="1:15" x14ac:dyDescent="0.25">
      <c r="A56" s="2">
        <v>226</v>
      </c>
      <c r="B56" s="21" t="s">
        <v>65</v>
      </c>
      <c r="C56" s="2">
        <v>52</v>
      </c>
      <c r="D56" s="2" t="s">
        <v>8</v>
      </c>
      <c r="E56" s="11">
        <v>0.22539331083530992</v>
      </c>
      <c r="F56" s="11">
        <v>9.368465651024771E-2</v>
      </c>
      <c r="G56" s="10">
        <v>0.3190779673455576</v>
      </c>
      <c r="H56" s="11">
        <v>0.1088462888944874</v>
      </c>
      <c r="I56" s="11">
        <v>0.17100805791618434</v>
      </c>
      <c r="J56" s="11">
        <v>0.27985434681067173</v>
      </c>
      <c r="K56" s="11">
        <v>0.59893231415622938</v>
      </c>
      <c r="L56" s="14">
        <v>6823701.4165902464</v>
      </c>
      <c r="M56" s="14">
        <v>-84791075.240195543</v>
      </c>
      <c r="N56" s="15">
        <v>11341301.922619199</v>
      </c>
      <c r="O56" s="15">
        <v>-85749416.16948171</v>
      </c>
    </row>
    <row r="57" spans="1:15" x14ac:dyDescent="0.25">
      <c r="A57" s="2">
        <v>232</v>
      </c>
      <c r="B57" s="21" t="s">
        <v>66</v>
      </c>
      <c r="C57" s="2">
        <v>62</v>
      </c>
      <c r="D57" s="2" t="s">
        <v>20</v>
      </c>
      <c r="E57" s="11">
        <v>7.7731820223004428E-2</v>
      </c>
      <c r="F57" s="11">
        <v>5.975655058513483E-3</v>
      </c>
      <c r="G57" s="10">
        <v>8.370747528151791E-2</v>
      </c>
      <c r="H57" s="11">
        <v>4.1219173968702935E-2</v>
      </c>
      <c r="I57" s="11">
        <v>1.209420863339836E-2</v>
      </c>
      <c r="J57" s="11">
        <v>5.3313382602101292E-2</v>
      </c>
      <c r="K57" s="11">
        <v>0.13702085788361923</v>
      </c>
      <c r="L57" s="14">
        <v>599630.38299886207</v>
      </c>
      <c r="M57" s="14">
        <v>4744294.630957731</v>
      </c>
      <c r="N57" s="15">
        <v>968633.69561354653</v>
      </c>
      <c r="O57" s="15">
        <v>4805216.5523825493</v>
      </c>
    </row>
    <row r="58" spans="1:15" x14ac:dyDescent="0.25">
      <c r="A58" s="2">
        <v>233</v>
      </c>
      <c r="B58" s="21" t="s">
        <v>67</v>
      </c>
      <c r="C58" s="2">
        <v>58</v>
      </c>
      <c r="D58" s="2" t="s">
        <v>68</v>
      </c>
      <c r="E58" s="11">
        <v>1.5051172004372833</v>
      </c>
      <c r="F58" s="11">
        <v>8.0800097887513278</v>
      </c>
      <c r="G58" s="10">
        <v>9.5851269891886108</v>
      </c>
      <c r="H58" s="11">
        <v>0.11902657602695782</v>
      </c>
      <c r="I58" s="11">
        <v>0.14157051248172381</v>
      </c>
      <c r="J58" s="11">
        <v>0.26059708850868163</v>
      </c>
      <c r="K58" s="11">
        <v>9.8457240776972927</v>
      </c>
      <c r="L58" s="14">
        <v>19963428.976034787</v>
      </c>
      <c r="M58" s="14">
        <v>771666077.30392861</v>
      </c>
      <c r="N58" s="15">
        <v>26701086.255446527</v>
      </c>
      <c r="O58" s="15">
        <v>781524902.58178627</v>
      </c>
    </row>
    <row r="59" spans="1:15" x14ac:dyDescent="0.25">
      <c r="A59" s="2">
        <v>234</v>
      </c>
      <c r="B59" s="21" t="s">
        <v>69</v>
      </c>
      <c r="C59" s="2">
        <v>57</v>
      </c>
      <c r="D59" s="2" t="s">
        <v>6</v>
      </c>
      <c r="E59" s="11">
        <v>5.4806302785883408E-2</v>
      </c>
      <c r="F59" s="11">
        <v>4.6537217672031721E-2</v>
      </c>
      <c r="G59" s="10">
        <v>0.10134352045791513</v>
      </c>
      <c r="H59" s="11">
        <v>3.6458013556194368E-3</v>
      </c>
      <c r="I59" s="11">
        <v>3.0712951939107949E-3</v>
      </c>
      <c r="J59" s="11">
        <v>6.7170965495302317E-3</v>
      </c>
      <c r="K59" s="11">
        <v>0.10806061700744535</v>
      </c>
      <c r="L59" s="14">
        <v>502529.04014785175</v>
      </c>
      <c r="M59" s="14">
        <v>4853519.2247598618</v>
      </c>
      <c r="N59" s="15">
        <v>793418.50964279764</v>
      </c>
      <c r="O59" s="15">
        <v>4925661.7365220999</v>
      </c>
    </row>
    <row r="60" spans="1:15" x14ac:dyDescent="0.25">
      <c r="A60" s="2">
        <v>238</v>
      </c>
      <c r="B60" s="21" t="s">
        <v>70</v>
      </c>
      <c r="C60" s="2" t="e">
        <v>#N/A</v>
      </c>
      <c r="D60" s="2" t="e">
        <v>#N/A</v>
      </c>
      <c r="E60" s="11">
        <v>0</v>
      </c>
      <c r="F60" s="11">
        <v>0</v>
      </c>
      <c r="G60" s="10">
        <v>0</v>
      </c>
      <c r="H60" s="11">
        <v>0</v>
      </c>
      <c r="I60" s="11">
        <v>0</v>
      </c>
      <c r="J60" s="11">
        <v>0</v>
      </c>
      <c r="K60" s="11">
        <v>0</v>
      </c>
      <c r="L60" s="14">
        <v>0</v>
      </c>
      <c r="M60" s="14">
        <v>0</v>
      </c>
      <c r="N60" s="15">
        <v>0</v>
      </c>
      <c r="O60" s="15">
        <v>0</v>
      </c>
    </row>
    <row r="61" spans="1:15" x14ac:dyDescent="0.25">
      <c r="A61" s="2">
        <v>242</v>
      </c>
      <c r="B61" s="21" t="s">
        <v>71</v>
      </c>
      <c r="C61" s="2">
        <v>53</v>
      </c>
      <c r="D61" s="2" t="s">
        <v>10</v>
      </c>
      <c r="E61" s="11">
        <v>0.23654392133842353</v>
      </c>
      <c r="F61" s="11">
        <v>0.25205132852075163</v>
      </c>
      <c r="G61" s="10">
        <v>0.48859524985917513</v>
      </c>
      <c r="H61" s="11">
        <v>0.11668446529521181</v>
      </c>
      <c r="I61" s="11">
        <v>0.12161784337398802</v>
      </c>
      <c r="J61" s="11">
        <v>0.23830230866919982</v>
      </c>
      <c r="K61" s="11">
        <v>0.72689755852837501</v>
      </c>
      <c r="L61" s="14">
        <v>2029532.1246143696</v>
      </c>
      <c r="M61" s="14">
        <v>48889870.205140673</v>
      </c>
      <c r="N61" s="15">
        <v>3763501.318459657</v>
      </c>
      <c r="O61" s="15">
        <v>49583455.337826848</v>
      </c>
    </row>
    <row r="62" spans="1:15" x14ac:dyDescent="0.25">
      <c r="A62" s="2">
        <v>246</v>
      </c>
      <c r="B62" s="21" t="s">
        <v>72</v>
      </c>
      <c r="C62" s="2">
        <v>67</v>
      </c>
      <c r="D62" s="2" t="s">
        <v>25</v>
      </c>
      <c r="E62" s="11">
        <v>5.0629267027376601</v>
      </c>
      <c r="F62" s="11">
        <v>1.1842717431696239</v>
      </c>
      <c r="G62" s="10">
        <v>6.2471984459072836</v>
      </c>
      <c r="H62" s="11">
        <v>2.0156805492356882</v>
      </c>
      <c r="I62" s="11">
        <v>1.4428716989581956</v>
      </c>
      <c r="J62" s="11">
        <v>3.4585522481938837</v>
      </c>
      <c r="K62" s="11">
        <v>9.7057506941011695</v>
      </c>
      <c r="L62" s="14">
        <v>34195234.707323141</v>
      </c>
      <c r="M62" s="14">
        <v>376568487.4523977</v>
      </c>
      <c r="N62" s="15">
        <v>50682222.869782515</v>
      </c>
      <c r="O62" s="15">
        <v>380914746.71196502</v>
      </c>
    </row>
    <row r="63" spans="1:15" x14ac:dyDescent="0.25">
      <c r="A63" s="2">
        <v>260</v>
      </c>
      <c r="B63" s="21" t="s">
        <v>73</v>
      </c>
      <c r="C63" s="2">
        <v>53</v>
      </c>
      <c r="D63" s="2" t="s">
        <v>10</v>
      </c>
      <c r="E63" s="11">
        <v>1.6442784708515805E-3</v>
      </c>
      <c r="F63" s="11">
        <v>2.9451106086921695E-3</v>
      </c>
      <c r="G63" s="10">
        <v>4.5893890795437502E-3</v>
      </c>
      <c r="H63" s="11">
        <v>0</v>
      </c>
      <c r="I63" s="11">
        <v>0</v>
      </c>
      <c r="J63" s="11">
        <v>0</v>
      </c>
      <c r="K63" s="11">
        <v>4.5893890795437502E-3</v>
      </c>
      <c r="L63" s="14">
        <v>11039.45714205576</v>
      </c>
      <c r="M63" s="14">
        <v>9008.4965083958377</v>
      </c>
      <c r="N63" s="15">
        <v>18148.198483531058</v>
      </c>
      <c r="O63" s="15">
        <v>14809.422290317398</v>
      </c>
    </row>
    <row r="64" spans="1:15" x14ac:dyDescent="0.25">
      <c r="A64" s="2">
        <v>251</v>
      </c>
      <c r="B64" s="21" t="s">
        <v>74</v>
      </c>
      <c r="C64" s="2">
        <v>67</v>
      </c>
      <c r="D64" s="2" t="s">
        <v>25</v>
      </c>
      <c r="E64" s="11">
        <v>15.030109182274851</v>
      </c>
      <c r="F64" s="11">
        <v>4.1290416078266619</v>
      </c>
      <c r="G64" s="10">
        <v>19.159150790101513</v>
      </c>
      <c r="H64" s="11">
        <v>3.3879438737226786</v>
      </c>
      <c r="I64" s="11">
        <v>2.8868475071729511</v>
      </c>
      <c r="J64" s="11">
        <v>6.2747913808956302</v>
      </c>
      <c r="K64" s="11">
        <v>25.433942170997142</v>
      </c>
      <c r="L64" s="14">
        <v>102937706.37975448</v>
      </c>
      <c r="M64" s="14">
        <v>912098377.22123003</v>
      </c>
      <c r="N64" s="15">
        <v>149562432.21058443</v>
      </c>
      <c r="O64" s="15">
        <v>918142402.61245501</v>
      </c>
    </row>
    <row r="65" spans="1:15" x14ac:dyDescent="0.25">
      <c r="A65" s="2">
        <v>254</v>
      </c>
      <c r="B65" s="21" t="s">
        <v>75</v>
      </c>
      <c r="C65" s="2">
        <v>55</v>
      </c>
      <c r="D65" s="2" t="s">
        <v>13</v>
      </c>
      <c r="E65" s="11">
        <v>0</v>
      </c>
      <c r="F65" s="11">
        <v>0</v>
      </c>
      <c r="G65" s="10">
        <v>0</v>
      </c>
      <c r="H65" s="11">
        <v>0</v>
      </c>
      <c r="I65" s="11">
        <v>0</v>
      </c>
      <c r="J65" s="11">
        <v>0</v>
      </c>
      <c r="K65" s="11">
        <v>0</v>
      </c>
      <c r="L65" s="14">
        <v>0</v>
      </c>
      <c r="M65" s="14">
        <v>0</v>
      </c>
      <c r="N65" s="15">
        <v>0</v>
      </c>
      <c r="O65" s="15">
        <v>0</v>
      </c>
    </row>
    <row r="66" spans="1:15" x14ac:dyDescent="0.25">
      <c r="A66" s="2">
        <v>258</v>
      </c>
      <c r="B66" s="21" t="s">
        <v>76</v>
      </c>
      <c r="C66" s="2">
        <v>53</v>
      </c>
      <c r="D66" s="2" t="s">
        <v>10</v>
      </c>
      <c r="E66" s="11">
        <v>0.11845408951894264</v>
      </c>
      <c r="F66" s="11">
        <v>0.19254026155091247</v>
      </c>
      <c r="G66" s="10">
        <v>0.31099435106985512</v>
      </c>
      <c r="H66" s="11">
        <v>3.6744452604306477E-2</v>
      </c>
      <c r="I66" s="11">
        <v>1.1564302500940716E-2</v>
      </c>
      <c r="J66" s="11">
        <v>4.8308755105247195E-2</v>
      </c>
      <c r="K66" s="11">
        <v>0.3593031061751023</v>
      </c>
      <c r="L66" s="14">
        <v>773586.31018216349</v>
      </c>
      <c r="M66" s="14">
        <v>27118392.786674596</v>
      </c>
      <c r="N66" s="15">
        <v>1511219.2756625274</v>
      </c>
      <c r="O66" s="15">
        <v>27616118.448599774</v>
      </c>
    </row>
    <row r="67" spans="1:15" x14ac:dyDescent="0.25">
      <c r="A67" s="2">
        <v>583</v>
      </c>
      <c r="B67" s="21" t="s">
        <v>77</v>
      </c>
      <c r="C67" s="2">
        <v>53</v>
      </c>
      <c r="D67" s="2" t="s">
        <v>10</v>
      </c>
      <c r="E67" s="11">
        <v>1.3238065933184015E-2</v>
      </c>
      <c r="F67" s="11">
        <v>2.3577771239535012E-3</v>
      </c>
      <c r="G67" s="10">
        <v>1.5595843057137515E-2</v>
      </c>
      <c r="H67" s="11">
        <v>1.5717406908576963E-2</v>
      </c>
      <c r="I67" s="11">
        <v>4.8067351973917821E-3</v>
      </c>
      <c r="J67" s="11">
        <v>2.0524142105968746E-2</v>
      </c>
      <c r="K67" s="11">
        <v>3.6119985163106258E-2</v>
      </c>
      <c r="L67" s="14">
        <v>103640.63524353848</v>
      </c>
      <c r="M67" s="14">
        <v>2516524.2092287494</v>
      </c>
      <c r="N67" s="15">
        <v>179920.14278278284</v>
      </c>
      <c r="O67" s="15">
        <v>2558811.0087262918</v>
      </c>
    </row>
    <row r="68" spans="1:15" x14ac:dyDescent="0.25">
      <c r="A68" s="2">
        <v>266</v>
      </c>
      <c r="B68" s="21" t="s">
        <v>78</v>
      </c>
      <c r="C68" s="2">
        <v>52</v>
      </c>
      <c r="D68" s="2" t="s">
        <v>8</v>
      </c>
      <c r="E68" s="11">
        <v>1.6667447414503787</v>
      </c>
      <c r="F68" s="11">
        <v>0.2870891011295259</v>
      </c>
      <c r="G68" s="10">
        <v>1.9538338425799044</v>
      </c>
      <c r="H68" s="11">
        <v>0.28515222295933013</v>
      </c>
      <c r="I68" s="11">
        <v>0.80424211075067231</v>
      </c>
      <c r="J68" s="11">
        <v>1.0893943337100025</v>
      </c>
      <c r="K68" s="11">
        <v>3.0432281762899072</v>
      </c>
      <c r="L68" s="14">
        <v>8120613.5372322053</v>
      </c>
      <c r="M68" s="14">
        <v>214009528.80220795</v>
      </c>
      <c r="N68" s="15">
        <v>13934844.946212713</v>
      </c>
      <c r="O68" s="15">
        <v>217134610.93710193</v>
      </c>
    </row>
    <row r="69" spans="1:15" x14ac:dyDescent="0.25">
      <c r="A69" s="2">
        <v>270</v>
      </c>
      <c r="B69" s="21" t="s">
        <v>79</v>
      </c>
      <c r="C69" s="2">
        <v>52</v>
      </c>
      <c r="D69" s="2" t="s">
        <v>8</v>
      </c>
      <c r="E69" s="11">
        <v>7.8334347729444836E-2</v>
      </c>
      <c r="F69" s="11">
        <v>3.8993845424858979E-3</v>
      </c>
      <c r="G69" s="10">
        <v>8.2233732271930732E-2</v>
      </c>
      <c r="H69" s="11">
        <v>0.30497657866688282</v>
      </c>
      <c r="I69" s="11">
        <v>1.6535935150582357E-2</v>
      </c>
      <c r="J69" s="11">
        <v>0.32151251381746521</v>
      </c>
      <c r="K69" s="11">
        <v>0.40374624608939597</v>
      </c>
      <c r="L69" s="14">
        <v>954023.74851451861</v>
      </c>
      <c r="M69" s="14">
        <v>27535145.124911975</v>
      </c>
      <c r="N69" s="15">
        <v>1602461.7650829803</v>
      </c>
      <c r="O69" s="15">
        <v>27972450.277498201</v>
      </c>
    </row>
    <row r="70" spans="1:15" x14ac:dyDescent="0.25">
      <c r="A70" s="2">
        <v>268</v>
      </c>
      <c r="B70" s="21" t="s">
        <v>80</v>
      </c>
      <c r="C70" s="2">
        <v>58</v>
      </c>
      <c r="D70" s="2" t="s">
        <v>68</v>
      </c>
      <c r="E70" s="11">
        <v>0.36951995831791645</v>
      </c>
      <c r="F70" s="11">
        <v>0.22161385538324094</v>
      </c>
      <c r="G70" s="10">
        <v>0.59113381370115736</v>
      </c>
      <c r="H70" s="11">
        <v>0.14307975427082567</v>
      </c>
      <c r="I70" s="11">
        <v>0.12000614220733273</v>
      </c>
      <c r="J70" s="11">
        <v>0.26308589647815839</v>
      </c>
      <c r="K70" s="11">
        <v>0.85421971017931586</v>
      </c>
      <c r="L70" s="14">
        <v>4696153.4847745365</v>
      </c>
      <c r="M70" s="14">
        <v>35068291.262789965</v>
      </c>
      <c r="N70" s="15">
        <v>5866534.4155594679</v>
      </c>
      <c r="O70" s="15">
        <v>35644243.490468718</v>
      </c>
    </row>
    <row r="71" spans="1:15" x14ac:dyDescent="0.25">
      <c r="A71" s="2">
        <v>276</v>
      </c>
      <c r="B71" s="21" t="s">
        <v>81</v>
      </c>
      <c r="C71" s="2">
        <v>67</v>
      </c>
      <c r="D71" s="2" t="s">
        <v>25</v>
      </c>
      <c r="E71" s="11">
        <v>28.239330279600313</v>
      </c>
      <c r="F71" s="11">
        <v>6.4088967363703997</v>
      </c>
      <c r="G71" s="10">
        <v>34.648227015970711</v>
      </c>
      <c r="H71" s="11">
        <v>5.6846304510470445</v>
      </c>
      <c r="I71" s="11">
        <v>4.2142529499818089</v>
      </c>
      <c r="J71" s="11">
        <v>9.8988834010288542</v>
      </c>
      <c r="K71" s="11">
        <v>44.547110416999566</v>
      </c>
      <c r="L71" s="14">
        <v>186016164.64499879</v>
      </c>
      <c r="M71" s="14">
        <v>1515209151.26805</v>
      </c>
      <c r="N71" s="15">
        <v>253935934.07128489</v>
      </c>
      <c r="O71" s="15">
        <v>1531185837.1808391</v>
      </c>
    </row>
    <row r="72" spans="1:15" x14ac:dyDescent="0.25">
      <c r="A72" s="2">
        <v>288</v>
      </c>
      <c r="B72" s="21" t="s">
        <v>82</v>
      </c>
      <c r="C72" s="2">
        <v>52</v>
      </c>
      <c r="D72" s="2" t="s">
        <v>8</v>
      </c>
      <c r="E72" s="11">
        <v>0.90735133561281722</v>
      </c>
      <c r="F72" s="11">
        <v>0.11890586691849353</v>
      </c>
      <c r="G72" s="10">
        <v>1.0262572025313108</v>
      </c>
      <c r="H72" s="11">
        <v>1.7402478581045255</v>
      </c>
      <c r="I72" s="11">
        <v>0.5639265493495289</v>
      </c>
      <c r="J72" s="11">
        <v>2.3041744074540542</v>
      </c>
      <c r="K72" s="11">
        <v>3.3304316099853652</v>
      </c>
      <c r="L72" s="14">
        <v>7134252.4035695689</v>
      </c>
      <c r="M72" s="14">
        <v>286311220.99143267</v>
      </c>
      <c r="N72" s="15">
        <v>11907480.841407096</v>
      </c>
      <c r="O72" s="15">
        <v>290548975.88629305</v>
      </c>
    </row>
    <row r="73" spans="1:15" x14ac:dyDescent="0.25">
      <c r="A73" s="2">
        <v>292</v>
      </c>
      <c r="B73" s="21" t="s">
        <v>83</v>
      </c>
      <c r="C73" s="2">
        <v>67</v>
      </c>
      <c r="D73" s="2" t="s">
        <v>25</v>
      </c>
      <c r="E73" s="11">
        <v>7.7062743043288806E-2</v>
      </c>
      <c r="F73" s="11">
        <v>1.3607997616456373</v>
      </c>
      <c r="G73" s="10">
        <v>1.4378625046889262</v>
      </c>
      <c r="H73" s="11">
        <v>7.305584050122263E-2</v>
      </c>
      <c r="I73" s="11">
        <v>1.0802610397760886E-2</v>
      </c>
      <c r="J73" s="11">
        <v>8.3858450898983514E-2</v>
      </c>
      <c r="K73" s="11">
        <v>1.5217209555879097</v>
      </c>
      <c r="L73" s="14">
        <v>3693269.0119637968</v>
      </c>
      <c r="M73" s="14">
        <v>58795741.468648218</v>
      </c>
      <c r="N73" s="15">
        <v>5620191.974727517</v>
      </c>
      <c r="O73" s="15">
        <v>59844105.358133771</v>
      </c>
    </row>
    <row r="74" spans="1:15" x14ac:dyDescent="0.25">
      <c r="A74" s="2">
        <v>300</v>
      </c>
      <c r="B74" s="21" t="s">
        <v>84</v>
      </c>
      <c r="C74" s="2">
        <v>67</v>
      </c>
      <c r="D74" s="2" t="s">
        <v>25</v>
      </c>
      <c r="E74" s="11">
        <v>2.9997814266547258</v>
      </c>
      <c r="F74" s="11">
        <v>1.2481901399690776</v>
      </c>
      <c r="G74" s="10">
        <v>4.2479715666238036</v>
      </c>
      <c r="H74" s="11">
        <v>0.76110301147319381</v>
      </c>
      <c r="I74" s="11">
        <v>0.50335197058773085</v>
      </c>
      <c r="J74" s="11">
        <v>1.2644549820609248</v>
      </c>
      <c r="K74" s="11">
        <v>5.5124265486847275</v>
      </c>
      <c r="L74" s="14">
        <v>16134514.695159143</v>
      </c>
      <c r="M74" s="14">
        <v>395078715.46042067</v>
      </c>
      <c r="N74" s="15">
        <v>26585279.895432685</v>
      </c>
      <c r="O74" s="15">
        <v>397427431.22817659</v>
      </c>
    </row>
    <row r="75" spans="1:15" x14ac:dyDescent="0.25">
      <c r="A75" s="2">
        <v>304</v>
      </c>
      <c r="B75" s="21" t="s">
        <v>85</v>
      </c>
      <c r="C75" s="2">
        <v>67</v>
      </c>
      <c r="D75" s="2" t="s">
        <v>25</v>
      </c>
      <c r="E75" s="11">
        <v>3.464605662814374E-2</v>
      </c>
      <c r="F75" s="11">
        <v>0.1237198108468795</v>
      </c>
      <c r="G75" s="10">
        <v>0.15836586747502324</v>
      </c>
      <c r="H75" s="11">
        <v>1.6090794224157136E-2</v>
      </c>
      <c r="I75" s="11">
        <v>1.0580076072732054E-2</v>
      </c>
      <c r="J75" s="11">
        <v>2.667087029688919E-2</v>
      </c>
      <c r="K75" s="11">
        <v>0.18503673777191243</v>
      </c>
      <c r="L75" s="14">
        <v>350163.24773900898</v>
      </c>
      <c r="M75" s="14">
        <v>9958707.8759707995</v>
      </c>
      <c r="N75" s="15">
        <v>593709.62601718528</v>
      </c>
      <c r="O75" s="15">
        <v>10107593.274437349</v>
      </c>
    </row>
    <row r="76" spans="1:15" x14ac:dyDescent="0.25">
      <c r="A76" s="2">
        <v>308</v>
      </c>
      <c r="B76" s="21" t="s">
        <v>86</v>
      </c>
      <c r="C76" s="2">
        <v>55</v>
      </c>
      <c r="D76" s="2" t="s">
        <v>13</v>
      </c>
      <c r="E76" s="11">
        <v>3.7970601574280172E-2</v>
      </c>
      <c r="F76" s="11">
        <v>1.6383589210709593E-2</v>
      </c>
      <c r="G76" s="10">
        <v>5.4354190784989764E-2</v>
      </c>
      <c r="H76" s="11">
        <v>3.0080556529163617E-2</v>
      </c>
      <c r="I76" s="11">
        <v>1.5955174142904979E-2</v>
      </c>
      <c r="J76" s="11">
        <v>4.6035730672068592E-2</v>
      </c>
      <c r="K76" s="11">
        <v>0.10038992145705836</v>
      </c>
      <c r="L76" s="14">
        <v>305341.90633940097</v>
      </c>
      <c r="M76" s="14">
        <v>12935544.573281055</v>
      </c>
      <c r="N76" s="15">
        <v>505864.94930855988</v>
      </c>
      <c r="O76" s="15">
        <v>13048991.64548045</v>
      </c>
    </row>
    <row r="77" spans="1:15" x14ac:dyDescent="0.25">
      <c r="A77" s="2">
        <v>312</v>
      </c>
      <c r="B77" s="21" t="s">
        <v>87</v>
      </c>
      <c r="C77" s="2">
        <v>55</v>
      </c>
      <c r="D77" s="2" t="s">
        <v>13</v>
      </c>
      <c r="E77" s="11">
        <v>0</v>
      </c>
      <c r="F77" s="11">
        <v>0</v>
      </c>
      <c r="G77" s="10">
        <v>0</v>
      </c>
      <c r="H77" s="11">
        <v>0</v>
      </c>
      <c r="I77" s="11">
        <v>0</v>
      </c>
      <c r="J77" s="11">
        <v>0</v>
      </c>
      <c r="K77" s="11">
        <v>0</v>
      </c>
      <c r="L77" s="14">
        <v>0</v>
      </c>
      <c r="M77" s="14">
        <v>0</v>
      </c>
      <c r="N77" s="15">
        <v>0</v>
      </c>
      <c r="O77" s="15">
        <v>0</v>
      </c>
    </row>
    <row r="78" spans="1:15" x14ac:dyDescent="0.25">
      <c r="A78" s="2">
        <v>316</v>
      </c>
      <c r="B78" s="21" t="s">
        <v>88</v>
      </c>
      <c r="C78" s="2">
        <v>53</v>
      </c>
      <c r="D78" s="2" t="s">
        <v>10</v>
      </c>
      <c r="E78" s="11">
        <v>6.8943562082497637E-3</v>
      </c>
      <c r="F78" s="11">
        <v>0.18401684409166974</v>
      </c>
      <c r="G78" s="10">
        <v>0.19091120029991951</v>
      </c>
      <c r="H78" s="11">
        <v>3.8564139987876576E-2</v>
      </c>
      <c r="I78" s="11">
        <v>8.0851454470750694E-4</v>
      </c>
      <c r="J78" s="11">
        <v>3.9372654532584081E-2</v>
      </c>
      <c r="K78" s="11">
        <v>0.23028385483250358</v>
      </c>
      <c r="L78" s="14">
        <v>595125.94984563021</v>
      </c>
      <c r="M78" s="14">
        <v>14812677.208385026</v>
      </c>
      <c r="N78" s="15">
        <v>1033138.6489320144</v>
      </c>
      <c r="O78" s="15">
        <v>15104178.021897629</v>
      </c>
    </row>
    <row r="79" spans="1:15" x14ac:dyDescent="0.25">
      <c r="A79" s="2">
        <v>320</v>
      </c>
      <c r="B79" s="21" t="s">
        <v>89</v>
      </c>
      <c r="C79" s="2">
        <v>55</v>
      </c>
      <c r="D79" s="2" t="s">
        <v>13</v>
      </c>
      <c r="E79" s="11">
        <v>0.72909481424701583</v>
      </c>
      <c r="F79" s="11">
        <v>0.53720159087920316</v>
      </c>
      <c r="G79" s="10">
        <v>1.2662964051262189</v>
      </c>
      <c r="H79" s="11">
        <v>1.351062591622415</v>
      </c>
      <c r="I79" s="11">
        <v>0.6329672269333001</v>
      </c>
      <c r="J79" s="11">
        <v>1.9840298185557153</v>
      </c>
      <c r="K79" s="11">
        <v>3.2503262236819337</v>
      </c>
      <c r="L79" s="14">
        <v>8486173.9162875228</v>
      </c>
      <c r="M79" s="14">
        <v>283020348.93624717</v>
      </c>
      <c r="N79" s="15">
        <v>15126741.879555352</v>
      </c>
      <c r="O79" s="15">
        <v>286575764.58849758</v>
      </c>
    </row>
    <row r="80" spans="1:15" x14ac:dyDescent="0.25">
      <c r="A80" s="2">
        <v>324</v>
      </c>
      <c r="B80" s="21" t="s">
        <v>90</v>
      </c>
      <c r="C80" s="2">
        <v>52</v>
      </c>
      <c r="D80" s="2" t="s">
        <v>8</v>
      </c>
      <c r="E80" s="11">
        <v>0.53516508101396187</v>
      </c>
      <c r="F80" s="11">
        <v>9.9098476978502076E-2</v>
      </c>
      <c r="G80" s="10">
        <v>0.63426355799246392</v>
      </c>
      <c r="H80" s="11">
        <v>2.9533302714375358</v>
      </c>
      <c r="I80" s="11">
        <v>2.2013623222730216</v>
      </c>
      <c r="J80" s="11">
        <v>5.154692593710557</v>
      </c>
      <c r="K80" s="11">
        <v>5.7889561517030215</v>
      </c>
      <c r="L80" s="14">
        <v>21354977.19774713</v>
      </c>
      <c r="M80" s="14">
        <v>279538466.26816082</v>
      </c>
      <c r="N80" s="15">
        <v>35878030.049808748</v>
      </c>
      <c r="O80" s="15">
        <v>283445631.24706948</v>
      </c>
    </row>
    <row r="81" spans="1:15" x14ac:dyDescent="0.25">
      <c r="A81" s="2">
        <v>624</v>
      </c>
      <c r="B81" s="21" t="s">
        <v>91</v>
      </c>
      <c r="C81" s="2">
        <v>52</v>
      </c>
      <c r="D81" s="2" t="s">
        <v>8</v>
      </c>
      <c r="E81" s="11">
        <v>6.2972208322943715E-2</v>
      </c>
      <c r="F81" s="11">
        <v>7.3185680621663731E-4</v>
      </c>
      <c r="G81" s="10">
        <v>6.3704065129160353E-2</v>
      </c>
      <c r="H81" s="11">
        <v>5.8016486683983098E-2</v>
      </c>
      <c r="I81" s="11">
        <v>4.9280864561858633E-3</v>
      </c>
      <c r="J81" s="11">
        <v>6.2944573140168963E-2</v>
      </c>
      <c r="K81" s="11">
        <v>0.12664863826932929</v>
      </c>
      <c r="L81" s="14">
        <v>410769.46885404282</v>
      </c>
      <c r="M81" s="14">
        <v>5582432.7545468295</v>
      </c>
      <c r="N81" s="15">
        <v>687800.04087188561</v>
      </c>
      <c r="O81" s="15">
        <v>5686230.927157552</v>
      </c>
    </row>
    <row r="82" spans="1:15" x14ac:dyDescent="0.25">
      <c r="A82" s="2">
        <v>328</v>
      </c>
      <c r="B82" s="21" t="s">
        <v>92</v>
      </c>
      <c r="C82" s="2">
        <v>55</v>
      </c>
      <c r="D82" s="2" t="s">
        <v>13</v>
      </c>
      <c r="E82" s="11">
        <v>0.17808682931378841</v>
      </c>
      <c r="F82" s="11">
        <v>8.2628128342928972E-2</v>
      </c>
      <c r="G82" s="10">
        <v>0.26071495765671737</v>
      </c>
      <c r="H82" s="11">
        <v>0.24436608236652596</v>
      </c>
      <c r="I82" s="11">
        <v>0.16597778792024784</v>
      </c>
      <c r="J82" s="11">
        <v>0.41034387028677377</v>
      </c>
      <c r="K82" s="11">
        <v>0.67105882794349125</v>
      </c>
      <c r="L82" s="14">
        <v>1644694.0339615061</v>
      </c>
      <c r="M82" s="14">
        <v>23566432.995629106</v>
      </c>
      <c r="N82" s="15">
        <v>2814544.9646330653</v>
      </c>
      <c r="O82" s="15">
        <v>24129162.495618835</v>
      </c>
    </row>
    <row r="83" spans="1:15" x14ac:dyDescent="0.25">
      <c r="A83" s="2">
        <v>332</v>
      </c>
      <c r="B83" s="21" t="s">
        <v>93</v>
      </c>
      <c r="C83" s="2">
        <v>55</v>
      </c>
      <c r="D83" s="2" t="s">
        <v>13</v>
      </c>
      <c r="E83" s="11">
        <v>0.19058427184278695</v>
      </c>
      <c r="F83" s="11">
        <v>1.6680872085851828E-2</v>
      </c>
      <c r="G83" s="10">
        <v>0.20726514392863879</v>
      </c>
      <c r="H83" s="11">
        <v>0.52697327779591829</v>
      </c>
      <c r="I83" s="11">
        <v>0.10084311641800245</v>
      </c>
      <c r="J83" s="11">
        <v>0.62781639421392077</v>
      </c>
      <c r="K83" s="11">
        <v>0.83508153814255948</v>
      </c>
      <c r="L83" s="14">
        <v>2247950.5416577468</v>
      </c>
      <c r="M83" s="14">
        <v>58808495.170851111</v>
      </c>
      <c r="N83" s="15">
        <v>3910300.5220433078</v>
      </c>
      <c r="O83" s="15">
        <v>59754764.612254456</v>
      </c>
    </row>
    <row r="84" spans="1:15" x14ac:dyDescent="0.25">
      <c r="A84" s="2">
        <v>340</v>
      </c>
      <c r="B84" s="21" t="s">
        <v>94</v>
      </c>
      <c r="C84" s="2">
        <v>55</v>
      </c>
      <c r="D84" s="2" t="s">
        <v>13</v>
      </c>
      <c r="E84" s="11">
        <v>0.77764736906695164</v>
      </c>
      <c r="F84" s="11">
        <v>0.21776721423849726</v>
      </c>
      <c r="G84" s="10">
        <v>0.99541458330544885</v>
      </c>
      <c r="H84" s="11">
        <v>0.58914263685563839</v>
      </c>
      <c r="I84" s="11">
        <v>0.28056540529533297</v>
      </c>
      <c r="J84" s="11">
        <v>0.86970804215097131</v>
      </c>
      <c r="K84" s="11">
        <v>1.8651226254564202</v>
      </c>
      <c r="L84" s="14">
        <v>5463942.5380437616</v>
      </c>
      <c r="M84" s="14">
        <v>152099323.87311533</v>
      </c>
      <c r="N84" s="15">
        <v>8590281.894958565</v>
      </c>
      <c r="O84" s="15">
        <v>154458925.34570512</v>
      </c>
    </row>
    <row r="85" spans="1:15" x14ac:dyDescent="0.25">
      <c r="A85" s="2">
        <v>352</v>
      </c>
      <c r="B85" s="21" t="s">
        <v>95</v>
      </c>
      <c r="C85" s="2">
        <v>67</v>
      </c>
      <c r="D85" s="2" t="s">
        <v>25</v>
      </c>
      <c r="E85" s="11">
        <v>0.55021530799164176</v>
      </c>
      <c r="F85" s="11">
        <v>0.1550902662842556</v>
      </c>
      <c r="G85" s="10">
        <v>0.70530557427589735</v>
      </c>
      <c r="H85" s="11">
        <v>0.14913096101796255</v>
      </c>
      <c r="I85" s="11">
        <v>9.2749079667103565E-2</v>
      </c>
      <c r="J85" s="11">
        <v>0.24188004068506613</v>
      </c>
      <c r="K85" s="11">
        <v>0.94718561496096343</v>
      </c>
      <c r="L85" s="14">
        <v>2815889.291478375</v>
      </c>
      <c r="M85" s="14">
        <v>78313073.418347508</v>
      </c>
      <c r="N85" s="15">
        <v>4847809.4052156117</v>
      </c>
      <c r="O85" s="15">
        <v>78957117.645864144</v>
      </c>
    </row>
    <row r="86" spans="1:15" x14ac:dyDescent="0.25">
      <c r="A86" s="2">
        <v>699</v>
      </c>
      <c r="B86" s="21" t="s">
        <v>96</v>
      </c>
      <c r="C86" s="2">
        <v>59</v>
      </c>
      <c r="D86" s="2" t="s">
        <v>96</v>
      </c>
      <c r="E86" s="11">
        <v>26.618353470276141</v>
      </c>
      <c r="F86" s="11">
        <v>39.583723526270063</v>
      </c>
      <c r="G86" s="10">
        <v>66.202076996546197</v>
      </c>
      <c r="H86" s="11">
        <v>9.1324045653076045</v>
      </c>
      <c r="I86" s="11">
        <v>12.055138519737731</v>
      </c>
      <c r="J86" s="11">
        <v>21.187543085045334</v>
      </c>
      <c r="K86" s="11">
        <v>87.389620081591545</v>
      </c>
      <c r="L86" s="14">
        <v>209581026.23786533</v>
      </c>
      <c r="M86" s="14">
        <v>6746496831.5377493</v>
      </c>
      <c r="N86" s="15">
        <v>347168570.1802808</v>
      </c>
      <c r="O86" s="15">
        <v>6814507466.5761089</v>
      </c>
    </row>
    <row r="87" spans="1:15" x14ac:dyDescent="0.25">
      <c r="A87" s="2">
        <v>360</v>
      </c>
      <c r="B87" s="21" t="s">
        <v>97</v>
      </c>
      <c r="C87" s="2">
        <v>63</v>
      </c>
      <c r="D87" s="2" t="s">
        <v>22</v>
      </c>
      <c r="E87" s="11">
        <v>19.352435908692023</v>
      </c>
      <c r="F87" s="11">
        <v>11.717269257508526</v>
      </c>
      <c r="G87" s="10">
        <v>31.069705166200549</v>
      </c>
      <c r="H87" s="11">
        <v>20.84233442999389</v>
      </c>
      <c r="I87" s="11">
        <v>20.225805884161019</v>
      </c>
      <c r="J87" s="11">
        <v>41.06814031415491</v>
      </c>
      <c r="K87" s="11">
        <v>72.137845480355452</v>
      </c>
      <c r="L87" s="14">
        <v>147417083.73575509</v>
      </c>
      <c r="M87" s="14">
        <v>4352618524.091691</v>
      </c>
      <c r="N87" s="15">
        <v>264524112.87163535</v>
      </c>
      <c r="O87" s="15">
        <v>4384631379.8975058</v>
      </c>
    </row>
    <row r="88" spans="1:15" x14ac:dyDescent="0.25">
      <c r="A88" s="2">
        <v>364</v>
      </c>
      <c r="B88" s="21" t="s">
        <v>98</v>
      </c>
      <c r="C88" s="2">
        <v>62</v>
      </c>
      <c r="D88" s="2" t="s">
        <v>20</v>
      </c>
      <c r="E88" s="11">
        <v>4.9384375209890283</v>
      </c>
      <c r="F88" s="11">
        <v>23.964265750786311</v>
      </c>
      <c r="G88" s="10">
        <v>28.902703271775337</v>
      </c>
      <c r="H88" s="11">
        <v>1.7511267973696021</v>
      </c>
      <c r="I88" s="11">
        <v>0.49195079538594788</v>
      </c>
      <c r="J88" s="11">
        <v>2.24307759275555</v>
      </c>
      <c r="K88" s="11">
        <v>31.145780864530892</v>
      </c>
      <c r="L88" s="14">
        <v>94445361.472930819</v>
      </c>
      <c r="M88" s="14">
        <v>3406088416.5190959</v>
      </c>
      <c r="N88" s="15">
        <v>150040857.94281211</v>
      </c>
      <c r="O88" s="15">
        <v>3425733009.5682993</v>
      </c>
    </row>
    <row r="89" spans="1:15" x14ac:dyDescent="0.25">
      <c r="A89" s="2">
        <v>368</v>
      </c>
      <c r="B89" s="21" t="s">
        <v>99</v>
      </c>
      <c r="C89" s="2">
        <v>62</v>
      </c>
      <c r="D89" s="2" t="s">
        <v>20</v>
      </c>
      <c r="E89" s="11">
        <v>0.99533024831725347</v>
      </c>
      <c r="F89" s="11">
        <v>4.0781399607666051</v>
      </c>
      <c r="G89" s="10">
        <v>5.0734702090838582</v>
      </c>
      <c r="H89" s="11">
        <v>0.18095275679286435</v>
      </c>
      <c r="I89" s="11">
        <v>1.7321429247786523E-2</v>
      </c>
      <c r="J89" s="11">
        <v>0.19827418604065086</v>
      </c>
      <c r="K89" s="11">
        <v>5.2717443951245091</v>
      </c>
      <c r="L89" s="14">
        <v>34787077.488450125</v>
      </c>
      <c r="M89" s="14">
        <v>-207097183.6897645</v>
      </c>
      <c r="N89" s="15">
        <v>53698173.304318964</v>
      </c>
      <c r="O89" s="15">
        <v>-208262186.25097501</v>
      </c>
    </row>
    <row r="90" spans="1:15" x14ac:dyDescent="0.25">
      <c r="A90" s="2">
        <v>372</v>
      </c>
      <c r="B90" s="21" t="s">
        <v>100</v>
      </c>
      <c r="C90" s="2">
        <v>67</v>
      </c>
      <c r="D90" s="2" t="s">
        <v>25</v>
      </c>
      <c r="E90" s="11">
        <v>3.8035162037311885</v>
      </c>
      <c r="F90" s="11">
        <v>1.4484492410435481</v>
      </c>
      <c r="G90" s="10">
        <v>5.2519654447747364</v>
      </c>
      <c r="H90" s="11">
        <v>0.60248474932986529</v>
      </c>
      <c r="I90" s="11">
        <v>0.45429211457331792</v>
      </c>
      <c r="J90" s="11">
        <v>1.0567768639031832</v>
      </c>
      <c r="K90" s="11">
        <v>6.3087423086779193</v>
      </c>
      <c r="L90" s="14">
        <v>18257520.348632045</v>
      </c>
      <c r="M90" s="14">
        <v>483312110.62252593</v>
      </c>
      <c r="N90" s="15">
        <v>27123867.34912366</v>
      </c>
      <c r="O90" s="15">
        <v>486191681.96658015</v>
      </c>
    </row>
    <row r="91" spans="1:15" x14ac:dyDescent="0.25">
      <c r="A91" s="2">
        <v>376</v>
      </c>
      <c r="B91" s="21" t="s">
        <v>101</v>
      </c>
      <c r="C91" s="2">
        <v>62</v>
      </c>
      <c r="D91" s="2" t="s">
        <v>20</v>
      </c>
      <c r="E91" s="11">
        <v>3.5183315139710238</v>
      </c>
      <c r="F91" s="11">
        <v>1.9083335214714818</v>
      </c>
      <c r="G91" s="10">
        <v>5.4266650354425057</v>
      </c>
      <c r="H91" s="11">
        <v>0.94538454730049215</v>
      </c>
      <c r="I91" s="11">
        <v>0.54835071195599816</v>
      </c>
      <c r="J91" s="11">
        <v>1.4937352592564903</v>
      </c>
      <c r="K91" s="11">
        <v>6.9204002946989958</v>
      </c>
      <c r="L91" s="14">
        <v>21857657.231679678</v>
      </c>
      <c r="M91" s="14">
        <v>619788963.36255503</v>
      </c>
      <c r="N91" s="15">
        <v>33063165.052983813</v>
      </c>
      <c r="O91" s="15">
        <v>624433939.86443949</v>
      </c>
    </row>
    <row r="92" spans="1:15" x14ac:dyDescent="0.25">
      <c r="A92" s="2">
        <v>381</v>
      </c>
      <c r="B92" s="21" t="s">
        <v>102</v>
      </c>
      <c r="C92" s="2">
        <v>67</v>
      </c>
      <c r="D92" s="2" t="s">
        <v>25</v>
      </c>
      <c r="E92" s="11">
        <v>21.120528922171292</v>
      </c>
      <c r="F92" s="11">
        <v>5.7384660028794183</v>
      </c>
      <c r="G92" s="10">
        <v>26.858994925050709</v>
      </c>
      <c r="H92" s="11">
        <v>4.2878454716791436</v>
      </c>
      <c r="I92" s="11">
        <v>2.8852818632594714</v>
      </c>
      <c r="J92" s="11">
        <v>7.1731273349386147</v>
      </c>
      <c r="K92" s="11">
        <v>34.032122259989329</v>
      </c>
      <c r="L92" s="14">
        <v>185231615.71645379</v>
      </c>
      <c r="M92" s="14">
        <v>2937469192.65659</v>
      </c>
      <c r="N92" s="15">
        <v>290710730.22165668</v>
      </c>
      <c r="O92" s="15">
        <v>2954203420.3763232</v>
      </c>
    </row>
    <row r="93" spans="1:15" x14ac:dyDescent="0.25">
      <c r="A93" s="2">
        <v>388</v>
      </c>
      <c r="B93" s="21" t="s">
        <v>103</v>
      </c>
      <c r="C93" s="2">
        <v>55</v>
      </c>
      <c r="D93" s="2" t="s">
        <v>13</v>
      </c>
      <c r="E93" s="11">
        <v>1.2042074772928426</v>
      </c>
      <c r="F93" s="11">
        <v>0.63708509693897486</v>
      </c>
      <c r="G93" s="10">
        <v>1.8412925742318174</v>
      </c>
      <c r="H93" s="11">
        <v>0.68389280301250699</v>
      </c>
      <c r="I93" s="11">
        <v>0.4237082909323065</v>
      </c>
      <c r="J93" s="11">
        <v>1.1076010939448135</v>
      </c>
      <c r="K93" s="11">
        <v>2.9488936681766313</v>
      </c>
      <c r="L93" s="14">
        <v>9423574.2867313158</v>
      </c>
      <c r="M93" s="14">
        <v>279098274.91069132</v>
      </c>
      <c r="N93" s="15">
        <v>15587867.241209701</v>
      </c>
      <c r="O93" s="15">
        <v>282238265.84787357</v>
      </c>
    </row>
    <row r="94" spans="1:15" x14ac:dyDescent="0.25">
      <c r="A94" s="2">
        <v>392</v>
      </c>
      <c r="B94" s="21" t="s">
        <v>104</v>
      </c>
      <c r="C94" s="2">
        <v>60</v>
      </c>
      <c r="D94" s="2" t="s">
        <v>104</v>
      </c>
      <c r="E94" s="11">
        <v>48.745721286150186</v>
      </c>
      <c r="F94" s="11">
        <v>24.879006398820763</v>
      </c>
      <c r="G94" s="10">
        <v>73.624727684970949</v>
      </c>
      <c r="H94" s="11">
        <v>20.408569633571275</v>
      </c>
      <c r="I94" s="11">
        <v>19.673005739250421</v>
      </c>
      <c r="J94" s="11">
        <v>40.081575372821696</v>
      </c>
      <c r="K94" s="11">
        <v>113.70630305779264</v>
      </c>
      <c r="L94" s="14">
        <v>882684916.07086265</v>
      </c>
      <c r="M94" s="14">
        <v>8197839835.043767</v>
      </c>
      <c r="N94" s="15">
        <v>1287627996.1239903</v>
      </c>
      <c r="O94" s="15">
        <v>8248352694.7307568</v>
      </c>
    </row>
    <row r="95" spans="1:15" x14ac:dyDescent="0.25">
      <c r="A95" s="2">
        <v>400</v>
      </c>
      <c r="B95" s="21" t="s">
        <v>105</v>
      </c>
      <c r="C95" s="2">
        <v>62</v>
      </c>
      <c r="D95" s="2" t="s">
        <v>20</v>
      </c>
      <c r="E95" s="11">
        <v>1.8895428397808751</v>
      </c>
      <c r="F95" s="11">
        <v>0.51895873314893948</v>
      </c>
      <c r="G95" s="10">
        <v>2.4085015729298145</v>
      </c>
      <c r="H95" s="11">
        <v>0.51207498875401214</v>
      </c>
      <c r="I95" s="11">
        <v>0.24358832296701813</v>
      </c>
      <c r="J95" s="11">
        <v>0.7556633117210303</v>
      </c>
      <c r="K95" s="11">
        <v>3.1641648846508446</v>
      </c>
      <c r="L95" s="14">
        <v>12285754.727132224</v>
      </c>
      <c r="M95" s="14">
        <v>147044882.40584061</v>
      </c>
      <c r="N95" s="15">
        <v>18785315.292453788</v>
      </c>
      <c r="O95" s="15">
        <v>148599709.01541883</v>
      </c>
    </row>
    <row r="96" spans="1:15" x14ac:dyDescent="0.25">
      <c r="A96" s="2">
        <v>404</v>
      </c>
      <c r="B96" s="21" t="s">
        <v>106</v>
      </c>
      <c r="C96" s="2">
        <v>52</v>
      </c>
      <c r="D96" s="2" t="s">
        <v>8</v>
      </c>
      <c r="E96" s="11">
        <v>1.3245416034460429</v>
      </c>
      <c r="F96" s="11">
        <v>0.49780670534281463</v>
      </c>
      <c r="G96" s="10">
        <v>1.8223483087888575</v>
      </c>
      <c r="H96" s="11">
        <v>1.9634832616917228</v>
      </c>
      <c r="I96" s="11">
        <v>0.80669036320617804</v>
      </c>
      <c r="J96" s="11">
        <v>2.7701736248979008</v>
      </c>
      <c r="K96" s="11">
        <v>4.5925219336867587</v>
      </c>
      <c r="L96" s="14">
        <v>8400273.2803553212</v>
      </c>
      <c r="M96" s="14">
        <v>359420138.80377674</v>
      </c>
      <c r="N96" s="15">
        <v>14344624.144178417</v>
      </c>
      <c r="O96" s="15">
        <v>365317726.51133484</v>
      </c>
    </row>
    <row r="97" spans="1:15" x14ac:dyDescent="0.25">
      <c r="A97" s="2">
        <v>296</v>
      </c>
      <c r="B97" s="21" t="s">
        <v>107</v>
      </c>
      <c r="C97" s="2">
        <v>53</v>
      </c>
      <c r="D97" s="2" t="s">
        <v>10</v>
      </c>
      <c r="E97" s="11">
        <v>1.3842428904451415E-2</v>
      </c>
      <c r="F97" s="11">
        <v>1.5573975199831527E-2</v>
      </c>
      <c r="G97" s="10">
        <v>2.9416404104282944E-2</v>
      </c>
      <c r="H97" s="11">
        <v>3.2659590102707102E-3</v>
      </c>
      <c r="I97" s="11">
        <v>1.0286069905446579E-3</v>
      </c>
      <c r="J97" s="11">
        <v>4.2945660008153683E-3</v>
      </c>
      <c r="K97" s="11">
        <v>3.3710970105098312E-2</v>
      </c>
      <c r="L97" s="14">
        <v>86368.27675034081</v>
      </c>
      <c r="M97" s="14">
        <v>1841847.094878722</v>
      </c>
      <c r="N97" s="15">
        <v>165352.91258633876</v>
      </c>
      <c r="O97" s="15">
        <v>1878779.0589823951</v>
      </c>
    </row>
    <row r="98" spans="1:15" x14ac:dyDescent="0.25">
      <c r="A98" s="2">
        <v>414</v>
      </c>
      <c r="B98" s="21" t="s">
        <v>108</v>
      </c>
      <c r="C98" s="2">
        <v>62</v>
      </c>
      <c r="D98" s="2" t="s">
        <v>20</v>
      </c>
      <c r="E98" s="11">
        <v>2.044291151480917</v>
      </c>
      <c r="F98" s="11">
        <v>12.325892884864063</v>
      </c>
      <c r="G98" s="10">
        <v>14.37018403634498</v>
      </c>
      <c r="H98" s="11">
        <v>0.36812305882903973</v>
      </c>
      <c r="I98" s="11">
        <v>0.10583272831432844</v>
      </c>
      <c r="J98" s="11">
        <v>0.47395578714336817</v>
      </c>
      <c r="K98" s="11">
        <v>14.844139823488348</v>
      </c>
      <c r="L98" s="14">
        <v>55721545.009547234</v>
      </c>
      <c r="M98" s="14">
        <v>681849407.75827897</v>
      </c>
      <c r="N98" s="15">
        <v>86013123.169099748</v>
      </c>
      <c r="O98" s="15">
        <v>688976753.48397529</v>
      </c>
    </row>
    <row r="99" spans="1:15" x14ac:dyDescent="0.25">
      <c r="A99" s="2">
        <v>428</v>
      </c>
      <c r="B99" s="21" t="s">
        <v>109</v>
      </c>
      <c r="C99" s="2">
        <v>58</v>
      </c>
      <c r="D99" s="2" t="s">
        <v>68</v>
      </c>
      <c r="E99" s="11">
        <v>2.3125280019163936</v>
      </c>
      <c r="F99" s="11">
        <v>17.777108912352983</v>
      </c>
      <c r="G99" s="10">
        <v>20.089636914269377</v>
      </c>
      <c r="H99" s="11">
        <v>9.3101792482808754E-2</v>
      </c>
      <c r="I99" s="11">
        <v>0.1149044364621465</v>
      </c>
      <c r="J99" s="11">
        <v>0.20800622894495524</v>
      </c>
      <c r="K99" s="11">
        <v>20.29764314321433</v>
      </c>
      <c r="L99" s="14">
        <v>55570229.054113775</v>
      </c>
      <c r="M99" s="14">
        <v>1260973501.6819301</v>
      </c>
      <c r="N99" s="15">
        <v>74245469.965742171</v>
      </c>
      <c r="O99" s="15">
        <v>1279457560.8771248</v>
      </c>
    </row>
    <row r="100" spans="1:15" x14ac:dyDescent="0.25">
      <c r="A100" s="2">
        <v>422</v>
      </c>
      <c r="B100" s="21" t="s">
        <v>110</v>
      </c>
      <c r="C100" s="2">
        <v>62</v>
      </c>
      <c r="D100" s="2" t="s">
        <v>20</v>
      </c>
      <c r="E100" s="11">
        <v>0.82028832178331457</v>
      </c>
      <c r="F100" s="11">
        <v>0.41406116340048493</v>
      </c>
      <c r="G100" s="10">
        <v>1.2343494851837995</v>
      </c>
      <c r="H100" s="11">
        <v>0.47175854180221977</v>
      </c>
      <c r="I100" s="11">
        <v>0.21591956188336195</v>
      </c>
      <c r="J100" s="11">
        <v>0.68767810368558169</v>
      </c>
      <c r="K100" s="11">
        <v>1.9220275888693812</v>
      </c>
      <c r="L100" s="14">
        <v>5799236.0133508826</v>
      </c>
      <c r="M100" s="14">
        <v>154658201.67107707</v>
      </c>
      <c r="N100" s="15">
        <v>8772262.0708282329</v>
      </c>
      <c r="O100" s="15">
        <v>156011335.64551619</v>
      </c>
    </row>
    <row r="101" spans="1:15" x14ac:dyDescent="0.25">
      <c r="A101" s="2">
        <v>430</v>
      </c>
      <c r="B101" s="21" t="s">
        <v>111</v>
      </c>
      <c r="C101" s="2">
        <v>52</v>
      </c>
      <c r="D101" s="2" t="s">
        <v>8</v>
      </c>
      <c r="E101" s="11">
        <v>9.4344758485590496</v>
      </c>
      <c r="F101" s="11">
        <v>8.5311139921401352E-2</v>
      </c>
      <c r="G101" s="10">
        <v>9.5197869884804511</v>
      </c>
      <c r="H101" s="11">
        <v>10.719272657978589</v>
      </c>
      <c r="I101" s="11">
        <v>1.3087815949716963</v>
      </c>
      <c r="J101" s="11">
        <v>12.028054252950286</v>
      </c>
      <c r="K101" s="11">
        <v>21.547841241430735</v>
      </c>
      <c r="L101" s="14">
        <v>11124016.787444729</v>
      </c>
      <c r="M101" s="14">
        <v>2546117366.0285659</v>
      </c>
      <c r="N101" s="15">
        <v>18855646.408135645</v>
      </c>
      <c r="O101" s="15">
        <v>2582209509.9019146</v>
      </c>
    </row>
    <row r="102" spans="1:15" x14ac:dyDescent="0.25">
      <c r="A102" s="2">
        <v>434</v>
      </c>
      <c r="B102" s="21" t="s">
        <v>112</v>
      </c>
      <c r="C102" s="2">
        <v>52</v>
      </c>
      <c r="D102" s="2" t="s">
        <v>8</v>
      </c>
      <c r="E102" s="11">
        <v>2.0241355473873752</v>
      </c>
      <c r="F102" s="11">
        <v>0.73287131667375482</v>
      </c>
      <c r="G102" s="10">
        <v>2.7570068640611298</v>
      </c>
      <c r="H102" s="11">
        <v>0.92619506151741582</v>
      </c>
      <c r="I102" s="11">
        <v>0.45549649297127048</v>
      </c>
      <c r="J102" s="11">
        <v>1.3816915544886863</v>
      </c>
      <c r="K102" s="11">
        <v>4.1386984185498168</v>
      </c>
      <c r="L102" s="14">
        <v>51519483.932916731</v>
      </c>
      <c r="M102" s="14">
        <v>-349757539.81140751</v>
      </c>
      <c r="N102" s="15">
        <v>78951936.416677609</v>
      </c>
      <c r="O102" s="15">
        <v>-354343423.7680009</v>
      </c>
    </row>
    <row r="103" spans="1:15" x14ac:dyDescent="0.25">
      <c r="A103" s="2">
        <v>440</v>
      </c>
      <c r="B103" s="21" t="s">
        <v>113</v>
      </c>
      <c r="C103" s="2">
        <v>58</v>
      </c>
      <c r="D103" s="2" t="s">
        <v>68</v>
      </c>
      <c r="E103" s="11">
        <v>1.5693317878981474</v>
      </c>
      <c r="F103" s="11">
        <v>0.76334247771779651</v>
      </c>
      <c r="G103" s="10">
        <v>2.3326742656159438</v>
      </c>
      <c r="H103" s="11">
        <v>0.12885702817265399</v>
      </c>
      <c r="I103" s="11">
        <v>0.15585130700261748</v>
      </c>
      <c r="J103" s="11">
        <v>0.2847083351752715</v>
      </c>
      <c r="K103" s="11">
        <v>2.6173826007912155</v>
      </c>
      <c r="L103" s="14">
        <v>10760850.089905664</v>
      </c>
      <c r="M103" s="14">
        <v>91586701.815246269</v>
      </c>
      <c r="N103" s="15">
        <v>14289711.860279588</v>
      </c>
      <c r="O103" s="15">
        <v>93419793.697389826</v>
      </c>
    </row>
    <row r="104" spans="1:15" x14ac:dyDescent="0.25">
      <c r="A104" s="2">
        <v>450</v>
      </c>
      <c r="B104" s="21" t="s">
        <v>114</v>
      </c>
      <c r="C104" s="2">
        <v>52</v>
      </c>
      <c r="D104" s="2" t="s">
        <v>8</v>
      </c>
      <c r="E104" s="11">
        <v>0.4209422334196542</v>
      </c>
      <c r="F104" s="11">
        <v>0.14574471976867337</v>
      </c>
      <c r="G104" s="10">
        <v>0.56668695318832762</v>
      </c>
      <c r="H104" s="11">
        <v>0.96804263292980797</v>
      </c>
      <c r="I104" s="11">
        <v>0.37202696899375942</v>
      </c>
      <c r="J104" s="11">
        <v>1.3400696019235674</v>
      </c>
      <c r="K104" s="11">
        <v>1.906756555111895</v>
      </c>
      <c r="L104" s="14">
        <v>2818232.9775954741</v>
      </c>
      <c r="M104" s="14">
        <v>133829119.83137804</v>
      </c>
      <c r="N104" s="15">
        <v>4761841.9276613183</v>
      </c>
      <c r="O104" s="15">
        <v>136123661.10581231</v>
      </c>
    </row>
    <row r="105" spans="1:15" x14ac:dyDescent="0.25">
      <c r="A105" s="2">
        <v>458</v>
      </c>
      <c r="B105" s="21" t="s">
        <v>115</v>
      </c>
      <c r="C105" s="2">
        <v>63</v>
      </c>
      <c r="D105" s="2" t="s">
        <v>22</v>
      </c>
      <c r="E105" s="11">
        <v>13.704789264994936</v>
      </c>
      <c r="F105" s="11">
        <v>9.5195204351453491</v>
      </c>
      <c r="G105" s="10">
        <v>23.224309700140285</v>
      </c>
      <c r="H105" s="11">
        <v>11.541614112988553</v>
      </c>
      <c r="I105" s="11">
        <v>9.8062287079218162</v>
      </c>
      <c r="J105" s="11">
        <v>21.347842820910369</v>
      </c>
      <c r="K105" s="11">
        <v>44.572152521050654</v>
      </c>
      <c r="L105" s="14">
        <v>61724138.416764781</v>
      </c>
      <c r="M105" s="14">
        <v>2508247418.2662244</v>
      </c>
      <c r="N105" s="15">
        <v>108419790.95814335</v>
      </c>
      <c r="O105" s="15">
        <v>2531928104.6893563</v>
      </c>
    </row>
    <row r="106" spans="1:15" x14ac:dyDescent="0.25">
      <c r="A106" s="2">
        <v>462</v>
      </c>
      <c r="B106" s="21" t="s">
        <v>116</v>
      </c>
      <c r="C106" s="2">
        <v>63</v>
      </c>
      <c r="D106" s="2" t="s">
        <v>22</v>
      </c>
      <c r="E106" s="11">
        <v>0.16966210730009282</v>
      </c>
      <c r="F106" s="11">
        <v>0.25415771487703642</v>
      </c>
      <c r="G106" s="10">
        <v>0.42381982217712921</v>
      </c>
      <c r="H106" s="11">
        <v>0.16319218675663996</v>
      </c>
      <c r="I106" s="11">
        <v>9.8172971338941414E-2</v>
      </c>
      <c r="J106" s="11">
        <v>0.26136515809558136</v>
      </c>
      <c r="K106" s="11">
        <v>0.68518498027271058</v>
      </c>
      <c r="L106" s="14">
        <v>1603949.2339066402</v>
      </c>
      <c r="M106" s="14">
        <v>61066362.229149029</v>
      </c>
      <c r="N106" s="15">
        <v>2533254.35670983</v>
      </c>
      <c r="O106" s="15">
        <v>62050059.984221749</v>
      </c>
    </row>
    <row r="107" spans="1:15" x14ac:dyDescent="0.25">
      <c r="A107" s="2">
        <v>470</v>
      </c>
      <c r="B107" s="21" t="s">
        <v>117</v>
      </c>
      <c r="C107" s="2">
        <v>67</v>
      </c>
      <c r="D107" s="2" t="s">
        <v>25</v>
      </c>
      <c r="E107" s="11">
        <v>0.15358601809706843</v>
      </c>
      <c r="F107" s="11">
        <v>0.3371598548515069</v>
      </c>
      <c r="G107" s="10">
        <v>0.4907458729485753</v>
      </c>
      <c r="H107" s="11">
        <v>6.2197160840352726E-2</v>
      </c>
      <c r="I107" s="11">
        <v>3.8107550877532564E-2</v>
      </c>
      <c r="J107" s="11">
        <v>0.1003047117178853</v>
      </c>
      <c r="K107" s="11">
        <v>0.59105058466646065</v>
      </c>
      <c r="L107" s="14">
        <v>2033849.7316008077</v>
      </c>
      <c r="M107" s="14">
        <v>27358010.399215192</v>
      </c>
      <c r="N107" s="15">
        <v>3063329.2253740565</v>
      </c>
      <c r="O107" s="15">
        <v>27620023.579866398</v>
      </c>
    </row>
    <row r="108" spans="1:15" x14ac:dyDescent="0.25">
      <c r="A108" s="2">
        <v>584</v>
      </c>
      <c r="B108" s="21" t="s">
        <v>118</v>
      </c>
      <c r="C108" s="2">
        <v>53</v>
      </c>
      <c r="D108" s="2" t="s">
        <v>10</v>
      </c>
      <c r="E108" s="11">
        <v>1.6940584037566968E-2</v>
      </c>
      <c r="F108" s="11">
        <v>3.469149869000117E-3</v>
      </c>
      <c r="G108" s="10">
        <v>2.0409733906567085E-2</v>
      </c>
      <c r="H108" s="11">
        <v>0.49448087970316473</v>
      </c>
      <c r="I108" s="11">
        <v>2.2547580971963625E-2</v>
      </c>
      <c r="J108" s="11">
        <v>0.51702846067512831</v>
      </c>
      <c r="K108" s="11">
        <v>0.53743819458169551</v>
      </c>
      <c r="L108" s="14">
        <v>999110.32291854487</v>
      </c>
      <c r="M108" s="14">
        <v>62331747.485464297</v>
      </c>
      <c r="N108" s="15">
        <v>2054350.43925948</v>
      </c>
      <c r="O108" s="15">
        <v>63021956.492842503</v>
      </c>
    </row>
    <row r="109" spans="1:15" x14ac:dyDescent="0.25">
      <c r="A109" s="2">
        <v>474</v>
      </c>
      <c r="B109" s="21" t="s">
        <v>119</v>
      </c>
      <c r="C109" s="2">
        <v>55</v>
      </c>
      <c r="D109" s="2" t="s">
        <v>13</v>
      </c>
      <c r="E109" s="11">
        <v>0</v>
      </c>
      <c r="F109" s="11">
        <v>0</v>
      </c>
      <c r="G109" s="10">
        <v>0</v>
      </c>
      <c r="H109" s="11">
        <v>0</v>
      </c>
      <c r="I109" s="11">
        <v>0</v>
      </c>
      <c r="J109" s="11">
        <v>0</v>
      </c>
      <c r="K109" s="11">
        <v>0</v>
      </c>
      <c r="L109" s="14">
        <v>0</v>
      </c>
      <c r="M109" s="14">
        <v>0</v>
      </c>
      <c r="N109" s="15">
        <v>0</v>
      </c>
      <c r="O109" s="15">
        <v>0</v>
      </c>
    </row>
    <row r="110" spans="1:15" x14ac:dyDescent="0.25">
      <c r="A110" s="2">
        <v>478</v>
      </c>
      <c r="B110" s="21" t="s">
        <v>120</v>
      </c>
      <c r="C110" s="2">
        <v>52</v>
      </c>
      <c r="D110" s="2" t="s">
        <v>8</v>
      </c>
      <c r="E110" s="11">
        <v>9.11331442631014</v>
      </c>
      <c r="F110" s="11">
        <v>1.5593484607869785E-2</v>
      </c>
      <c r="G110" s="10">
        <v>9.1289079109180093</v>
      </c>
      <c r="H110" s="11">
        <v>0.32157451162073175</v>
      </c>
      <c r="I110" s="11">
        <v>3.9726180994946625E-2</v>
      </c>
      <c r="J110" s="11">
        <v>0.36130069261567838</v>
      </c>
      <c r="K110" s="11">
        <v>9.4902086035336879</v>
      </c>
      <c r="L110" s="14">
        <v>7480825.9324565353</v>
      </c>
      <c r="M110" s="14">
        <v>1580757486.9515791</v>
      </c>
      <c r="N110" s="15">
        <v>12526034.119462105</v>
      </c>
      <c r="O110" s="15">
        <v>1595658982.3860559</v>
      </c>
    </row>
    <row r="111" spans="1:15" x14ac:dyDescent="0.25">
      <c r="A111" s="2">
        <v>480</v>
      </c>
      <c r="B111" s="21" t="s">
        <v>121</v>
      </c>
      <c r="C111" s="2">
        <v>52</v>
      </c>
      <c r="D111" s="2" t="s">
        <v>8</v>
      </c>
      <c r="E111" s="11">
        <v>0.74673254912323028</v>
      </c>
      <c r="F111" s="11">
        <v>0.24301564652628424</v>
      </c>
      <c r="G111" s="10">
        <v>0.98974819564951455</v>
      </c>
      <c r="H111" s="11">
        <v>0.53802831818272445</v>
      </c>
      <c r="I111" s="11">
        <v>0.21725786780059209</v>
      </c>
      <c r="J111" s="11">
        <v>0.75528618598331654</v>
      </c>
      <c r="K111" s="11">
        <v>1.7450343816328311</v>
      </c>
      <c r="L111" s="14">
        <v>3603136.4041819004</v>
      </c>
      <c r="M111" s="14">
        <v>130583104.07088014</v>
      </c>
      <c r="N111" s="15">
        <v>5858534.7640514858</v>
      </c>
      <c r="O111" s="15">
        <v>132870609.84610172</v>
      </c>
    </row>
    <row r="112" spans="1:15" x14ac:dyDescent="0.25">
      <c r="A112" s="2">
        <v>484</v>
      </c>
      <c r="B112" s="21" t="s">
        <v>122</v>
      </c>
      <c r="C112" s="2">
        <v>61</v>
      </c>
      <c r="D112" s="2" t="s">
        <v>122</v>
      </c>
      <c r="E112" s="11">
        <v>9.2801291930028142</v>
      </c>
      <c r="F112" s="11">
        <v>10.560856570135389</v>
      </c>
      <c r="G112" s="10">
        <v>19.840985763138203</v>
      </c>
      <c r="H112" s="11">
        <v>20.55341999732768</v>
      </c>
      <c r="I112" s="11">
        <v>2.6929180885549009</v>
      </c>
      <c r="J112" s="11">
        <v>23.246338085882581</v>
      </c>
      <c r="K112" s="11">
        <v>43.087323849020777</v>
      </c>
      <c r="L112" s="14">
        <v>104925307.33809893</v>
      </c>
      <c r="M112" s="14">
        <v>7145578087.3102398</v>
      </c>
      <c r="N112" s="15">
        <v>190796531.55370784</v>
      </c>
      <c r="O112" s="15">
        <v>7194009282.934371</v>
      </c>
    </row>
    <row r="113" spans="1:15" x14ac:dyDescent="0.25">
      <c r="A113" s="2">
        <v>499</v>
      </c>
      <c r="B113" s="21" t="s">
        <v>123</v>
      </c>
      <c r="C113" s="2">
        <v>57</v>
      </c>
      <c r="D113" s="2" t="s">
        <v>6</v>
      </c>
      <c r="E113" s="11">
        <v>0.34668889069217962</v>
      </c>
      <c r="F113" s="11">
        <v>9.6815928634095244E-2</v>
      </c>
      <c r="G113" s="10">
        <v>0.44350481932627484</v>
      </c>
      <c r="H113" s="11">
        <v>0.15042602446137759</v>
      </c>
      <c r="I113" s="11">
        <v>6.3465392633305098E-2</v>
      </c>
      <c r="J113" s="11">
        <v>0.21389141709468268</v>
      </c>
      <c r="K113" s="11">
        <v>0.65739623642095757</v>
      </c>
      <c r="L113" s="14">
        <v>2153280.8520042156</v>
      </c>
      <c r="M113" s="14">
        <v>18798411.98360616</v>
      </c>
      <c r="N113" s="15">
        <v>3549548.9044756996</v>
      </c>
      <c r="O113" s="15">
        <v>19048936.741897635</v>
      </c>
    </row>
    <row r="114" spans="1:15" x14ac:dyDescent="0.25">
      <c r="A114" s="2">
        <v>500</v>
      </c>
      <c r="B114" s="21" t="s">
        <v>124</v>
      </c>
      <c r="C114" s="2">
        <v>55</v>
      </c>
      <c r="D114" s="2" t="s">
        <v>13</v>
      </c>
      <c r="E114" s="11">
        <v>4.0242813468689799E-3</v>
      </c>
      <c r="F114" s="11">
        <v>1.3622941819481428E-3</v>
      </c>
      <c r="G114" s="10">
        <v>5.3865755288171231E-3</v>
      </c>
      <c r="H114" s="11">
        <v>0</v>
      </c>
      <c r="I114" s="11">
        <v>0</v>
      </c>
      <c r="J114" s="11">
        <v>0</v>
      </c>
      <c r="K114" s="11">
        <v>5.3865755288171231E-3</v>
      </c>
      <c r="L114" s="14">
        <v>23892.102618313234</v>
      </c>
      <c r="M114" s="14">
        <v>4120.8345741170906</v>
      </c>
      <c r="N114" s="15">
        <v>41612.078726895554</v>
      </c>
      <c r="O114" s="15">
        <v>7177.1202165872664</v>
      </c>
    </row>
    <row r="115" spans="1:15" x14ac:dyDescent="0.25">
      <c r="A115" s="2">
        <v>504</v>
      </c>
      <c r="B115" s="21" t="s">
        <v>125</v>
      </c>
      <c r="C115" s="2">
        <v>52</v>
      </c>
      <c r="D115" s="2" t="s">
        <v>8</v>
      </c>
      <c r="E115" s="11">
        <v>5.6364783466723676</v>
      </c>
      <c r="F115" s="11">
        <v>1.347483201694861</v>
      </c>
      <c r="G115" s="10">
        <v>6.9839615483672288</v>
      </c>
      <c r="H115" s="11">
        <v>2.8891054990305487</v>
      </c>
      <c r="I115" s="11">
        <v>1.5267880409160381</v>
      </c>
      <c r="J115" s="11">
        <v>4.4158935399465866</v>
      </c>
      <c r="K115" s="11">
        <v>11.399855088313815</v>
      </c>
      <c r="L115" s="14">
        <v>42385264.473170809</v>
      </c>
      <c r="M115" s="14">
        <v>951638378.90761805</v>
      </c>
      <c r="N115" s="15">
        <v>67579302.796384245</v>
      </c>
      <c r="O115" s="15">
        <v>960389786.69806993</v>
      </c>
    </row>
    <row r="116" spans="1:15" x14ac:dyDescent="0.25">
      <c r="A116" s="2">
        <v>508</v>
      </c>
      <c r="B116" s="21" t="s">
        <v>126</v>
      </c>
      <c r="C116" s="2">
        <v>52</v>
      </c>
      <c r="D116" s="2" t="s">
        <v>8</v>
      </c>
      <c r="E116" s="11">
        <v>6.1545876810801801</v>
      </c>
      <c r="F116" s="11">
        <v>0.11992312237298119</v>
      </c>
      <c r="G116" s="10">
        <v>6.2745108034531611</v>
      </c>
      <c r="H116" s="11">
        <v>1.6263021111224394</v>
      </c>
      <c r="I116" s="11">
        <v>1.0631264273760124</v>
      </c>
      <c r="J116" s="11">
        <v>2.6894285384984515</v>
      </c>
      <c r="K116" s="11">
        <v>8.9639393419516118</v>
      </c>
      <c r="L116" s="14">
        <v>6145068.1232738458</v>
      </c>
      <c r="M116" s="14">
        <v>1014971369.0788974</v>
      </c>
      <c r="N116" s="15">
        <v>10172927.90155418</v>
      </c>
      <c r="O116" s="15">
        <v>1027701352.4826849</v>
      </c>
    </row>
    <row r="117" spans="1:15" x14ac:dyDescent="0.25">
      <c r="A117" s="2">
        <v>104</v>
      </c>
      <c r="B117" s="21" t="s">
        <v>127</v>
      </c>
      <c r="C117" s="2">
        <v>63</v>
      </c>
      <c r="D117" s="2" t="s">
        <v>22</v>
      </c>
      <c r="E117" s="11">
        <v>7.3122998007184377</v>
      </c>
      <c r="F117" s="11">
        <v>8.5169675330713776E-2</v>
      </c>
      <c r="G117" s="10">
        <v>7.3974694760491513</v>
      </c>
      <c r="H117" s="11">
        <v>0.58072645195513117</v>
      </c>
      <c r="I117" s="11">
        <v>0.32553017019760483</v>
      </c>
      <c r="J117" s="11">
        <v>0.90625662215273595</v>
      </c>
      <c r="K117" s="11">
        <v>8.3037260982018886</v>
      </c>
      <c r="L117" s="14">
        <v>2917914.6778778872</v>
      </c>
      <c r="M117" s="14">
        <v>518429153.80042982</v>
      </c>
      <c r="N117" s="15">
        <v>5119148.5576805035</v>
      </c>
      <c r="O117" s="15">
        <v>529820290.03620833</v>
      </c>
    </row>
    <row r="118" spans="1:15" x14ac:dyDescent="0.25">
      <c r="A118" s="2">
        <v>580</v>
      </c>
      <c r="B118" s="21" t="s">
        <v>128</v>
      </c>
      <c r="C118" s="2">
        <v>53</v>
      </c>
      <c r="D118" s="2" t="s">
        <v>10</v>
      </c>
      <c r="E118" s="11">
        <v>2.2662940102211367E-3</v>
      </c>
      <c r="F118" s="11">
        <v>2.861471865111033E-2</v>
      </c>
      <c r="G118" s="10">
        <v>3.0881012661331468E-2</v>
      </c>
      <c r="H118" s="11">
        <v>1.0706316466884904E-2</v>
      </c>
      <c r="I118" s="11">
        <v>1.4630237012690415E-4</v>
      </c>
      <c r="J118" s="11">
        <v>1.0852618837011808E-2</v>
      </c>
      <c r="K118" s="11">
        <v>4.1733631498343277E-2</v>
      </c>
      <c r="L118" s="14">
        <v>106329.21103871788</v>
      </c>
      <c r="M118" s="14">
        <v>2710288.4380188924</v>
      </c>
      <c r="N118" s="15">
        <v>184587.5103632143</v>
      </c>
      <c r="O118" s="15">
        <v>2763624.595515735</v>
      </c>
    </row>
    <row r="119" spans="1:15" x14ac:dyDescent="0.25">
      <c r="A119" s="2">
        <v>516</v>
      </c>
      <c r="B119" s="21" t="s">
        <v>129</v>
      </c>
      <c r="C119" s="2">
        <v>52</v>
      </c>
      <c r="D119" s="2" t="s">
        <v>8</v>
      </c>
      <c r="E119" s="11">
        <v>0.16327069088407911</v>
      </c>
      <c r="F119" s="11">
        <v>1.7862796205551302E-2</v>
      </c>
      <c r="G119" s="10">
        <v>0.18113348708963042</v>
      </c>
      <c r="H119" s="11">
        <v>0.10233682209619387</v>
      </c>
      <c r="I119" s="11">
        <v>4.8807909908457285E-2</v>
      </c>
      <c r="J119" s="11">
        <v>0.15114473200465114</v>
      </c>
      <c r="K119" s="11">
        <v>0.33227821909428157</v>
      </c>
      <c r="L119" s="14">
        <v>646969.8223567463</v>
      </c>
      <c r="M119" s="14">
        <v>29588244.603108391</v>
      </c>
      <c r="N119" s="15">
        <v>1160722.6767463991</v>
      </c>
      <c r="O119" s="15">
        <v>29959585.575246535</v>
      </c>
    </row>
    <row r="120" spans="1:15" x14ac:dyDescent="0.25">
      <c r="A120" s="2">
        <v>520</v>
      </c>
      <c r="B120" s="21" t="s">
        <v>130</v>
      </c>
      <c r="C120" s="2">
        <v>53</v>
      </c>
      <c r="D120" s="2" t="s">
        <v>10</v>
      </c>
      <c r="E120" s="11">
        <v>1.3679265864280065E-2</v>
      </c>
      <c r="F120" s="11">
        <v>1.529129885864258E-4</v>
      </c>
      <c r="G120" s="10">
        <v>1.3832178852866492E-2</v>
      </c>
      <c r="H120" s="11">
        <v>8.8290818793205507E-4</v>
      </c>
      <c r="I120" s="11">
        <v>6.3062824264241109E-4</v>
      </c>
      <c r="J120" s="11">
        <v>1.5135364305744661E-3</v>
      </c>
      <c r="K120" s="11">
        <v>1.5345715283440958E-2</v>
      </c>
      <c r="L120" s="14">
        <v>85482.361490966301</v>
      </c>
      <c r="M120" s="14">
        <v>38445.899754132435</v>
      </c>
      <c r="N120" s="15">
        <v>156976.70019250177</v>
      </c>
      <c r="O120" s="15">
        <v>38692.210532501529</v>
      </c>
    </row>
    <row r="121" spans="1:15" x14ac:dyDescent="0.25">
      <c r="A121" s="2">
        <v>530</v>
      </c>
      <c r="B121" s="21" t="s">
        <v>131</v>
      </c>
      <c r="C121" s="2">
        <v>55</v>
      </c>
      <c r="D121" s="2" t="s">
        <v>13</v>
      </c>
      <c r="E121" s="11">
        <v>0.15089874886506072</v>
      </c>
      <c r="F121" s="11">
        <v>0.91058939461286115</v>
      </c>
      <c r="G121" s="10">
        <v>1.0614881434779218</v>
      </c>
      <c r="H121" s="11">
        <v>0</v>
      </c>
      <c r="I121" s="11">
        <v>0</v>
      </c>
      <c r="J121" s="11">
        <v>0</v>
      </c>
      <c r="K121" s="11">
        <v>1.0614881434779218</v>
      </c>
      <c r="L121" s="14">
        <v>5654649.7835694822</v>
      </c>
      <c r="M121" s="14">
        <v>68525132.764125153</v>
      </c>
      <c r="N121" s="15">
        <v>8985307.8882978391</v>
      </c>
      <c r="O121" s="15">
        <v>69372618.204232171</v>
      </c>
    </row>
    <row r="122" spans="1:15" x14ac:dyDescent="0.25">
      <c r="A122" s="2">
        <v>528</v>
      </c>
      <c r="B122" s="21" t="s">
        <v>132</v>
      </c>
      <c r="C122" s="2">
        <v>67</v>
      </c>
      <c r="D122" s="2" t="s">
        <v>25</v>
      </c>
      <c r="E122" s="11">
        <v>19.622966903880528</v>
      </c>
      <c r="F122" s="11">
        <v>5.768471599721873</v>
      </c>
      <c r="G122" s="10">
        <v>25.391438503602402</v>
      </c>
      <c r="H122" s="11">
        <v>4.0550920480726402</v>
      </c>
      <c r="I122" s="11">
        <v>2.785283343917055</v>
      </c>
      <c r="J122" s="11">
        <v>6.8403753919896957</v>
      </c>
      <c r="K122" s="11">
        <v>32.231813895592097</v>
      </c>
      <c r="L122" s="14">
        <v>120470507.02845535</v>
      </c>
      <c r="M122" s="14">
        <v>536825816.00237435</v>
      </c>
      <c r="N122" s="15">
        <v>174396910.30619287</v>
      </c>
      <c r="O122" s="15">
        <v>544084486.21715999</v>
      </c>
    </row>
    <row r="123" spans="1:15" x14ac:dyDescent="0.25">
      <c r="A123" s="2">
        <v>540</v>
      </c>
      <c r="B123" s="21" t="s">
        <v>133</v>
      </c>
      <c r="C123" s="2">
        <v>53</v>
      </c>
      <c r="D123" s="2" t="s">
        <v>10</v>
      </c>
      <c r="E123" s="11">
        <v>0.26455098407622613</v>
      </c>
      <c r="F123" s="11">
        <v>0.12400332065893808</v>
      </c>
      <c r="G123" s="10">
        <v>0.38855430473516422</v>
      </c>
      <c r="H123" s="11">
        <v>9.5974091074747636E-2</v>
      </c>
      <c r="I123" s="11">
        <v>2.8974781610064219E-2</v>
      </c>
      <c r="J123" s="11">
        <v>0.12494887268481186</v>
      </c>
      <c r="K123" s="11">
        <v>0.51350317741997609</v>
      </c>
      <c r="L123" s="14">
        <v>2058055.2580982081</v>
      </c>
      <c r="M123" s="14">
        <v>19605366.856952555</v>
      </c>
      <c r="N123" s="15">
        <v>3673724.8065117556</v>
      </c>
      <c r="O123" s="15">
        <v>19870688.399724264</v>
      </c>
    </row>
    <row r="124" spans="1:15" x14ac:dyDescent="0.25">
      <c r="A124" s="2">
        <v>554</v>
      </c>
      <c r="B124" s="21" t="s">
        <v>134</v>
      </c>
      <c r="C124" s="2">
        <v>53</v>
      </c>
      <c r="D124" s="2" t="s">
        <v>10</v>
      </c>
      <c r="E124" s="11">
        <v>5.5927031458660448</v>
      </c>
      <c r="F124" s="11">
        <v>5.9276723390346131</v>
      </c>
      <c r="G124" s="10">
        <v>11.520375484900658</v>
      </c>
      <c r="H124" s="11">
        <v>0.79873645512686975</v>
      </c>
      <c r="I124" s="11">
        <v>0.64320416835623029</v>
      </c>
      <c r="J124" s="11">
        <v>1.4419406234831</v>
      </c>
      <c r="K124" s="11">
        <v>12.962316108383757</v>
      </c>
      <c r="L124" s="14">
        <v>17882225.129434463</v>
      </c>
      <c r="M124" s="14">
        <v>1075299928.6409452</v>
      </c>
      <c r="N124" s="15">
        <v>28922555.42673748</v>
      </c>
      <c r="O124" s="15">
        <v>1086261349.306201</v>
      </c>
    </row>
    <row r="125" spans="1:15" x14ac:dyDescent="0.25">
      <c r="A125" s="2">
        <v>558</v>
      </c>
      <c r="B125" s="21" t="s">
        <v>135</v>
      </c>
      <c r="C125" s="2">
        <v>55</v>
      </c>
      <c r="D125" s="2" t="s">
        <v>13</v>
      </c>
      <c r="E125" s="11">
        <v>0.12786419966824261</v>
      </c>
      <c r="F125" s="11">
        <v>0.10239055663099562</v>
      </c>
      <c r="G125" s="10">
        <v>0.23025475629923825</v>
      </c>
      <c r="H125" s="11">
        <v>0.33012345171336605</v>
      </c>
      <c r="I125" s="11">
        <v>9.0688428966786652E-2</v>
      </c>
      <c r="J125" s="11">
        <v>0.42081188068015268</v>
      </c>
      <c r="K125" s="11">
        <v>0.65106663697939093</v>
      </c>
      <c r="L125" s="14">
        <v>1860002.7208847573</v>
      </c>
      <c r="M125" s="14">
        <v>56325218.103961632</v>
      </c>
      <c r="N125" s="15">
        <v>3051984.8567197276</v>
      </c>
      <c r="O125" s="15">
        <v>57113835.501518883</v>
      </c>
    </row>
    <row r="126" spans="1:15" x14ac:dyDescent="0.25">
      <c r="A126" s="2">
        <v>566</v>
      </c>
      <c r="B126" s="21" t="s">
        <v>136</v>
      </c>
      <c r="C126" s="2">
        <v>52</v>
      </c>
      <c r="D126" s="2" t="s">
        <v>8</v>
      </c>
      <c r="E126" s="11">
        <v>2.1738296484443422</v>
      </c>
      <c r="F126" s="11">
        <v>15.613553501561073</v>
      </c>
      <c r="G126" s="10">
        <v>17.787383150005414</v>
      </c>
      <c r="H126" s="11">
        <v>6.8400477378274935</v>
      </c>
      <c r="I126" s="11">
        <v>1.2816455120048558</v>
      </c>
      <c r="J126" s="11">
        <v>8.1216932498323491</v>
      </c>
      <c r="K126" s="11">
        <v>25.909076399837765</v>
      </c>
      <c r="L126" s="14">
        <v>93985886.105414599</v>
      </c>
      <c r="M126" s="14">
        <v>1611696759.1658359</v>
      </c>
      <c r="N126" s="15">
        <v>154034694.64102629</v>
      </c>
      <c r="O126" s="15">
        <v>1632032091.6294382</v>
      </c>
    </row>
    <row r="127" spans="1:15" x14ac:dyDescent="0.25">
      <c r="A127" s="2">
        <v>574</v>
      </c>
      <c r="B127" s="21" t="s">
        <v>137</v>
      </c>
      <c r="C127" s="2">
        <v>53</v>
      </c>
      <c r="D127" s="2" t="s">
        <v>10</v>
      </c>
      <c r="E127" s="11">
        <v>2.3012656533924745E-3</v>
      </c>
      <c r="F127" s="11">
        <v>1.0623821289062502E-4</v>
      </c>
      <c r="G127" s="10">
        <v>2.4075038662830996E-3</v>
      </c>
      <c r="H127" s="11">
        <v>0</v>
      </c>
      <c r="I127" s="11">
        <v>0</v>
      </c>
      <c r="J127" s="11">
        <v>0</v>
      </c>
      <c r="K127" s="11">
        <v>2.4075038662830996E-3</v>
      </c>
      <c r="L127" s="14">
        <v>3033.7837762058762</v>
      </c>
      <c r="M127" s="14">
        <v>68837.147390639933</v>
      </c>
      <c r="N127" s="15">
        <v>5415.4458061245086</v>
      </c>
      <c r="O127" s="15">
        <v>72435.355468308742</v>
      </c>
    </row>
    <row r="128" spans="1:15" x14ac:dyDescent="0.25">
      <c r="A128" s="2">
        <v>579</v>
      </c>
      <c r="B128" s="21" t="s">
        <v>138</v>
      </c>
      <c r="C128" s="2">
        <v>67</v>
      </c>
      <c r="D128" s="2" t="s">
        <v>25</v>
      </c>
      <c r="E128" s="11">
        <v>6.133227492549751</v>
      </c>
      <c r="F128" s="11">
        <v>7.1767924457906984</v>
      </c>
      <c r="G128" s="10">
        <v>13.310019938340449</v>
      </c>
      <c r="H128" s="11">
        <v>0.77058047739106517</v>
      </c>
      <c r="I128" s="11">
        <v>0.58081358083163814</v>
      </c>
      <c r="J128" s="11">
        <v>1.3513940582227033</v>
      </c>
      <c r="K128" s="11">
        <v>14.661413996563152</v>
      </c>
      <c r="L128" s="14">
        <v>44174165.747042686</v>
      </c>
      <c r="M128" s="14">
        <v>242891550.26651147</v>
      </c>
      <c r="N128" s="15">
        <v>82901573.509992465</v>
      </c>
      <c r="O128" s="15">
        <v>245820684.93641371</v>
      </c>
    </row>
    <row r="129" spans="1:15" x14ac:dyDescent="0.25">
      <c r="A129" s="2">
        <v>512</v>
      </c>
      <c r="B129" s="21" t="s">
        <v>139</v>
      </c>
      <c r="C129" s="2">
        <v>62</v>
      </c>
      <c r="D129" s="2" t="s">
        <v>20</v>
      </c>
      <c r="E129" s="11">
        <v>0.59628535969475649</v>
      </c>
      <c r="F129" s="11">
        <v>4.997578705816851</v>
      </c>
      <c r="G129" s="10">
        <v>5.5938640655116076</v>
      </c>
      <c r="H129" s="11">
        <v>0.14118134094316859</v>
      </c>
      <c r="I129" s="11">
        <v>3.6148930507721673E-2</v>
      </c>
      <c r="J129" s="11">
        <v>0.17733027145089025</v>
      </c>
      <c r="K129" s="11">
        <v>5.7711943369624983</v>
      </c>
      <c r="L129" s="14">
        <v>16060318.636732863</v>
      </c>
      <c r="M129" s="14">
        <v>387229773.88379943</v>
      </c>
      <c r="N129" s="15">
        <v>27366903.711268269</v>
      </c>
      <c r="O129" s="15">
        <v>391478863.93630874</v>
      </c>
    </row>
    <row r="130" spans="1:15" x14ac:dyDescent="0.25">
      <c r="A130" s="2">
        <v>586</v>
      </c>
      <c r="B130" s="21" t="s">
        <v>140</v>
      </c>
      <c r="C130" s="2">
        <v>63</v>
      </c>
      <c r="D130" s="2" t="s">
        <v>22</v>
      </c>
      <c r="E130" s="11">
        <v>2.8122410477964759</v>
      </c>
      <c r="F130" s="11">
        <v>3.055274990288491</v>
      </c>
      <c r="G130" s="10">
        <v>5.8675160380849665</v>
      </c>
      <c r="H130" s="11">
        <v>3.2784024529871609</v>
      </c>
      <c r="I130" s="11">
        <v>2.9415953790420715</v>
      </c>
      <c r="J130" s="11">
        <v>6.2199978320292324</v>
      </c>
      <c r="K130" s="11">
        <v>12.087513870114201</v>
      </c>
      <c r="L130" s="14">
        <v>31281963.699467696</v>
      </c>
      <c r="M130" s="14">
        <v>833327182.75785005</v>
      </c>
      <c r="N130" s="15">
        <v>51770524.672126263</v>
      </c>
      <c r="O130" s="15">
        <v>843130271.88025284</v>
      </c>
    </row>
    <row r="131" spans="1:15" x14ac:dyDescent="0.25">
      <c r="A131" s="2">
        <v>585</v>
      </c>
      <c r="B131" s="21" t="s">
        <v>141</v>
      </c>
      <c r="C131" s="2">
        <v>53</v>
      </c>
      <c r="D131" s="2" t="s">
        <v>10</v>
      </c>
      <c r="E131" s="11">
        <v>8.6602262443527429E-3</v>
      </c>
      <c r="F131" s="11">
        <v>1.2381964548269909E-4</v>
      </c>
      <c r="G131" s="10">
        <v>8.7840458898354422E-3</v>
      </c>
      <c r="H131" s="11">
        <v>7.4487181782641456E-3</v>
      </c>
      <c r="I131" s="11">
        <v>4.5256195270663009E-4</v>
      </c>
      <c r="J131" s="11">
        <v>7.901280130970776E-3</v>
      </c>
      <c r="K131" s="11">
        <v>1.6685326020806218E-2</v>
      </c>
      <c r="L131" s="14">
        <v>60305.322245684409</v>
      </c>
      <c r="M131" s="14">
        <v>703226.87594888476</v>
      </c>
      <c r="N131" s="15">
        <v>101879.44591505773</v>
      </c>
      <c r="O131" s="15">
        <v>719501.96387140465</v>
      </c>
    </row>
    <row r="132" spans="1:15" x14ac:dyDescent="0.25">
      <c r="A132" s="2">
        <v>591</v>
      </c>
      <c r="B132" s="21" t="s">
        <v>142</v>
      </c>
      <c r="C132" s="2">
        <v>55</v>
      </c>
      <c r="D132" s="2" t="s">
        <v>13</v>
      </c>
      <c r="E132" s="11">
        <v>0.44180190436652528</v>
      </c>
      <c r="F132" s="11">
        <v>0.74418850349854215</v>
      </c>
      <c r="G132" s="10">
        <v>1.1859904078650674</v>
      </c>
      <c r="H132" s="11">
        <v>10.49105381702177</v>
      </c>
      <c r="I132" s="11">
        <v>1.8514668463846127</v>
      </c>
      <c r="J132" s="11">
        <v>12.342520663406383</v>
      </c>
      <c r="K132" s="11">
        <v>13.528511071271449</v>
      </c>
      <c r="L132" s="14">
        <v>20265379.53582665</v>
      </c>
      <c r="M132" s="14">
        <v>1876862189.6527109</v>
      </c>
      <c r="N132" s="15">
        <v>33614513.663851932</v>
      </c>
      <c r="O132" s="15">
        <v>1898267816.0997446</v>
      </c>
    </row>
    <row r="133" spans="1:15" x14ac:dyDescent="0.25">
      <c r="A133" s="2">
        <v>598</v>
      </c>
      <c r="B133" s="21" t="s">
        <v>143</v>
      </c>
      <c r="C133" s="2">
        <v>53</v>
      </c>
      <c r="D133" s="2" t="s">
        <v>10</v>
      </c>
      <c r="E133" s="11">
        <v>3.7907965713162883</v>
      </c>
      <c r="F133" s="11">
        <v>0.35505204869577739</v>
      </c>
      <c r="G133" s="10">
        <v>4.1458486200120657</v>
      </c>
      <c r="H133" s="11">
        <v>0.94753670042048288</v>
      </c>
      <c r="I133" s="11">
        <v>0.60525860563539824</v>
      </c>
      <c r="J133" s="11">
        <v>1.5527953060558812</v>
      </c>
      <c r="K133" s="11">
        <v>5.6986439260679465</v>
      </c>
      <c r="L133" s="14">
        <v>9847047.1457553785</v>
      </c>
      <c r="M133" s="14">
        <v>1098567478.209785</v>
      </c>
      <c r="N133" s="15">
        <v>18021954.210156076</v>
      </c>
      <c r="O133" s="15">
        <v>1105301522.3782485</v>
      </c>
    </row>
    <row r="134" spans="1:15" x14ac:dyDescent="0.25">
      <c r="A134" s="2">
        <v>604</v>
      </c>
      <c r="B134" s="21" t="s">
        <v>144</v>
      </c>
      <c r="C134" s="2">
        <v>55</v>
      </c>
      <c r="D134" s="2" t="s">
        <v>13</v>
      </c>
      <c r="E134" s="11">
        <v>2.1326292325517575</v>
      </c>
      <c r="F134" s="11">
        <v>0.78773145887446461</v>
      </c>
      <c r="G134" s="10">
        <v>2.9203606914262221</v>
      </c>
      <c r="H134" s="11">
        <v>1.7580589858686158</v>
      </c>
      <c r="I134" s="11">
        <v>1.1169942510726167</v>
      </c>
      <c r="J134" s="11">
        <v>2.8750532369412323</v>
      </c>
      <c r="K134" s="11">
        <v>5.7954139283674548</v>
      </c>
      <c r="L134" s="14">
        <v>8766973.8877023645</v>
      </c>
      <c r="M134" s="14">
        <v>501285371.15218055</v>
      </c>
      <c r="N134" s="15">
        <v>18647353.459142931</v>
      </c>
      <c r="O134" s="15">
        <v>505757857.41831863</v>
      </c>
    </row>
    <row r="135" spans="1:15" x14ac:dyDescent="0.25">
      <c r="A135" s="2">
        <v>608</v>
      </c>
      <c r="B135" s="21" t="s">
        <v>145</v>
      </c>
      <c r="C135" s="2">
        <v>63</v>
      </c>
      <c r="D135" s="2" t="s">
        <v>22</v>
      </c>
      <c r="E135" s="11">
        <v>5.6900434423666129</v>
      </c>
      <c r="F135" s="11">
        <v>8.2977776851869294</v>
      </c>
      <c r="G135" s="10">
        <v>13.987821127553541</v>
      </c>
      <c r="H135" s="11">
        <v>6.434899705125078</v>
      </c>
      <c r="I135" s="11">
        <v>5.0431922096739248</v>
      </c>
      <c r="J135" s="11">
        <v>11.478091914799002</v>
      </c>
      <c r="K135" s="11">
        <v>25.465913042352547</v>
      </c>
      <c r="L135" s="14">
        <v>47101701.232004009</v>
      </c>
      <c r="M135" s="14">
        <v>3875213276.7278433</v>
      </c>
      <c r="N135" s="15">
        <v>81288419.868135959</v>
      </c>
      <c r="O135" s="15">
        <v>3899477169.5138111</v>
      </c>
    </row>
    <row r="136" spans="1:15" x14ac:dyDescent="0.25">
      <c r="A136" s="2">
        <v>612</v>
      </c>
      <c r="B136" s="21" t="s">
        <v>146</v>
      </c>
      <c r="C136" s="2">
        <v>53</v>
      </c>
      <c r="D136" s="2" t="s">
        <v>10</v>
      </c>
      <c r="E136" s="11">
        <v>6.9067204483111704E-4</v>
      </c>
      <c r="F136" s="11">
        <v>5.9191946997642524E-5</v>
      </c>
      <c r="G136" s="10">
        <v>7.4986399182875956E-4</v>
      </c>
      <c r="H136" s="11">
        <v>0</v>
      </c>
      <c r="I136" s="11">
        <v>0</v>
      </c>
      <c r="J136" s="11">
        <v>0</v>
      </c>
      <c r="K136" s="11">
        <v>7.4986399182875956E-4</v>
      </c>
      <c r="L136" s="14">
        <v>1606.6662526773725</v>
      </c>
      <c r="M136" s="14">
        <v>1092.9198218872466</v>
      </c>
      <c r="N136" s="15">
        <v>3138.6607785636447</v>
      </c>
      <c r="O136" s="15">
        <v>2135.0448939572575</v>
      </c>
    </row>
    <row r="137" spans="1:15" x14ac:dyDescent="0.25">
      <c r="A137" s="2">
        <v>616</v>
      </c>
      <c r="B137" s="21" t="s">
        <v>147</v>
      </c>
      <c r="C137" s="2">
        <v>57</v>
      </c>
      <c r="D137" s="2" t="s">
        <v>6</v>
      </c>
      <c r="E137" s="11">
        <v>2.9449881610567483</v>
      </c>
      <c r="F137" s="11">
        <v>1.0175781576415572</v>
      </c>
      <c r="G137" s="10">
        <v>3.9625663186983058</v>
      </c>
      <c r="H137" s="11">
        <v>0.85486607887581301</v>
      </c>
      <c r="I137" s="11">
        <v>0.62006495636498182</v>
      </c>
      <c r="J137" s="11">
        <v>1.4749310352407949</v>
      </c>
      <c r="K137" s="11">
        <v>5.4374973539390998</v>
      </c>
      <c r="L137" s="14">
        <v>36052184.711048633</v>
      </c>
      <c r="M137" s="14">
        <v>188137401.70548534</v>
      </c>
      <c r="N137" s="15">
        <v>47645436.265189759</v>
      </c>
      <c r="O137" s="15">
        <v>190101407.68127781</v>
      </c>
    </row>
    <row r="138" spans="1:15" x14ac:dyDescent="0.25">
      <c r="A138" s="2">
        <v>620</v>
      </c>
      <c r="B138" s="21" t="s">
        <v>148</v>
      </c>
      <c r="C138" s="2">
        <v>67</v>
      </c>
      <c r="D138" s="2" t="s">
        <v>25</v>
      </c>
      <c r="E138" s="11">
        <v>2.0718586658595068</v>
      </c>
      <c r="F138" s="11">
        <v>1.1080169407670719</v>
      </c>
      <c r="G138" s="10">
        <v>3.1798756066265788</v>
      </c>
      <c r="H138" s="11">
        <v>0.57762813865276996</v>
      </c>
      <c r="I138" s="11">
        <v>0.39455971194735784</v>
      </c>
      <c r="J138" s="11">
        <v>0.9721878506001278</v>
      </c>
      <c r="K138" s="11">
        <v>4.1520634572267063</v>
      </c>
      <c r="L138" s="14">
        <v>14980867.625440596</v>
      </c>
      <c r="M138" s="14">
        <v>107815436.6349428</v>
      </c>
      <c r="N138" s="15">
        <v>23431613.465432722</v>
      </c>
      <c r="O138" s="15">
        <v>108632924.00560236</v>
      </c>
    </row>
    <row r="139" spans="1:15" x14ac:dyDescent="0.25">
      <c r="A139" s="2">
        <v>634</v>
      </c>
      <c r="B139" s="21" t="s">
        <v>149</v>
      </c>
      <c r="C139" s="2">
        <v>62</v>
      </c>
      <c r="D139" s="2" t="s">
        <v>20</v>
      </c>
      <c r="E139" s="11">
        <v>1.5624889978952063</v>
      </c>
      <c r="F139" s="11">
        <v>17.985313040555372</v>
      </c>
      <c r="G139" s="10">
        <v>19.547802038450577</v>
      </c>
      <c r="H139" s="11">
        <v>0.20993328010065301</v>
      </c>
      <c r="I139" s="11">
        <v>5.5070233233538601E-2</v>
      </c>
      <c r="J139" s="11">
        <v>0.26500351333419159</v>
      </c>
      <c r="K139" s="11">
        <v>19.81280555178477</v>
      </c>
      <c r="L139" s="14">
        <v>51117725.049243033</v>
      </c>
      <c r="M139" s="14">
        <v>1536130020.6375852</v>
      </c>
      <c r="N139" s="15">
        <v>78524863.053789705</v>
      </c>
      <c r="O139" s="15">
        <v>1553007652.823348</v>
      </c>
    </row>
    <row r="140" spans="1:15" x14ac:dyDescent="0.25">
      <c r="A140" s="2">
        <v>410</v>
      </c>
      <c r="B140" s="21" t="s">
        <v>150</v>
      </c>
      <c r="C140" s="2">
        <v>64</v>
      </c>
      <c r="D140" s="2" t="s">
        <v>151</v>
      </c>
      <c r="E140" s="11">
        <v>31.403134765629932</v>
      </c>
      <c r="F140" s="11">
        <v>30.144240293882962</v>
      </c>
      <c r="G140" s="10">
        <v>61.547375059512895</v>
      </c>
      <c r="H140" s="11">
        <v>10.151882046994977</v>
      </c>
      <c r="I140" s="11">
        <v>8.6020399350052266</v>
      </c>
      <c r="J140" s="11">
        <v>18.753921982000204</v>
      </c>
      <c r="K140" s="11">
        <v>80.301297041513095</v>
      </c>
      <c r="L140" s="14">
        <v>229250675.65577075</v>
      </c>
      <c r="M140" s="14">
        <v>5162560962.4390888</v>
      </c>
      <c r="N140" s="15">
        <v>341356775.28963667</v>
      </c>
      <c r="O140" s="15">
        <v>5194397708.9508047</v>
      </c>
    </row>
    <row r="141" spans="1:15" x14ac:dyDescent="0.25">
      <c r="A141" s="2">
        <v>638</v>
      </c>
      <c r="B141" s="21" t="s">
        <v>152</v>
      </c>
      <c r="C141" s="2">
        <v>52</v>
      </c>
      <c r="D141" s="2" t="s">
        <v>8</v>
      </c>
      <c r="E141" s="11">
        <v>0</v>
      </c>
      <c r="F141" s="11">
        <v>0</v>
      </c>
      <c r="G141" s="10">
        <v>0</v>
      </c>
      <c r="H141" s="11">
        <v>0</v>
      </c>
      <c r="I141" s="11">
        <v>0</v>
      </c>
      <c r="J141" s="11">
        <v>0</v>
      </c>
      <c r="K141" s="11">
        <v>0</v>
      </c>
      <c r="L141" s="14">
        <v>0</v>
      </c>
      <c r="M141" s="14">
        <v>0</v>
      </c>
      <c r="N141" s="15">
        <v>0</v>
      </c>
      <c r="O141" s="15">
        <v>0</v>
      </c>
    </row>
    <row r="142" spans="1:15" x14ac:dyDescent="0.25">
      <c r="A142" s="2">
        <v>642</v>
      </c>
      <c r="B142" s="21" t="s">
        <v>153</v>
      </c>
      <c r="C142" s="2">
        <v>57</v>
      </c>
      <c r="D142" s="2" t="s">
        <v>6</v>
      </c>
      <c r="E142" s="11">
        <v>3.1173158855132077</v>
      </c>
      <c r="F142" s="11">
        <v>2.7821107665803533</v>
      </c>
      <c r="G142" s="10">
        <v>5.8994266520935614</v>
      </c>
      <c r="H142" s="11">
        <v>1.0106820569158306</v>
      </c>
      <c r="I142" s="11">
        <v>0.76764087124741576</v>
      </c>
      <c r="J142" s="11">
        <v>1.7783229281632464</v>
      </c>
      <c r="K142" s="11">
        <v>7.6777495802568074</v>
      </c>
      <c r="L142" s="14">
        <v>44075325.528523542</v>
      </c>
      <c r="M142" s="14">
        <v>314055011.43078816</v>
      </c>
      <c r="N142" s="15">
        <v>54796350.657083325</v>
      </c>
      <c r="O142" s="15">
        <v>319264607.15593535</v>
      </c>
    </row>
    <row r="143" spans="1:15" x14ac:dyDescent="0.25">
      <c r="A143" s="2">
        <v>643</v>
      </c>
      <c r="B143" s="21" t="s">
        <v>154</v>
      </c>
      <c r="C143" s="2">
        <v>58</v>
      </c>
      <c r="D143" s="2" t="s">
        <v>68</v>
      </c>
      <c r="E143" s="11">
        <v>12.660333793030741</v>
      </c>
      <c r="F143" s="11">
        <v>9.4892255031463684</v>
      </c>
      <c r="G143" s="10">
        <v>22.14955929617711</v>
      </c>
      <c r="H143" s="11">
        <v>1.2070781885865338</v>
      </c>
      <c r="I143" s="11">
        <v>1.4335603381499269</v>
      </c>
      <c r="J143" s="11">
        <v>2.6406385267364607</v>
      </c>
      <c r="K143" s="11">
        <v>24.790197822913569</v>
      </c>
      <c r="L143" s="14">
        <v>136929020.75892401</v>
      </c>
      <c r="M143" s="14">
        <v>-1218447727.6261237</v>
      </c>
      <c r="N143" s="15">
        <v>239025220.44759548</v>
      </c>
      <c r="O143" s="15">
        <v>-1230612169.3513079</v>
      </c>
    </row>
    <row r="144" spans="1:15" x14ac:dyDescent="0.25">
      <c r="A144" s="2">
        <v>654</v>
      </c>
      <c r="B144" s="21" t="s">
        <v>155</v>
      </c>
      <c r="C144" s="2">
        <v>52</v>
      </c>
      <c r="D144" s="2" t="s">
        <v>8</v>
      </c>
      <c r="E144" s="11">
        <v>4.1600389988722015E-3</v>
      </c>
      <c r="F144" s="11">
        <v>3.9713156659623482E-3</v>
      </c>
      <c r="G144" s="10">
        <v>8.1313546648345489E-3</v>
      </c>
      <c r="H144" s="11">
        <v>0</v>
      </c>
      <c r="I144" s="11">
        <v>0</v>
      </c>
      <c r="J144" s="11">
        <v>0</v>
      </c>
      <c r="K144" s="11">
        <v>8.1313546648345489E-3</v>
      </c>
      <c r="L144" s="14">
        <v>18478.241451202481</v>
      </c>
      <c r="M144" s="14">
        <v>203395.92813781899</v>
      </c>
      <c r="N144" s="15">
        <v>30377.10905235559</v>
      </c>
      <c r="O144" s="15">
        <v>213989.46606166373</v>
      </c>
    </row>
    <row r="145" spans="1:15" x14ac:dyDescent="0.25">
      <c r="A145" s="2">
        <v>659</v>
      </c>
      <c r="B145" s="21" t="s">
        <v>156</v>
      </c>
      <c r="C145" s="2">
        <v>55</v>
      </c>
      <c r="D145" s="2" t="s">
        <v>13</v>
      </c>
      <c r="E145" s="11">
        <v>1.565247271495614E-2</v>
      </c>
      <c r="F145" s="11">
        <v>2.096760685663954E-2</v>
      </c>
      <c r="G145" s="10">
        <v>3.662007957159568E-2</v>
      </c>
      <c r="H145" s="11">
        <v>9.5181177067563336E-3</v>
      </c>
      <c r="I145" s="11">
        <v>2.7031811654597265E-3</v>
      </c>
      <c r="J145" s="11">
        <v>1.222129887221606E-2</v>
      </c>
      <c r="K145" s="11">
        <v>4.8841378443811742E-2</v>
      </c>
      <c r="L145" s="14">
        <v>146209.29501882926</v>
      </c>
      <c r="M145" s="14">
        <v>2696586.4507731078</v>
      </c>
      <c r="N145" s="15">
        <v>255866.26628295123</v>
      </c>
      <c r="O145" s="15">
        <v>2748554.926269806</v>
      </c>
    </row>
    <row r="146" spans="1:15" x14ac:dyDescent="0.25">
      <c r="A146" s="2">
        <v>662</v>
      </c>
      <c r="B146" s="21" t="s">
        <v>157</v>
      </c>
      <c r="C146" s="2">
        <v>55</v>
      </c>
      <c r="D146" s="2" t="s">
        <v>13</v>
      </c>
      <c r="E146" s="11">
        <v>8.8079066632112374E-2</v>
      </c>
      <c r="F146" s="11">
        <v>4.4104221863694192E-2</v>
      </c>
      <c r="G146" s="10">
        <v>0.13218328849580657</v>
      </c>
      <c r="H146" s="11">
        <v>5.8212359683400626E-2</v>
      </c>
      <c r="I146" s="11">
        <v>2.4968384325448765E-2</v>
      </c>
      <c r="J146" s="11">
        <v>8.3180744008849394E-2</v>
      </c>
      <c r="K146" s="11">
        <v>0.21536403250465597</v>
      </c>
      <c r="L146" s="14">
        <v>587219.08366507653</v>
      </c>
      <c r="M146" s="14">
        <v>17419581.200505152</v>
      </c>
      <c r="N146" s="15">
        <v>1015600.2184699273</v>
      </c>
      <c r="O146" s="15">
        <v>17668752.323431056</v>
      </c>
    </row>
    <row r="147" spans="1:15" x14ac:dyDescent="0.25">
      <c r="A147" s="2">
        <v>666</v>
      </c>
      <c r="B147" s="21" t="s">
        <v>158</v>
      </c>
      <c r="C147" s="2">
        <v>54</v>
      </c>
      <c r="D147" s="2" t="s">
        <v>39</v>
      </c>
      <c r="E147" s="11">
        <v>3.3128797045516968E-3</v>
      </c>
      <c r="F147" s="11">
        <v>1.6404668578101942E-4</v>
      </c>
      <c r="G147" s="10">
        <v>3.4769263903327162E-3</v>
      </c>
      <c r="H147" s="11">
        <v>0</v>
      </c>
      <c r="I147" s="11">
        <v>0</v>
      </c>
      <c r="J147" s="11">
        <v>0</v>
      </c>
      <c r="K147" s="11">
        <v>3.4769263903327162E-3</v>
      </c>
      <c r="L147" s="14">
        <v>9549.0544936790502</v>
      </c>
      <c r="M147" s="14">
        <v>225399.97587510257</v>
      </c>
      <c r="N147" s="15">
        <v>16190.635678834924</v>
      </c>
      <c r="O147" s="15">
        <v>229884.87718841585</v>
      </c>
    </row>
    <row r="148" spans="1:15" x14ac:dyDescent="0.25">
      <c r="A148" s="2">
        <v>670</v>
      </c>
      <c r="B148" s="21" t="s">
        <v>159</v>
      </c>
      <c r="C148" s="2">
        <v>55</v>
      </c>
      <c r="D148" s="2" t="s">
        <v>13</v>
      </c>
      <c r="E148" s="11">
        <v>9.0921884974267703E-2</v>
      </c>
      <c r="F148" s="11">
        <v>1.9968932529679649E-2</v>
      </c>
      <c r="G148" s="10">
        <v>0.11089081750394736</v>
      </c>
      <c r="H148" s="11">
        <v>0.12109972826679355</v>
      </c>
      <c r="I148" s="11">
        <v>3.0854190858129456E-2</v>
      </c>
      <c r="J148" s="11">
        <v>0.15195391912492301</v>
      </c>
      <c r="K148" s="11">
        <v>0.26284473662887037</v>
      </c>
      <c r="L148" s="14">
        <v>537708.55859465024</v>
      </c>
      <c r="M148" s="14">
        <v>26196586.241277874</v>
      </c>
      <c r="N148" s="15">
        <v>901695.89056641352</v>
      </c>
      <c r="O148" s="15">
        <v>26566618.278072812</v>
      </c>
    </row>
    <row r="149" spans="1:15" x14ac:dyDescent="0.25">
      <c r="A149" s="2">
        <v>882</v>
      </c>
      <c r="B149" s="21" t="s">
        <v>160</v>
      </c>
      <c r="C149" s="2">
        <v>53</v>
      </c>
      <c r="D149" s="2" t="s">
        <v>10</v>
      </c>
      <c r="E149" s="11">
        <v>6.1529472545920436E-2</v>
      </c>
      <c r="F149" s="11">
        <v>2.7109661228510541E-2</v>
      </c>
      <c r="G149" s="10">
        <v>8.8639133774430973E-2</v>
      </c>
      <c r="H149" s="11">
        <v>1.4587232593677899E-2</v>
      </c>
      <c r="I149" s="11">
        <v>2.4172491180374789E-3</v>
      </c>
      <c r="J149" s="11">
        <v>1.7004481711715376E-2</v>
      </c>
      <c r="K149" s="11">
        <v>0.10564361548614636</v>
      </c>
      <c r="L149" s="14">
        <v>265745.0667358599</v>
      </c>
      <c r="M149" s="14">
        <v>6763917.0306036873</v>
      </c>
      <c r="N149" s="15">
        <v>463406.68662203668</v>
      </c>
      <c r="O149" s="15">
        <v>6894242.9849505806</v>
      </c>
    </row>
    <row r="150" spans="1:15" x14ac:dyDescent="0.25">
      <c r="A150" s="2">
        <v>678</v>
      </c>
      <c r="B150" s="21" t="s">
        <v>161</v>
      </c>
      <c r="C150" s="2">
        <v>52</v>
      </c>
      <c r="D150" s="2" t="s">
        <v>8</v>
      </c>
      <c r="E150" s="11">
        <v>1.0684884068211714E-2</v>
      </c>
      <c r="F150" s="11">
        <v>3.9465715105162693E-3</v>
      </c>
      <c r="G150" s="10">
        <v>1.4631455578727984E-2</v>
      </c>
      <c r="H150" s="11">
        <v>1.356098460904762E-2</v>
      </c>
      <c r="I150" s="11">
        <v>7.1344013402169877E-4</v>
      </c>
      <c r="J150" s="11">
        <v>1.4274424743069319E-2</v>
      </c>
      <c r="K150" s="11">
        <v>2.8905880321797306E-2</v>
      </c>
      <c r="L150" s="14">
        <v>102469.91030410542</v>
      </c>
      <c r="M150" s="14">
        <v>600867.40561241331</v>
      </c>
      <c r="N150" s="15">
        <v>172610.95501379349</v>
      </c>
      <c r="O150" s="15">
        <v>623031.03385645489</v>
      </c>
    </row>
    <row r="151" spans="1:15" x14ac:dyDescent="0.25">
      <c r="A151" s="2">
        <v>682</v>
      </c>
      <c r="B151" s="21" t="s">
        <v>162</v>
      </c>
      <c r="C151" s="2">
        <v>62</v>
      </c>
      <c r="D151" s="2" t="s">
        <v>20</v>
      </c>
      <c r="E151" s="11">
        <v>8.8009049505987509</v>
      </c>
      <c r="F151" s="11">
        <v>39.290464823942841</v>
      </c>
      <c r="G151" s="10">
        <v>48.09136977454159</v>
      </c>
      <c r="H151" s="11">
        <v>1.6733018402840751</v>
      </c>
      <c r="I151" s="11">
        <v>0.51651499388268463</v>
      </c>
      <c r="J151" s="11">
        <v>2.1898168341667597</v>
      </c>
      <c r="K151" s="11">
        <v>50.281186608708353</v>
      </c>
      <c r="L151" s="14">
        <v>208494508.00286803</v>
      </c>
      <c r="M151" s="14">
        <v>1683938835.2934127</v>
      </c>
      <c r="N151" s="15">
        <v>330612719.83311927</v>
      </c>
      <c r="O151" s="15">
        <v>1700107803.0327637</v>
      </c>
    </row>
    <row r="152" spans="1:15" x14ac:dyDescent="0.25">
      <c r="A152" s="2">
        <v>686</v>
      </c>
      <c r="B152" s="21" t="s">
        <v>163</v>
      </c>
      <c r="C152" s="2">
        <v>52</v>
      </c>
      <c r="D152" s="2" t="s">
        <v>8</v>
      </c>
      <c r="E152" s="11">
        <v>0.64822872179940294</v>
      </c>
      <c r="F152" s="11">
        <v>0.80358621445713718</v>
      </c>
      <c r="G152" s="10">
        <v>1.45181493625654</v>
      </c>
      <c r="H152" s="11">
        <v>1.3976251605917711</v>
      </c>
      <c r="I152" s="11">
        <v>0.16546465553370099</v>
      </c>
      <c r="J152" s="11">
        <v>1.563089816125472</v>
      </c>
      <c r="K152" s="11">
        <v>3.0149047523820123</v>
      </c>
      <c r="L152" s="14">
        <v>6607354.8351182183</v>
      </c>
      <c r="M152" s="14">
        <v>301258780.11491698</v>
      </c>
      <c r="N152" s="15">
        <v>11222015.354883324</v>
      </c>
      <c r="O152" s="15">
        <v>304690151.15427923</v>
      </c>
    </row>
    <row r="153" spans="1:15" x14ac:dyDescent="0.25">
      <c r="A153" s="2">
        <v>690</v>
      </c>
      <c r="B153" s="21" t="s">
        <v>164</v>
      </c>
      <c r="C153" s="2">
        <v>52</v>
      </c>
      <c r="D153" s="2" t="s">
        <v>8</v>
      </c>
      <c r="E153" s="11">
        <v>9.195144854786344E-2</v>
      </c>
      <c r="F153" s="11">
        <v>9.4247123822536166E-2</v>
      </c>
      <c r="G153" s="10">
        <v>0.18619857237039961</v>
      </c>
      <c r="H153" s="11">
        <v>3.9158446059830494E-2</v>
      </c>
      <c r="I153" s="11">
        <v>1.6191916422556935E-2</v>
      </c>
      <c r="J153" s="11">
        <v>5.5350362482387429E-2</v>
      </c>
      <c r="K153" s="11">
        <v>0.24154893485278703</v>
      </c>
      <c r="L153" s="14">
        <v>584463.34802849102</v>
      </c>
      <c r="M153" s="14">
        <v>19449952.311035402</v>
      </c>
      <c r="N153" s="15">
        <v>1004395.767715054</v>
      </c>
      <c r="O153" s="15">
        <v>19781467.520097438</v>
      </c>
    </row>
    <row r="154" spans="1:15" x14ac:dyDescent="0.25">
      <c r="A154" s="2">
        <v>694</v>
      </c>
      <c r="B154" s="21" t="s">
        <v>165</v>
      </c>
      <c r="C154" s="2">
        <v>52</v>
      </c>
      <c r="D154" s="2" t="s">
        <v>8</v>
      </c>
      <c r="E154" s="11">
        <v>7.1468660635047199E-2</v>
      </c>
      <c r="F154" s="11">
        <v>7.7539791485121603E-3</v>
      </c>
      <c r="G154" s="10">
        <v>7.9222639783559354E-2</v>
      </c>
      <c r="H154" s="11">
        <v>0.24730180597908444</v>
      </c>
      <c r="I154" s="11">
        <v>1.3914584847409971E-2</v>
      </c>
      <c r="J154" s="11">
        <v>0.26121639082649439</v>
      </c>
      <c r="K154" s="11">
        <v>0.34043903061005382</v>
      </c>
      <c r="L154" s="14">
        <v>923245.87434065295</v>
      </c>
      <c r="M154" s="14">
        <v>23937390.639899857</v>
      </c>
      <c r="N154" s="15">
        <v>1538743.1239010885</v>
      </c>
      <c r="O154" s="15">
        <v>24267879.577936683</v>
      </c>
    </row>
    <row r="155" spans="1:15" x14ac:dyDescent="0.25">
      <c r="A155" s="2">
        <v>702</v>
      </c>
      <c r="B155" s="21" t="s">
        <v>166</v>
      </c>
      <c r="C155" s="2">
        <v>63</v>
      </c>
      <c r="D155" s="2" t="s">
        <v>22</v>
      </c>
      <c r="E155" s="11">
        <v>10.079077974761896</v>
      </c>
      <c r="F155" s="11">
        <v>48.93929680524996</v>
      </c>
      <c r="G155" s="10">
        <v>59.018374780011854</v>
      </c>
      <c r="H155" s="11">
        <v>5.0397353966163738</v>
      </c>
      <c r="I155" s="11">
        <v>4.7127662523754177</v>
      </c>
      <c r="J155" s="11">
        <v>9.7525016489917924</v>
      </c>
      <c r="K155" s="11">
        <v>68.77087642900365</v>
      </c>
      <c r="L155" s="14">
        <v>72609623.060125872</v>
      </c>
      <c r="M155" s="14">
        <v>4619732893.7660961</v>
      </c>
      <c r="N155" s="15">
        <v>128363440.76700826</v>
      </c>
      <c r="O155" s="15">
        <v>4662861099.2441559</v>
      </c>
    </row>
    <row r="156" spans="1:15" x14ac:dyDescent="0.25">
      <c r="A156" s="2">
        <v>705</v>
      </c>
      <c r="B156" s="21" t="s">
        <v>167</v>
      </c>
      <c r="C156" s="2">
        <v>57</v>
      </c>
      <c r="D156" s="2" t="s">
        <v>6</v>
      </c>
      <c r="E156" s="11">
        <v>0.72852868733564591</v>
      </c>
      <c r="F156" s="11">
        <v>0.65111165430925488</v>
      </c>
      <c r="G156" s="10">
        <v>1.3796403416449008</v>
      </c>
      <c r="H156" s="11">
        <v>0.15879332351613146</v>
      </c>
      <c r="I156" s="11">
        <v>0.105845250765462</v>
      </c>
      <c r="J156" s="11">
        <v>0.26463857428159343</v>
      </c>
      <c r="K156" s="11">
        <v>1.6442789159264943</v>
      </c>
      <c r="L156" s="14">
        <v>5106298.8501929734</v>
      </c>
      <c r="M156" s="14">
        <v>67088051.026232637</v>
      </c>
      <c r="N156" s="15">
        <v>8222643.0014136871</v>
      </c>
      <c r="O156" s="15">
        <v>67885117.764734969</v>
      </c>
    </row>
    <row r="157" spans="1:15" x14ac:dyDescent="0.25">
      <c r="A157" s="2">
        <v>90</v>
      </c>
      <c r="B157" s="21" t="s">
        <v>168</v>
      </c>
      <c r="C157" s="2">
        <v>53</v>
      </c>
      <c r="D157" s="2" t="s">
        <v>10</v>
      </c>
      <c r="E157" s="11">
        <v>0.80756807238693717</v>
      </c>
      <c r="F157" s="11">
        <v>1.5536014218246342E-2</v>
      </c>
      <c r="G157" s="10">
        <v>0.82310408660518353</v>
      </c>
      <c r="H157" s="11">
        <v>0.267222043910739</v>
      </c>
      <c r="I157" s="11">
        <v>0.16821876829737209</v>
      </c>
      <c r="J157" s="11">
        <v>0.43544081220811109</v>
      </c>
      <c r="K157" s="11">
        <v>1.2585448988132946</v>
      </c>
      <c r="L157" s="14">
        <v>2323552.274686465</v>
      </c>
      <c r="M157" s="14">
        <v>94225462.23148112</v>
      </c>
      <c r="N157" s="15">
        <v>4076062.0411872733</v>
      </c>
      <c r="O157" s="15">
        <v>96021963.118071035</v>
      </c>
    </row>
    <row r="158" spans="1:15" x14ac:dyDescent="0.25">
      <c r="A158" s="2">
        <v>706</v>
      </c>
      <c r="B158" s="21" t="s">
        <v>169</v>
      </c>
      <c r="C158" s="2">
        <v>52</v>
      </c>
      <c r="D158" s="2" t="s">
        <v>8</v>
      </c>
      <c r="E158" s="11">
        <v>0.31547656278870206</v>
      </c>
      <c r="F158" s="11">
        <v>4.1559352963288628E-3</v>
      </c>
      <c r="G158" s="10">
        <v>0.31963249808503091</v>
      </c>
      <c r="H158" s="11">
        <v>0.24658913271332908</v>
      </c>
      <c r="I158" s="11">
        <v>3.3179077675073762E-2</v>
      </c>
      <c r="J158" s="11">
        <v>0.27976821038840283</v>
      </c>
      <c r="K158" s="11">
        <v>0.59940070847343374</v>
      </c>
      <c r="L158" s="14">
        <v>2755288.2600072711</v>
      </c>
      <c r="M158" s="14">
        <v>23443960.948057257</v>
      </c>
      <c r="N158" s="15">
        <v>4277947.5615902366</v>
      </c>
      <c r="O158" s="15">
        <v>23801884.015966527</v>
      </c>
    </row>
    <row r="159" spans="1:15" x14ac:dyDescent="0.25">
      <c r="A159" s="2">
        <v>710</v>
      </c>
      <c r="B159" s="21" t="s">
        <v>170</v>
      </c>
      <c r="C159" s="2">
        <v>52</v>
      </c>
      <c r="D159" s="2" t="s">
        <v>8</v>
      </c>
      <c r="E159" s="11">
        <v>43.843478921369595</v>
      </c>
      <c r="F159" s="11">
        <v>3.8504296203591544</v>
      </c>
      <c r="G159" s="10">
        <v>47.693908541728746</v>
      </c>
      <c r="H159" s="11">
        <v>9.6286017574506353</v>
      </c>
      <c r="I159" s="11">
        <v>8.9755192442454188</v>
      </c>
      <c r="J159" s="11">
        <v>18.604121001696054</v>
      </c>
      <c r="K159" s="11">
        <v>66.298029543424803</v>
      </c>
      <c r="L159" s="14">
        <v>121814284.12428424</v>
      </c>
      <c r="M159" s="14">
        <v>12279372165.779181</v>
      </c>
      <c r="N159" s="15">
        <v>196776920.50845915</v>
      </c>
      <c r="O159" s="15">
        <v>12355806400.752474</v>
      </c>
    </row>
    <row r="160" spans="1:15" x14ac:dyDescent="0.25">
      <c r="A160" s="2">
        <v>724</v>
      </c>
      <c r="B160" s="21" t="s">
        <v>171</v>
      </c>
      <c r="C160" s="2">
        <v>67</v>
      </c>
      <c r="D160" s="2" t="s">
        <v>25</v>
      </c>
      <c r="E160" s="11">
        <v>16.174409072288231</v>
      </c>
      <c r="F160" s="11">
        <v>7.7922970352439238</v>
      </c>
      <c r="G160" s="10">
        <v>23.966706107532154</v>
      </c>
      <c r="H160" s="11">
        <v>4.0308983519804267</v>
      </c>
      <c r="I160" s="11">
        <v>3.0140143559724142</v>
      </c>
      <c r="J160" s="11">
        <v>7.0449127079528413</v>
      </c>
      <c r="K160" s="11">
        <v>31.011618815484994</v>
      </c>
      <c r="L160" s="14">
        <v>123541375.73378748</v>
      </c>
      <c r="M160" s="14">
        <v>1706460278.2797852</v>
      </c>
      <c r="N160" s="15">
        <v>187997745.68185052</v>
      </c>
      <c r="O160" s="15">
        <v>1716407031.688674</v>
      </c>
    </row>
    <row r="161" spans="1:15" x14ac:dyDescent="0.25">
      <c r="A161" s="2">
        <v>144</v>
      </c>
      <c r="B161" s="21" t="s">
        <v>172</v>
      </c>
      <c r="C161" s="2">
        <v>63</v>
      </c>
      <c r="D161" s="2" t="s">
        <v>22</v>
      </c>
      <c r="E161" s="11">
        <v>1.6348729368080606</v>
      </c>
      <c r="F161" s="11">
        <v>0.78342971642881643</v>
      </c>
      <c r="G161" s="10">
        <v>2.4183026532368768</v>
      </c>
      <c r="H161" s="11">
        <v>1.881535845656668</v>
      </c>
      <c r="I161" s="11">
        <v>1.4461209273037401</v>
      </c>
      <c r="J161" s="11">
        <v>3.3276567729604078</v>
      </c>
      <c r="K161" s="11">
        <v>5.7459594261972855</v>
      </c>
      <c r="L161" s="14">
        <v>11348743.583591795</v>
      </c>
      <c r="M161" s="14">
        <v>491259159.67180061</v>
      </c>
      <c r="N161" s="15">
        <v>18301847.046778314</v>
      </c>
      <c r="O161" s="15">
        <v>496779638.47462237</v>
      </c>
    </row>
    <row r="162" spans="1:15" x14ac:dyDescent="0.25">
      <c r="A162" s="2">
        <v>736</v>
      </c>
      <c r="B162" s="21" t="s">
        <v>173</v>
      </c>
      <c r="C162" s="2">
        <v>52</v>
      </c>
      <c r="D162" s="2" t="s">
        <v>8</v>
      </c>
      <c r="E162" s="11">
        <v>1.0952900338921101</v>
      </c>
      <c r="F162" s="11">
        <v>1.4483554804253251</v>
      </c>
      <c r="G162" s="10">
        <v>2.5436455143174355</v>
      </c>
      <c r="H162" s="11">
        <v>2.2075697866933202</v>
      </c>
      <c r="I162" s="11">
        <v>1.6203009336398306</v>
      </c>
      <c r="J162" s="11">
        <v>3.8278707203331508</v>
      </c>
      <c r="K162" s="11">
        <v>6.3715162346505867</v>
      </c>
      <c r="L162" s="14">
        <v>14739528.554589925</v>
      </c>
      <c r="M162" s="14">
        <v>503593647.87655801</v>
      </c>
      <c r="N162" s="15">
        <v>24108841.279212981</v>
      </c>
      <c r="O162" s="15">
        <v>510223071.3997364</v>
      </c>
    </row>
    <row r="163" spans="1:15" x14ac:dyDescent="0.25">
      <c r="A163" s="2">
        <v>740</v>
      </c>
      <c r="B163" s="21" t="s">
        <v>174</v>
      </c>
      <c r="C163" s="2">
        <v>55</v>
      </c>
      <c r="D163" s="2" t="s">
        <v>13</v>
      </c>
      <c r="E163" s="11">
        <v>0.36610833134841508</v>
      </c>
      <c r="F163" s="11">
        <v>8.5333105722131694E-2</v>
      </c>
      <c r="G163" s="10">
        <v>0.45144143707054679</v>
      </c>
      <c r="H163" s="11">
        <v>0.16189347145291258</v>
      </c>
      <c r="I163" s="11">
        <v>5.3449691472159923E-2</v>
      </c>
      <c r="J163" s="11">
        <v>0.2153431629250725</v>
      </c>
      <c r="K163" s="11">
        <v>0.66678459999561934</v>
      </c>
      <c r="L163" s="14">
        <v>1399109.3870601126</v>
      </c>
      <c r="M163" s="14">
        <v>31484838.89063219</v>
      </c>
      <c r="N163" s="15">
        <v>2372398.2301348299</v>
      </c>
      <c r="O163" s="15">
        <v>32097787.698174022</v>
      </c>
    </row>
    <row r="164" spans="1:15" x14ac:dyDescent="0.25">
      <c r="A164" s="2">
        <v>752</v>
      </c>
      <c r="B164" s="21" t="s">
        <v>175</v>
      </c>
      <c r="C164" s="2">
        <v>67</v>
      </c>
      <c r="D164" s="2" t="s">
        <v>25</v>
      </c>
      <c r="E164" s="11">
        <v>10.586318407124489</v>
      </c>
      <c r="F164" s="11">
        <v>3.3408153620975019</v>
      </c>
      <c r="G164" s="10">
        <v>13.927133769221991</v>
      </c>
      <c r="H164" s="11">
        <v>1.6191344838795383</v>
      </c>
      <c r="I164" s="11">
        <v>1.1169727890661219</v>
      </c>
      <c r="J164" s="11">
        <v>2.7361072729456604</v>
      </c>
      <c r="K164" s="11">
        <v>16.663241042167652</v>
      </c>
      <c r="L164" s="14">
        <v>52626321.95657821</v>
      </c>
      <c r="M164" s="14">
        <v>1612876927.2333553</v>
      </c>
      <c r="N164" s="15">
        <v>77715614.982388765</v>
      </c>
      <c r="O164" s="15">
        <v>1622047354.915586</v>
      </c>
    </row>
    <row r="165" spans="1:15" x14ac:dyDescent="0.25">
      <c r="A165" s="2">
        <v>760</v>
      </c>
      <c r="B165" s="21" t="s">
        <v>176</v>
      </c>
      <c r="C165" s="2">
        <v>62</v>
      </c>
      <c r="D165" s="2" t="s">
        <v>20</v>
      </c>
      <c r="E165" s="11">
        <v>2.1702735508563995</v>
      </c>
      <c r="F165" s="11">
        <v>0.54804556335442378</v>
      </c>
      <c r="G165" s="10">
        <v>2.7183191142108232</v>
      </c>
      <c r="H165" s="11">
        <v>1.0621458458933624</v>
      </c>
      <c r="I165" s="11">
        <v>0.75756019575266131</v>
      </c>
      <c r="J165" s="11">
        <v>1.8197060416460236</v>
      </c>
      <c r="K165" s="11">
        <v>4.5380251558568476</v>
      </c>
      <c r="L165" s="14">
        <v>17308841.323316541</v>
      </c>
      <c r="M165" s="14">
        <v>205912073.51569444</v>
      </c>
      <c r="N165" s="15">
        <v>26126552.940855153</v>
      </c>
      <c r="O165" s="15">
        <v>208291710.83268279</v>
      </c>
    </row>
    <row r="166" spans="1:15" x14ac:dyDescent="0.25">
      <c r="A166" s="2">
        <v>764</v>
      </c>
      <c r="B166" s="21" t="s">
        <v>177</v>
      </c>
      <c r="C166" s="2">
        <v>63</v>
      </c>
      <c r="D166" s="2" t="s">
        <v>22</v>
      </c>
      <c r="E166" s="11">
        <v>10.915453486331657</v>
      </c>
      <c r="F166" s="11">
        <v>13.869663272274536</v>
      </c>
      <c r="G166" s="10">
        <v>24.785116758606193</v>
      </c>
      <c r="H166" s="11">
        <v>8.8008157907732603</v>
      </c>
      <c r="I166" s="11">
        <v>7.7440532941952451</v>
      </c>
      <c r="J166" s="11">
        <v>16.544869084968504</v>
      </c>
      <c r="K166" s="11">
        <v>41.329985843574697</v>
      </c>
      <c r="L166" s="14">
        <v>69000777.696647882</v>
      </c>
      <c r="M166" s="14">
        <v>3375770414.696209</v>
      </c>
      <c r="N166" s="15">
        <v>121983517.71371678</v>
      </c>
      <c r="O166" s="15">
        <v>3413415157.3912134</v>
      </c>
    </row>
    <row r="167" spans="1:15" x14ac:dyDescent="0.25">
      <c r="A167" s="2">
        <v>626</v>
      </c>
      <c r="B167" s="21" t="s">
        <v>178</v>
      </c>
      <c r="C167" s="2">
        <v>63</v>
      </c>
      <c r="D167" s="2" t="s">
        <v>22</v>
      </c>
      <c r="E167" s="11">
        <v>0</v>
      </c>
      <c r="F167" s="11">
        <v>0</v>
      </c>
      <c r="G167" s="10">
        <v>0</v>
      </c>
      <c r="H167" s="11">
        <v>0</v>
      </c>
      <c r="I167" s="11">
        <v>0</v>
      </c>
      <c r="J167" s="11">
        <v>0</v>
      </c>
      <c r="K167" s="11">
        <v>0</v>
      </c>
      <c r="L167" s="14">
        <v>0</v>
      </c>
      <c r="M167" s="14">
        <v>0</v>
      </c>
      <c r="N167" s="15">
        <v>0</v>
      </c>
      <c r="O167" s="15">
        <v>0</v>
      </c>
    </row>
    <row r="168" spans="1:15" x14ac:dyDescent="0.25">
      <c r="A168" s="2">
        <v>768</v>
      </c>
      <c r="B168" s="21" t="s">
        <v>179</v>
      </c>
      <c r="C168" s="2">
        <v>52</v>
      </c>
      <c r="D168" s="2" t="s">
        <v>8</v>
      </c>
      <c r="E168" s="11">
        <v>0.4703703360514328</v>
      </c>
      <c r="F168" s="11">
        <v>0.7936314451474179</v>
      </c>
      <c r="G168" s="10">
        <v>1.2640017811988506</v>
      </c>
      <c r="H168" s="11">
        <v>1.3646259157827494</v>
      </c>
      <c r="I168" s="11">
        <v>0.31709955691435388</v>
      </c>
      <c r="J168" s="11">
        <v>1.6817254726971034</v>
      </c>
      <c r="K168" s="11">
        <v>2.9457272538959542</v>
      </c>
      <c r="L168" s="14">
        <v>6629419.6560119269</v>
      </c>
      <c r="M168" s="14">
        <v>305622394.27169555</v>
      </c>
      <c r="N168" s="15">
        <v>10176355.308654521</v>
      </c>
      <c r="O168" s="15">
        <v>309559476.03406155</v>
      </c>
    </row>
    <row r="169" spans="1:15" x14ac:dyDescent="0.25">
      <c r="A169" s="2">
        <v>776</v>
      </c>
      <c r="B169" s="21" t="s">
        <v>180</v>
      </c>
      <c r="C169" s="2">
        <v>53</v>
      </c>
      <c r="D169" s="2" t="s">
        <v>10</v>
      </c>
      <c r="E169" s="11">
        <v>1.5182447565343381E-2</v>
      </c>
      <c r="F169" s="11">
        <v>5.2479203438393273E-3</v>
      </c>
      <c r="G169" s="10">
        <v>2.043036790918271E-2</v>
      </c>
      <c r="H169" s="11">
        <v>5.1113334278534654E-3</v>
      </c>
      <c r="I169" s="11">
        <v>3.5301819468019718E-3</v>
      </c>
      <c r="J169" s="11">
        <v>8.6415153746554375E-3</v>
      </c>
      <c r="K169" s="11">
        <v>2.9071883283838147E-2</v>
      </c>
      <c r="L169" s="14">
        <v>113403.28242932832</v>
      </c>
      <c r="M169" s="14">
        <v>1798662.6133678432</v>
      </c>
      <c r="N169" s="15">
        <v>204949.77837334591</v>
      </c>
      <c r="O169" s="15">
        <v>1820676.8266414718</v>
      </c>
    </row>
    <row r="170" spans="1:15" x14ac:dyDescent="0.25">
      <c r="A170" s="2">
        <v>780</v>
      </c>
      <c r="B170" s="21" t="s">
        <v>181</v>
      </c>
      <c r="C170" s="2">
        <v>55</v>
      </c>
      <c r="D170" s="2" t="s">
        <v>13</v>
      </c>
      <c r="E170" s="11">
        <v>1.8374277746149372</v>
      </c>
      <c r="F170" s="11">
        <v>5.942513303685514</v>
      </c>
      <c r="G170" s="10">
        <v>7.7799410783004515</v>
      </c>
      <c r="H170" s="11">
        <v>0.51869766924627303</v>
      </c>
      <c r="I170" s="11">
        <v>0.30233638967843024</v>
      </c>
      <c r="J170" s="11">
        <v>0.82103405892470327</v>
      </c>
      <c r="K170" s="11">
        <v>8.6009751372251557</v>
      </c>
      <c r="L170" s="14">
        <v>22779626.764963582</v>
      </c>
      <c r="M170" s="14">
        <v>784581190.28319204</v>
      </c>
      <c r="N170" s="15">
        <v>38273004.117871433</v>
      </c>
      <c r="O170" s="15">
        <v>796637164.67001438</v>
      </c>
    </row>
    <row r="171" spans="1:15" x14ac:dyDescent="0.25">
      <c r="A171" s="2">
        <v>788</v>
      </c>
      <c r="B171" s="21" t="s">
        <v>182</v>
      </c>
      <c r="C171" s="2">
        <v>52</v>
      </c>
      <c r="D171" s="2" t="s">
        <v>8</v>
      </c>
      <c r="E171" s="11">
        <v>2.6821570026457695</v>
      </c>
      <c r="F171" s="11">
        <v>0.74260285032028628</v>
      </c>
      <c r="G171" s="10">
        <v>3.4247598529660559</v>
      </c>
      <c r="H171" s="11">
        <v>1.0307315796524334</v>
      </c>
      <c r="I171" s="11">
        <v>0.40414063457363469</v>
      </c>
      <c r="J171" s="11">
        <v>1.4348722142260681</v>
      </c>
      <c r="K171" s="11">
        <v>4.8596320671921234</v>
      </c>
      <c r="L171" s="14">
        <v>14481043.694349574</v>
      </c>
      <c r="M171" s="14">
        <v>232497558.15074113</v>
      </c>
      <c r="N171" s="15">
        <v>22092874.354199987</v>
      </c>
      <c r="O171" s="15">
        <v>235960108.05418476</v>
      </c>
    </row>
    <row r="172" spans="1:15" x14ac:dyDescent="0.25">
      <c r="A172" s="2">
        <v>792</v>
      </c>
      <c r="B172" s="21" t="s">
        <v>183</v>
      </c>
      <c r="C172" s="2">
        <v>62</v>
      </c>
      <c r="D172" s="2" t="s">
        <v>20</v>
      </c>
      <c r="E172" s="11">
        <v>23.170576307443568</v>
      </c>
      <c r="F172" s="11">
        <v>4.5668016594266438</v>
      </c>
      <c r="G172" s="10">
        <v>27.737377966870213</v>
      </c>
      <c r="H172" s="11">
        <v>5.6307311429504709</v>
      </c>
      <c r="I172" s="11">
        <v>4.8057742465356705</v>
      </c>
      <c r="J172" s="11">
        <v>10.436505389486141</v>
      </c>
      <c r="K172" s="11">
        <v>38.173883356356356</v>
      </c>
      <c r="L172" s="14">
        <v>148363909.06713492</v>
      </c>
      <c r="M172" s="14">
        <v>5569817566.4076958</v>
      </c>
      <c r="N172" s="15">
        <v>198022903.42431641</v>
      </c>
      <c r="O172" s="15">
        <v>5600948895.6154661</v>
      </c>
    </row>
    <row r="173" spans="1:15" x14ac:dyDescent="0.25">
      <c r="A173" s="2">
        <v>796</v>
      </c>
      <c r="B173" s="21" t="s">
        <v>184</v>
      </c>
      <c r="C173" s="2">
        <v>55</v>
      </c>
      <c r="D173" s="2" t="s">
        <v>13</v>
      </c>
      <c r="E173" s="11">
        <v>2.9704691152569577E-2</v>
      </c>
      <c r="F173" s="11">
        <v>1.4989878566330699E-2</v>
      </c>
      <c r="G173" s="10">
        <v>4.4694569718900276E-2</v>
      </c>
      <c r="H173" s="11">
        <v>2.2190682035942686E-2</v>
      </c>
      <c r="I173" s="11">
        <v>4.9287361896935894E-3</v>
      </c>
      <c r="J173" s="11">
        <v>2.7119418225636276E-2</v>
      </c>
      <c r="K173" s="11">
        <v>7.1813987944536556E-2</v>
      </c>
      <c r="L173" s="14">
        <v>248293.24220886364</v>
      </c>
      <c r="M173" s="14">
        <v>2266736.9107387755</v>
      </c>
      <c r="N173" s="15">
        <v>431905.05157340155</v>
      </c>
      <c r="O173" s="15">
        <v>2329681.9559091805</v>
      </c>
    </row>
    <row r="174" spans="1:15" x14ac:dyDescent="0.25">
      <c r="A174" s="2">
        <v>798</v>
      </c>
      <c r="B174" s="21" t="s">
        <v>185</v>
      </c>
      <c r="C174" s="2">
        <v>53</v>
      </c>
      <c r="D174" s="2" t="s">
        <v>10</v>
      </c>
      <c r="E174" s="11">
        <v>2.5375374905578299E-3</v>
      </c>
      <c r="F174" s="11">
        <v>1.5686896112442021E-4</v>
      </c>
      <c r="G174" s="10">
        <v>2.6944064516822501E-3</v>
      </c>
      <c r="H174" s="11">
        <v>3.6441314176622465E-3</v>
      </c>
      <c r="I174" s="11">
        <v>6.413359666849316E-6</v>
      </c>
      <c r="J174" s="11">
        <v>3.650544777329096E-3</v>
      </c>
      <c r="K174" s="11">
        <v>6.3449512290113469E-3</v>
      </c>
      <c r="L174" s="14">
        <v>11389.37773573507</v>
      </c>
      <c r="M174" s="14">
        <v>315463.60478481289</v>
      </c>
      <c r="N174" s="15">
        <v>20915.039114713498</v>
      </c>
      <c r="O174" s="15">
        <v>324647.98821525683</v>
      </c>
    </row>
    <row r="175" spans="1:15" x14ac:dyDescent="0.25">
      <c r="A175" s="2">
        <v>804</v>
      </c>
      <c r="B175" s="21" t="s">
        <v>186</v>
      </c>
      <c r="C175" s="2">
        <v>58</v>
      </c>
      <c r="D175" s="2" t="s">
        <v>68</v>
      </c>
      <c r="E175" s="11">
        <v>16.323106331563672</v>
      </c>
      <c r="F175" s="11">
        <v>5.7610899823790058</v>
      </c>
      <c r="G175" s="10">
        <v>22.084196313942677</v>
      </c>
      <c r="H175" s="11">
        <v>2.777106543462772</v>
      </c>
      <c r="I175" s="11">
        <v>3.7064584371906175</v>
      </c>
      <c r="J175" s="11">
        <v>6.483564980653389</v>
      </c>
      <c r="K175" s="11">
        <v>28.567761294596068</v>
      </c>
      <c r="L175" s="14">
        <v>127124773.76082712</v>
      </c>
      <c r="M175" s="14">
        <v>4173867747.9995866</v>
      </c>
      <c r="N175" s="15">
        <v>158614396.6190137</v>
      </c>
      <c r="O175" s="15">
        <v>4197060674.3622098</v>
      </c>
    </row>
    <row r="176" spans="1:15" x14ac:dyDescent="0.25">
      <c r="A176" s="2">
        <v>784</v>
      </c>
      <c r="B176" s="21" t="s">
        <v>187</v>
      </c>
      <c r="C176" s="2">
        <v>62</v>
      </c>
      <c r="D176" s="2" t="s">
        <v>20</v>
      </c>
      <c r="E176" s="11">
        <v>7.42715712140373</v>
      </c>
      <c r="F176" s="11">
        <v>38.600760100513419</v>
      </c>
      <c r="G176" s="10">
        <v>46.02791722191715</v>
      </c>
      <c r="H176" s="11">
        <v>1.6975481153473677</v>
      </c>
      <c r="I176" s="11">
        <v>0.239627164110464</v>
      </c>
      <c r="J176" s="11">
        <v>1.9371752794578316</v>
      </c>
      <c r="K176" s="11">
        <v>47.965092501374983</v>
      </c>
      <c r="L176" s="14">
        <v>117396129.00592491</v>
      </c>
      <c r="M176" s="14">
        <v>3974250394.8588161</v>
      </c>
      <c r="N176" s="15">
        <v>185826737.4177165</v>
      </c>
      <c r="O176" s="15">
        <v>4013560824.0716734</v>
      </c>
    </row>
    <row r="177" spans="1:15" x14ac:dyDescent="0.25">
      <c r="A177" s="2">
        <v>826</v>
      </c>
      <c r="B177" s="21" t="s">
        <v>188</v>
      </c>
      <c r="C177" s="2">
        <v>65</v>
      </c>
      <c r="D177" s="2" t="s">
        <v>189</v>
      </c>
      <c r="E177" s="11">
        <v>37.056036299423141</v>
      </c>
      <c r="F177" s="11">
        <v>8.3524437434333088</v>
      </c>
      <c r="G177" s="10">
        <v>45.408480042856453</v>
      </c>
      <c r="H177" s="11">
        <v>5.4672137275102033</v>
      </c>
      <c r="I177" s="11">
        <v>2.7250185837606584</v>
      </c>
      <c r="J177" s="11">
        <v>8.1922323112708622</v>
      </c>
      <c r="K177" s="11">
        <v>53.60071235412731</v>
      </c>
      <c r="L177" s="14">
        <v>129746680.66621605</v>
      </c>
      <c r="M177" s="14">
        <v>3810339638.7939839</v>
      </c>
      <c r="N177" s="15">
        <v>204850684.79823887</v>
      </c>
      <c r="O177" s="15">
        <v>3831949832.7095623</v>
      </c>
    </row>
    <row r="178" spans="1:15" x14ac:dyDescent="0.25">
      <c r="A178" s="2">
        <v>834</v>
      </c>
      <c r="B178" s="21" t="s">
        <v>190</v>
      </c>
      <c r="C178" s="2">
        <v>52</v>
      </c>
      <c r="D178" s="2" t="s">
        <v>8</v>
      </c>
      <c r="E178" s="11">
        <v>1.1096369683362066</v>
      </c>
      <c r="F178" s="11">
        <v>0.3437211744667425</v>
      </c>
      <c r="G178" s="10">
        <v>1.4533581428029492</v>
      </c>
      <c r="H178" s="11">
        <v>2.7405064657537834</v>
      </c>
      <c r="I178" s="11">
        <v>1.3330521092792127</v>
      </c>
      <c r="J178" s="11">
        <v>4.0735585750329957</v>
      </c>
      <c r="K178" s="11">
        <v>5.5269167178359453</v>
      </c>
      <c r="L178" s="14">
        <v>8186619.9711726764</v>
      </c>
      <c r="M178" s="14">
        <v>466011422.33735806</v>
      </c>
      <c r="N178" s="15">
        <v>14042033.884425133</v>
      </c>
      <c r="O178" s="15">
        <v>473561760.85527927</v>
      </c>
    </row>
    <row r="179" spans="1:15" x14ac:dyDescent="0.25">
      <c r="A179" s="2">
        <v>858</v>
      </c>
      <c r="B179" s="21" t="s">
        <v>191</v>
      </c>
      <c r="C179" s="2">
        <v>55</v>
      </c>
      <c r="D179" s="2" t="s">
        <v>13</v>
      </c>
      <c r="E179" s="11">
        <v>0.50288928216053752</v>
      </c>
      <c r="F179" s="11">
        <v>0.15366759022976403</v>
      </c>
      <c r="G179" s="10">
        <v>0.65655687239030158</v>
      </c>
      <c r="H179" s="11">
        <v>0.35843168196380243</v>
      </c>
      <c r="I179" s="11">
        <v>0.22688511675087791</v>
      </c>
      <c r="J179" s="11">
        <v>0.58531679871468034</v>
      </c>
      <c r="K179" s="11">
        <v>1.2418736711049818</v>
      </c>
      <c r="L179" s="14">
        <v>1946760.5709943012</v>
      </c>
      <c r="M179" s="14">
        <v>55529952.868785895</v>
      </c>
      <c r="N179" s="15">
        <v>4070975.8555753911</v>
      </c>
      <c r="O179" s="15">
        <v>56400651.890278578</v>
      </c>
    </row>
    <row r="180" spans="1:15" x14ac:dyDescent="0.25">
      <c r="A180" s="2">
        <v>842</v>
      </c>
      <c r="B180" s="21" t="s">
        <v>29</v>
      </c>
      <c r="C180" s="2">
        <v>66</v>
      </c>
      <c r="D180" s="2" t="s">
        <v>29</v>
      </c>
      <c r="E180" s="11">
        <v>58.268486587147571</v>
      </c>
      <c r="F180" s="11">
        <v>45.884487505137315</v>
      </c>
      <c r="G180" s="10">
        <v>104.15297409228489</v>
      </c>
      <c r="H180" s="11">
        <v>22.381703883443215</v>
      </c>
      <c r="I180" s="11">
        <v>15.408671468108379</v>
      </c>
      <c r="J180" s="11">
        <v>37.790375351551596</v>
      </c>
      <c r="K180" s="11">
        <v>141.9433494438365</v>
      </c>
      <c r="L180" s="14">
        <v>799360237.58692586</v>
      </c>
      <c r="M180" s="14">
        <v>9731699264.174551</v>
      </c>
      <c r="N180" s="15">
        <v>1335104120.5624516</v>
      </c>
      <c r="O180" s="15">
        <v>9794706082.122324</v>
      </c>
    </row>
    <row r="181" spans="1:15" x14ac:dyDescent="0.25">
      <c r="A181" s="2">
        <v>548</v>
      </c>
      <c r="B181" s="21" t="s">
        <v>192</v>
      </c>
      <c r="C181" s="2">
        <v>53</v>
      </c>
      <c r="D181" s="2" t="s">
        <v>10</v>
      </c>
      <c r="E181" s="11">
        <v>5.2555658616683341E-2</v>
      </c>
      <c r="F181" s="11">
        <v>4.8938008763398724E-3</v>
      </c>
      <c r="G181" s="10">
        <v>5.7449459493023214E-2</v>
      </c>
      <c r="H181" s="11">
        <v>4.473846686468342E-2</v>
      </c>
      <c r="I181" s="11">
        <v>1.984914102658587E-2</v>
      </c>
      <c r="J181" s="11">
        <v>6.4587607891269286E-2</v>
      </c>
      <c r="K181" s="11">
        <v>0.12203706738429251</v>
      </c>
      <c r="L181" s="14">
        <v>250823.5635858567</v>
      </c>
      <c r="M181" s="14">
        <v>9250846.0710510965</v>
      </c>
      <c r="N181" s="15">
        <v>466879.50449644611</v>
      </c>
      <c r="O181" s="15">
        <v>9398493.0364118461</v>
      </c>
    </row>
    <row r="182" spans="1:15" x14ac:dyDescent="0.25">
      <c r="A182" s="2">
        <v>862</v>
      </c>
      <c r="B182" s="21" t="s">
        <v>193</v>
      </c>
      <c r="C182" s="2">
        <v>55</v>
      </c>
      <c r="D182" s="2" t="s">
        <v>13</v>
      </c>
      <c r="E182" s="11">
        <v>3.5653802866997353</v>
      </c>
      <c r="F182" s="11">
        <v>6.3061998524616394</v>
      </c>
      <c r="G182" s="10">
        <v>9.8715801391613738</v>
      </c>
      <c r="H182" s="11">
        <v>2.2256763410768396</v>
      </c>
      <c r="I182" s="11">
        <v>1.3351811638017674</v>
      </c>
      <c r="J182" s="11">
        <v>3.5608575048786069</v>
      </c>
      <c r="K182" s="11">
        <v>13.432437644039982</v>
      </c>
      <c r="L182" s="14">
        <v>91302741.510295272</v>
      </c>
      <c r="M182" s="14">
        <v>695270887.94950879</v>
      </c>
      <c r="N182" s="15">
        <v>144335800.57906315</v>
      </c>
      <c r="O182" s="15">
        <v>701007845.49587822</v>
      </c>
    </row>
    <row r="183" spans="1:15" x14ac:dyDescent="0.25">
      <c r="A183" s="2">
        <v>704</v>
      </c>
      <c r="B183" s="21" t="s">
        <v>194</v>
      </c>
      <c r="C183" s="2">
        <v>63</v>
      </c>
      <c r="D183" s="2" t="s">
        <v>22</v>
      </c>
      <c r="E183" s="11">
        <v>6.6539693176138837</v>
      </c>
      <c r="F183" s="11">
        <v>2.7195732437135209</v>
      </c>
      <c r="G183" s="10">
        <v>9.3735425613274046</v>
      </c>
      <c r="H183" s="11">
        <v>5.3353598602015682</v>
      </c>
      <c r="I183" s="11">
        <v>3.9586704017101977</v>
      </c>
      <c r="J183" s="11">
        <v>9.2940302619117663</v>
      </c>
      <c r="K183" s="11">
        <v>18.667572823239169</v>
      </c>
      <c r="L183" s="14">
        <v>31909617.812345348</v>
      </c>
      <c r="M183" s="14">
        <v>1528095278.9938612</v>
      </c>
      <c r="N183" s="15">
        <v>55772462.4372297</v>
      </c>
      <c r="O183" s="15">
        <v>1545129134.3397422</v>
      </c>
    </row>
    <row r="184" spans="1:15" x14ac:dyDescent="0.25">
      <c r="A184" s="2">
        <v>876</v>
      </c>
      <c r="B184" s="21" t="s">
        <v>195</v>
      </c>
      <c r="C184" s="2">
        <v>55</v>
      </c>
      <c r="D184" s="2" t="s">
        <v>13</v>
      </c>
      <c r="E184" s="11">
        <v>3.2609751290843289E-3</v>
      </c>
      <c r="F184" s="11">
        <v>2.5167375855763754E-3</v>
      </c>
      <c r="G184" s="10">
        <v>5.7777127146607047E-3</v>
      </c>
      <c r="H184" s="11">
        <v>0</v>
      </c>
      <c r="I184" s="11">
        <v>0</v>
      </c>
      <c r="J184" s="11">
        <v>0</v>
      </c>
      <c r="K184" s="11">
        <v>5.7777127146607047E-3</v>
      </c>
      <c r="L184" s="14">
        <v>11591.319519467928</v>
      </c>
      <c r="M184" s="14">
        <v>198560.74801444245</v>
      </c>
      <c r="N184" s="15">
        <v>21494.58279823665</v>
      </c>
      <c r="O184" s="15">
        <v>205832.21943569541</v>
      </c>
    </row>
    <row r="185" spans="1:15" x14ac:dyDescent="0.25">
      <c r="A185" s="2">
        <v>732</v>
      </c>
      <c r="B185" s="21" t="s">
        <v>196</v>
      </c>
      <c r="C185" s="2">
        <v>52</v>
      </c>
      <c r="D185" s="2" t="s">
        <v>8</v>
      </c>
      <c r="E185" s="11">
        <v>1.8574559416453045E-4</v>
      </c>
      <c r="F185" s="11">
        <v>1.6208427836100262E-5</v>
      </c>
      <c r="G185" s="10">
        <v>2.0195402200063071E-4</v>
      </c>
      <c r="H185" s="11">
        <v>0</v>
      </c>
      <c r="I185" s="11">
        <v>0</v>
      </c>
      <c r="J185" s="11">
        <v>0</v>
      </c>
      <c r="K185" s="11">
        <v>2.0195402200063071E-4</v>
      </c>
      <c r="L185" s="14">
        <v>220.06166320860666</v>
      </c>
      <c r="M185" s="14">
        <v>16206.018109856159</v>
      </c>
      <c r="N185" s="15">
        <v>361.29526795442888</v>
      </c>
      <c r="O185" s="15">
        <v>16503.566691719443</v>
      </c>
    </row>
    <row r="186" spans="1:15" x14ac:dyDescent="0.25">
      <c r="A186" s="2">
        <v>887</v>
      </c>
      <c r="B186" s="21" t="s">
        <v>197</v>
      </c>
      <c r="C186" s="2">
        <v>62</v>
      </c>
      <c r="D186" s="2" t="s">
        <v>20</v>
      </c>
      <c r="E186" s="11">
        <v>0.84802677127664816</v>
      </c>
      <c r="F186" s="11">
        <v>4.5867825245924569</v>
      </c>
      <c r="G186" s="10">
        <v>5.4348092958691048</v>
      </c>
      <c r="H186" s="11">
        <v>0.4368324069819195</v>
      </c>
      <c r="I186" s="11">
        <v>6.7812718425286495E-2</v>
      </c>
      <c r="J186" s="11">
        <v>0.50464512540720596</v>
      </c>
      <c r="K186" s="11">
        <v>5.9394544212763112</v>
      </c>
      <c r="L186" s="14">
        <v>11424932.614602389</v>
      </c>
      <c r="M186" s="14">
        <v>938553941.18150175</v>
      </c>
      <c r="N186" s="15">
        <v>18863481.077064462</v>
      </c>
      <c r="O186" s="15">
        <v>944372884.28607583</v>
      </c>
    </row>
    <row r="187" spans="1:15" x14ac:dyDescent="0.25">
      <c r="E187" s="11"/>
      <c r="F187" s="11"/>
      <c r="G187" s="10"/>
      <c r="H187" s="11"/>
      <c r="I187" s="11"/>
      <c r="J187" s="11"/>
      <c r="K187" s="11">
        <f>SUM(K3:K186)</f>
        <v>2510.0862450360364</v>
      </c>
      <c r="L187" s="16">
        <f>SUM(L3:L186)</f>
        <v>7679048578.3282013</v>
      </c>
      <c r="M187" s="16">
        <f t="shared" ref="M187:O187" si="0">SUM(M3:M186)</f>
        <v>214102285443.46423</v>
      </c>
      <c r="N187" s="16">
        <f t="shared" si="0"/>
        <v>12207880373.771326</v>
      </c>
      <c r="O187" s="16">
        <f t="shared" si="0"/>
        <v>215768024741.43945</v>
      </c>
    </row>
    <row r="190" spans="1:15" x14ac:dyDescent="0.25">
      <c r="L190" s="16">
        <f>L187/1000000</f>
        <v>7679.0485783282011</v>
      </c>
      <c r="M190" s="16">
        <f t="shared" ref="M190:O190" si="1">M187/1000000</f>
        <v>214102.28544346424</v>
      </c>
      <c r="N190" s="16">
        <f t="shared" si="1"/>
        <v>12207.880373771326</v>
      </c>
      <c r="O190" s="16">
        <f t="shared" si="1"/>
        <v>215768.02474143944</v>
      </c>
    </row>
    <row r="191" spans="1:15" x14ac:dyDescent="0.25">
      <c r="L191" s="16">
        <f>L187/1000000000</f>
        <v>7.6790485783282012</v>
      </c>
      <c r="M191" s="16">
        <f t="shared" ref="M191:O191" si="2">M187/1000000000</f>
        <v>214.10228544346424</v>
      </c>
      <c r="N191" s="16">
        <f t="shared" si="2"/>
        <v>12.207880373771326</v>
      </c>
      <c r="O191" s="16">
        <f t="shared" si="2"/>
        <v>215.76802474143946</v>
      </c>
    </row>
  </sheetData>
  <pageMargins left="0.7" right="0.7" top="0.75" bottom="0.75" header="0.3" footer="0.3"/>
  <pageSetup paperSize="9" orientation="portrait"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sheetPr>
  <dimension ref="A1:O186"/>
  <sheetViews>
    <sheetView workbookViewId="0">
      <selection activeCell="R35" sqref="R35"/>
    </sheetView>
  </sheetViews>
  <sheetFormatPr defaultRowHeight="15" x14ac:dyDescent="0.25"/>
  <cols>
    <col min="12" max="12" width="22.42578125" bestFit="1" customWidth="1"/>
    <col min="13" max="13" width="16.42578125" bestFit="1" customWidth="1"/>
    <col min="14" max="14" width="23.140625" bestFit="1" customWidth="1"/>
    <col min="15" max="15" width="16.42578125" bestFit="1" customWidth="1"/>
  </cols>
  <sheetData>
    <row r="1" spans="1:15" x14ac:dyDescent="0.25">
      <c r="L1" s="3" t="s">
        <v>227</v>
      </c>
      <c r="M1" s="3"/>
      <c r="N1" s="3" t="s">
        <v>228</v>
      </c>
      <c r="O1" s="3"/>
    </row>
    <row r="2" spans="1:15" ht="30.75" thickBot="1" x14ac:dyDescent="0.3">
      <c r="A2" s="4" t="s">
        <v>205</v>
      </c>
      <c r="B2" s="4" t="s">
        <v>204</v>
      </c>
      <c r="C2" s="4" t="s">
        <v>202</v>
      </c>
      <c r="D2" s="4" t="s">
        <v>203</v>
      </c>
      <c r="E2" s="5" t="s">
        <v>235</v>
      </c>
      <c r="F2" s="5" t="s">
        <v>236</v>
      </c>
      <c r="G2" s="6" t="s">
        <v>198</v>
      </c>
      <c r="H2" s="5" t="s">
        <v>223</v>
      </c>
      <c r="I2" s="5" t="s">
        <v>221</v>
      </c>
      <c r="J2" s="5" t="s">
        <v>222</v>
      </c>
      <c r="K2" s="5" t="s">
        <v>4</v>
      </c>
      <c r="L2" s="7" t="s">
        <v>225</v>
      </c>
      <c r="M2" s="7" t="s">
        <v>226</v>
      </c>
      <c r="N2" s="8" t="s">
        <v>225</v>
      </c>
      <c r="O2" s="8" t="s">
        <v>226</v>
      </c>
    </row>
    <row r="3" spans="1:15" x14ac:dyDescent="0.25">
      <c r="A3">
        <v>8</v>
      </c>
      <c r="B3" s="21" t="s">
        <v>5</v>
      </c>
      <c r="C3">
        <v>57</v>
      </c>
      <c r="D3" t="s">
        <v>6</v>
      </c>
      <c r="E3" s="9">
        <v>0.24315531675081106</v>
      </c>
      <c r="F3" s="9">
        <v>2.9908639283592501E-2</v>
      </c>
      <c r="G3" s="10">
        <v>0.27306395603440359</v>
      </c>
      <c r="H3" s="9">
        <v>6.9684474829376161E-2</v>
      </c>
      <c r="I3" s="9">
        <v>1.6042275605418085E-2</v>
      </c>
      <c r="J3" s="9">
        <v>8.5726750434794247E-2</v>
      </c>
      <c r="K3" s="9">
        <v>0.35879070646919781</v>
      </c>
      <c r="L3" s="12">
        <v>898852.96433830995</v>
      </c>
      <c r="M3" s="12">
        <v>6180617.2482911637</v>
      </c>
      <c r="N3" s="13">
        <v>1506418.3032003916</v>
      </c>
      <c r="O3" s="13">
        <v>6262532.7335190009</v>
      </c>
    </row>
    <row r="4" spans="1:15" x14ac:dyDescent="0.25">
      <c r="A4">
        <v>12</v>
      </c>
      <c r="B4" s="21" t="s">
        <v>7</v>
      </c>
      <c r="C4">
        <v>52</v>
      </c>
      <c r="D4" t="s">
        <v>8</v>
      </c>
      <c r="E4" s="11">
        <v>2.883026222280793</v>
      </c>
      <c r="F4" s="11">
        <v>3.7707751804074765</v>
      </c>
      <c r="G4" s="10">
        <v>6.6538014026882699</v>
      </c>
      <c r="H4" s="11">
        <v>2.5079123231508418</v>
      </c>
      <c r="I4" s="11">
        <v>0.50336542058639899</v>
      </c>
      <c r="J4" s="11">
        <v>3.0112777437372409</v>
      </c>
      <c r="K4" s="11">
        <v>9.6650791464255104</v>
      </c>
      <c r="L4" s="14">
        <v>42238543.519883454</v>
      </c>
      <c r="M4" s="14">
        <v>-165453493.03135118</v>
      </c>
      <c r="N4" s="15">
        <v>66736898.761415869</v>
      </c>
      <c r="O4" s="15">
        <v>-166834255.99477828</v>
      </c>
    </row>
    <row r="5" spans="1:15" x14ac:dyDescent="0.25">
      <c r="A5">
        <v>16</v>
      </c>
      <c r="B5" s="21" t="s">
        <v>9</v>
      </c>
      <c r="C5">
        <v>53</v>
      </c>
      <c r="D5" t="s">
        <v>10</v>
      </c>
      <c r="E5" s="11">
        <v>2.7416304123833112E-3</v>
      </c>
      <c r="F5" s="11">
        <v>5.8983483943939217E-5</v>
      </c>
      <c r="G5" s="10">
        <v>2.8006138963272502E-3</v>
      </c>
      <c r="H5" s="11">
        <v>1.8377009615938627E-3</v>
      </c>
      <c r="I5" s="11">
        <v>1.6579426639780822E-4</v>
      </c>
      <c r="J5" s="11">
        <v>2.0034952279916708E-3</v>
      </c>
      <c r="K5" s="11">
        <v>4.8041091243189206E-3</v>
      </c>
      <c r="L5" s="14">
        <v>15883.548608705407</v>
      </c>
      <c r="M5" s="14">
        <v>383467.50008019648</v>
      </c>
      <c r="N5" s="15">
        <v>26417.692910754162</v>
      </c>
      <c r="O5" s="15">
        <v>386725.32891799149</v>
      </c>
    </row>
    <row r="6" spans="1:15" x14ac:dyDescent="0.25">
      <c r="A6">
        <v>24</v>
      </c>
      <c r="B6" s="21" t="s">
        <v>11</v>
      </c>
      <c r="C6">
        <v>52</v>
      </c>
      <c r="D6" t="s">
        <v>8</v>
      </c>
      <c r="E6" s="11">
        <v>0.58389980946527897</v>
      </c>
      <c r="F6" s="11">
        <v>0.6874615891648953</v>
      </c>
      <c r="G6" s="10">
        <v>1.2713613986301744</v>
      </c>
      <c r="H6" s="11">
        <v>1.0170401779205824</v>
      </c>
      <c r="I6" s="11">
        <v>8.2500143793169806E-2</v>
      </c>
      <c r="J6" s="11">
        <v>1.0995403217137523</v>
      </c>
      <c r="K6" s="11">
        <v>2.3709017203439267</v>
      </c>
      <c r="L6" s="14">
        <v>21756998.230339851</v>
      </c>
      <c r="M6" s="14">
        <v>-564796425.22794652</v>
      </c>
      <c r="N6" s="15">
        <v>35874601.01463341</v>
      </c>
      <c r="O6" s="15">
        <v>-568345994.66498137</v>
      </c>
    </row>
    <row r="7" spans="1:15" x14ac:dyDescent="0.25">
      <c r="A7">
        <v>660</v>
      </c>
      <c r="B7" s="21" t="s">
        <v>12</v>
      </c>
      <c r="C7">
        <v>55</v>
      </c>
      <c r="D7" t="s">
        <v>13</v>
      </c>
      <c r="E7" s="11">
        <v>1.1464738420648745E-2</v>
      </c>
      <c r="F7" s="11">
        <v>2.8034772192625191E-3</v>
      </c>
      <c r="G7" s="10">
        <v>1.4268215639911264E-2</v>
      </c>
      <c r="H7" s="11">
        <v>0</v>
      </c>
      <c r="I7" s="11">
        <v>0</v>
      </c>
      <c r="J7" s="11">
        <v>0</v>
      </c>
      <c r="K7" s="11">
        <v>1.4268215639911264E-2</v>
      </c>
      <c r="L7" s="14">
        <v>46525.211571134947</v>
      </c>
      <c r="M7" s="14">
        <v>15213.507911568207</v>
      </c>
      <c r="N7" s="15">
        <v>72325.556169673422</v>
      </c>
      <c r="O7" s="15">
        <v>23650.089571619668</v>
      </c>
    </row>
    <row r="8" spans="1:15" x14ac:dyDescent="0.25">
      <c r="A8">
        <v>10</v>
      </c>
      <c r="B8" s="21" t="s">
        <v>14</v>
      </c>
      <c r="C8">
        <v>53</v>
      </c>
      <c r="D8" t="s">
        <v>10</v>
      </c>
      <c r="E8" s="11">
        <v>0</v>
      </c>
      <c r="F8" s="11">
        <v>0</v>
      </c>
      <c r="G8" s="10">
        <v>0</v>
      </c>
      <c r="H8" s="11">
        <v>0</v>
      </c>
      <c r="I8" s="11">
        <v>0</v>
      </c>
      <c r="J8" s="11">
        <v>0</v>
      </c>
      <c r="K8" s="11">
        <v>0</v>
      </c>
      <c r="L8" s="14">
        <v>0</v>
      </c>
      <c r="M8" s="14">
        <v>0</v>
      </c>
      <c r="N8" s="15">
        <v>0</v>
      </c>
      <c r="O8" s="15">
        <v>0</v>
      </c>
    </row>
    <row r="9" spans="1:15" x14ac:dyDescent="0.25">
      <c r="A9">
        <v>28</v>
      </c>
      <c r="B9" s="21" t="s">
        <v>15</v>
      </c>
      <c r="C9">
        <v>55</v>
      </c>
      <c r="D9" t="s">
        <v>13</v>
      </c>
      <c r="E9" s="11">
        <v>6.3763476178535297E-2</v>
      </c>
      <c r="F9" s="11">
        <v>3.9113864858041365E-2</v>
      </c>
      <c r="G9" s="10">
        <v>0.10287734103657667</v>
      </c>
      <c r="H9" s="11">
        <v>0.15794075214973766</v>
      </c>
      <c r="I9" s="11">
        <v>2.8548376879751008E-2</v>
      </c>
      <c r="J9" s="11">
        <v>0.18648912902948866</v>
      </c>
      <c r="K9" s="11">
        <v>0.28936647006606531</v>
      </c>
      <c r="L9" s="14">
        <v>443422.04580797238</v>
      </c>
      <c r="M9" s="14">
        <v>37383122.259330325</v>
      </c>
      <c r="N9" s="15">
        <v>691575.66777390195</v>
      </c>
      <c r="O9" s="15">
        <v>37678928.519262761</v>
      </c>
    </row>
    <row r="10" spans="1:15" x14ac:dyDescent="0.25">
      <c r="A10">
        <v>32</v>
      </c>
      <c r="B10" s="21" t="s">
        <v>16</v>
      </c>
      <c r="C10">
        <v>55</v>
      </c>
      <c r="D10" t="s">
        <v>13</v>
      </c>
      <c r="E10" s="11">
        <v>6.8445366635614908</v>
      </c>
      <c r="F10" s="11">
        <v>1.5842226869565113</v>
      </c>
      <c r="G10" s="10">
        <v>8.4287593505180016</v>
      </c>
      <c r="H10" s="11">
        <v>4.8069436709094582</v>
      </c>
      <c r="I10" s="11">
        <v>3.3531303629788649</v>
      </c>
      <c r="J10" s="11">
        <v>8.1600740338883231</v>
      </c>
      <c r="K10" s="11">
        <v>16.588833384406325</v>
      </c>
      <c r="L10" s="14">
        <v>18834520.728641696</v>
      </c>
      <c r="M10" s="14">
        <v>830709143.95631194</v>
      </c>
      <c r="N10" s="15">
        <v>39463121.882768512</v>
      </c>
      <c r="O10" s="15">
        <v>837433060.97748446</v>
      </c>
    </row>
    <row r="11" spans="1:15" x14ac:dyDescent="0.25">
      <c r="A11">
        <v>533</v>
      </c>
      <c r="B11" s="21" t="s">
        <v>17</v>
      </c>
      <c r="C11">
        <v>55</v>
      </c>
      <c r="D11" t="s">
        <v>13</v>
      </c>
      <c r="E11" s="11">
        <v>0.16194754884469365</v>
      </c>
      <c r="F11" s="11">
        <v>1.7373987668966266</v>
      </c>
      <c r="G11" s="10">
        <v>1.8993463157413202</v>
      </c>
      <c r="H11" s="11">
        <v>0.11804326421230199</v>
      </c>
      <c r="I11" s="11">
        <v>8.053452166466879E-2</v>
      </c>
      <c r="J11" s="11">
        <v>0.19857778587697078</v>
      </c>
      <c r="K11" s="11">
        <v>2.097924101618291</v>
      </c>
      <c r="L11" s="14">
        <v>7397644.6625769325</v>
      </c>
      <c r="M11" s="14">
        <v>184258261.79017356</v>
      </c>
      <c r="N11" s="15">
        <v>10824566.809247507</v>
      </c>
      <c r="O11" s="15">
        <v>186099265.27713582</v>
      </c>
    </row>
    <row r="12" spans="1:15" x14ac:dyDescent="0.25">
      <c r="A12">
        <v>36</v>
      </c>
      <c r="B12" s="21" t="s">
        <v>10</v>
      </c>
      <c r="C12">
        <v>53</v>
      </c>
      <c r="D12" t="s">
        <v>10</v>
      </c>
      <c r="E12" s="11">
        <v>38.048221690930795</v>
      </c>
      <c r="F12" s="11">
        <v>70.574935941202128</v>
      </c>
      <c r="G12" s="10">
        <v>108.62315763213292</v>
      </c>
      <c r="H12" s="11">
        <v>3.3727183628209119</v>
      </c>
      <c r="I12" s="11">
        <v>1.835085072686413</v>
      </c>
      <c r="J12" s="11">
        <v>5.2078034355073246</v>
      </c>
      <c r="K12" s="11">
        <v>113.83096106764025</v>
      </c>
      <c r="L12" s="14">
        <v>195444477.17812279</v>
      </c>
      <c r="M12" s="14">
        <v>8655555164.952282</v>
      </c>
      <c r="N12" s="15">
        <v>322483387.34390271</v>
      </c>
      <c r="O12" s="15">
        <v>8700654249.9800892</v>
      </c>
    </row>
    <row r="13" spans="1:15" x14ac:dyDescent="0.25">
      <c r="A13">
        <v>44</v>
      </c>
      <c r="B13" s="21" t="s">
        <v>18</v>
      </c>
      <c r="C13">
        <v>55</v>
      </c>
      <c r="D13" t="s">
        <v>13</v>
      </c>
      <c r="E13" s="11">
        <v>0.62928631059299234</v>
      </c>
      <c r="F13" s="11">
        <v>0.77468773330218776</v>
      </c>
      <c r="G13" s="10">
        <v>1.4039740438951802</v>
      </c>
      <c r="H13" s="11">
        <v>0.7325460632816303</v>
      </c>
      <c r="I13" s="11">
        <v>0.154125609333156</v>
      </c>
      <c r="J13" s="11">
        <v>0.8866716726147863</v>
      </c>
      <c r="K13" s="11">
        <v>2.2906457165099665</v>
      </c>
      <c r="L13" s="14">
        <v>6746638.6274583777</v>
      </c>
      <c r="M13" s="14">
        <v>193162111.77901417</v>
      </c>
      <c r="N13" s="15">
        <v>10092079.269173276</v>
      </c>
      <c r="O13" s="15">
        <v>194824674.78385434</v>
      </c>
    </row>
    <row r="14" spans="1:15" x14ac:dyDescent="0.25">
      <c r="A14">
        <v>48</v>
      </c>
      <c r="B14" s="21" t="s">
        <v>19</v>
      </c>
      <c r="C14">
        <v>62</v>
      </c>
      <c r="D14" t="s">
        <v>20</v>
      </c>
      <c r="E14" s="11">
        <v>1.0156020996467419</v>
      </c>
      <c r="F14" s="11">
        <v>6.5608765911318931</v>
      </c>
      <c r="G14" s="10">
        <v>7.576478690778635</v>
      </c>
      <c r="H14" s="11">
        <v>9.6843198160784655E-2</v>
      </c>
      <c r="I14" s="11">
        <v>2.0628892295992112E-2</v>
      </c>
      <c r="J14" s="11">
        <v>0.11747209045677677</v>
      </c>
      <c r="K14" s="11">
        <v>7.6939507812354115</v>
      </c>
      <c r="L14" s="14">
        <v>17165573.453668647</v>
      </c>
      <c r="M14" s="14">
        <v>586599324.52129722</v>
      </c>
      <c r="N14" s="15">
        <v>24744237.709661335</v>
      </c>
      <c r="O14" s="15">
        <v>591119438.23033953</v>
      </c>
    </row>
    <row r="15" spans="1:15" x14ac:dyDescent="0.25">
      <c r="A15">
        <v>50</v>
      </c>
      <c r="B15" s="21" t="s">
        <v>21</v>
      </c>
      <c r="C15">
        <v>63</v>
      </c>
      <c r="D15" t="s">
        <v>22</v>
      </c>
      <c r="E15" s="11">
        <v>1.8056960438636063</v>
      </c>
      <c r="F15" s="11">
        <v>0.7980474519466545</v>
      </c>
      <c r="G15" s="10">
        <v>2.603743495810261</v>
      </c>
      <c r="H15" s="11">
        <v>2.9228396816077389</v>
      </c>
      <c r="I15" s="11">
        <v>2.1621741730257034</v>
      </c>
      <c r="J15" s="11">
        <v>5.0850138546334422</v>
      </c>
      <c r="K15" s="11">
        <v>7.6887573504437032</v>
      </c>
      <c r="L15" s="14">
        <v>3841617.9328845097</v>
      </c>
      <c r="M15" s="14">
        <v>304105848.20124209</v>
      </c>
      <c r="N15" s="15">
        <v>9112675.0966097675</v>
      </c>
      <c r="O15" s="15">
        <v>308012280.82564294</v>
      </c>
    </row>
    <row r="16" spans="1:15" x14ac:dyDescent="0.25">
      <c r="A16">
        <v>52</v>
      </c>
      <c r="B16" s="21" t="s">
        <v>23</v>
      </c>
      <c r="C16">
        <v>55</v>
      </c>
      <c r="D16" t="s">
        <v>13</v>
      </c>
      <c r="E16" s="11">
        <v>0.20989752889786858</v>
      </c>
      <c r="F16" s="11">
        <v>0.18460076877119241</v>
      </c>
      <c r="G16" s="10">
        <v>0.39449829766906097</v>
      </c>
      <c r="H16" s="11">
        <v>7.2828025817460312E-2</v>
      </c>
      <c r="I16" s="11">
        <v>3.8238823555280257E-2</v>
      </c>
      <c r="J16" s="11">
        <v>0.11106684937274057</v>
      </c>
      <c r="K16" s="11">
        <v>0.50556514704180155</v>
      </c>
      <c r="L16" s="14">
        <v>852743.94891804818</v>
      </c>
      <c r="M16" s="14">
        <v>44862333.66488418</v>
      </c>
      <c r="N16" s="15">
        <v>1440843.2240339434</v>
      </c>
      <c r="O16" s="15">
        <v>45297397.511642396</v>
      </c>
    </row>
    <row r="17" spans="1:15" x14ac:dyDescent="0.25">
      <c r="A17">
        <v>56</v>
      </c>
      <c r="B17" s="21" t="s">
        <v>24</v>
      </c>
      <c r="C17">
        <v>67</v>
      </c>
      <c r="D17" t="s">
        <v>25</v>
      </c>
      <c r="E17" s="11">
        <v>10.144032353429631</v>
      </c>
      <c r="F17" s="11">
        <v>6.4131245552731526</v>
      </c>
      <c r="G17" s="10">
        <v>16.557156908702783</v>
      </c>
      <c r="H17" s="11">
        <v>2.9209547325942045</v>
      </c>
      <c r="I17" s="11">
        <v>1.9667943207693315</v>
      </c>
      <c r="J17" s="11">
        <v>4.8877490533635362</v>
      </c>
      <c r="K17" s="11">
        <v>21.444905962066318</v>
      </c>
      <c r="L17" s="14">
        <v>46726748.43522644</v>
      </c>
      <c r="M17" s="14">
        <v>829509382.86242425</v>
      </c>
      <c r="N17" s="15">
        <v>67859650.520501897</v>
      </c>
      <c r="O17" s="15">
        <v>835723189.56194615</v>
      </c>
    </row>
    <row r="18" spans="1:15" x14ac:dyDescent="0.25">
      <c r="A18">
        <v>84</v>
      </c>
      <c r="B18" s="21" t="s">
        <v>26</v>
      </c>
      <c r="C18">
        <v>55</v>
      </c>
      <c r="D18" t="s">
        <v>13</v>
      </c>
      <c r="E18" s="11">
        <v>4.6961178850232606E-2</v>
      </c>
      <c r="F18" s="11">
        <v>3.7174402531744991E-2</v>
      </c>
      <c r="G18" s="10">
        <v>8.4135581381977603E-2</v>
      </c>
      <c r="H18" s="11">
        <v>5.6314488169654939E-2</v>
      </c>
      <c r="I18" s="11">
        <v>2.0363694959893978E-2</v>
      </c>
      <c r="J18" s="11">
        <v>7.667818312954891E-2</v>
      </c>
      <c r="K18" s="11">
        <v>0.16081376451152651</v>
      </c>
      <c r="L18" s="14">
        <v>571586.05403454823</v>
      </c>
      <c r="M18" s="14">
        <v>8576853.8423740976</v>
      </c>
      <c r="N18" s="15">
        <v>847681.82799716701</v>
      </c>
      <c r="O18" s="15">
        <v>8686175.5608672518</v>
      </c>
    </row>
    <row r="19" spans="1:15" x14ac:dyDescent="0.25">
      <c r="A19">
        <v>204</v>
      </c>
      <c r="B19" s="21" t="s">
        <v>27</v>
      </c>
      <c r="C19">
        <v>52</v>
      </c>
      <c r="D19" t="s">
        <v>8</v>
      </c>
      <c r="E19" s="11">
        <v>0.28451755697327202</v>
      </c>
      <c r="F19" s="11">
        <v>5.5062483637339503E-2</v>
      </c>
      <c r="G19" s="10">
        <v>0.33958004061061153</v>
      </c>
      <c r="H19" s="11">
        <v>0.99210449736585327</v>
      </c>
      <c r="I19" s="11">
        <v>0.20278118494447683</v>
      </c>
      <c r="J19" s="11">
        <v>1.1948856823103302</v>
      </c>
      <c r="K19" s="11">
        <v>1.5344657229209417</v>
      </c>
      <c r="L19" s="14">
        <v>2330190.7129021566</v>
      </c>
      <c r="M19" s="14">
        <v>109930386.1164892</v>
      </c>
      <c r="N19" s="15">
        <v>4069807.5351232216</v>
      </c>
      <c r="O19" s="15">
        <v>111288147.63177724</v>
      </c>
    </row>
    <row r="20" spans="1:15" x14ac:dyDescent="0.25">
      <c r="A20">
        <v>60</v>
      </c>
      <c r="B20" s="21" t="s">
        <v>28</v>
      </c>
      <c r="C20">
        <v>66</v>
      </c>
      <c r="D20" t="s">
        <v>29</v>
      </c>
      <c r="E20" s="11">
        <v>0.21432213016940677</v>
      </c>
      <c r="F20" s="11">
        <v>3.4807990099195281E-2</v>
      </c>
      <c r="G20" s="10">
        <v>0.24913012026860204</v>
      </c>
      <c r="H20" s="11">
        <v>4.8797204865833443E-2</v>
      </c>
      <c r="I20" s="11">
        <v>2.4377820449442186E-2</v>
      </c>
      <c r="J20" s="11">
        <v>7.317502531527563E-2</v>
      </c>
      <c r="K20" s="11">
        <v>0.32230514558387768</v>
      </c>
      <c r="L20" s="14">
        <v>2183430.6999869472</v>
      </c>
      <c r="M20" s="14">
        <v>-132844971.62664436</v>
      </c>
      <c r="N20" s="15">
        <v>6780194.5089594647</v>
      </c>
      <c r="O20" s="15">
        <v>-134395190.58149195</v>
      </c>
    </row>
    <row r="21" spans="1:15" x14ac:dyDescent="0.25">
      <c r="A21">
        <v>70</v>
      </c>
      <c r="B21" s="21" t="s">
        <v>30</v>
      </c>
      <c r="C21">
        <v>57</v>
      </c>
      <c r="D21" t="s">
        <v>6</v>
      </c>
      <c r="E21" s="11">
        <v>0.39080612827946393</v>
      </c>
      <c r="F21" s="11">
        <v>5.803282161446989E-2</v>
      </c>
      <c r="G21" s="10">
        <v>0.4488389498939338</v>
      </c>
      <c r="H21" s="11">
        <v>4.456024167664463E-2</v>
      </c>
      <c r="I21" s="11">
        <v>3.1989701391672107E-2</v>
      </c>
      <c r="J21" s="11">
        <v>7.6549943068316736E-2</v>
      </c>
      <c r="K21" s="11">
        <v>0.52538889296225055</v>
      </c>
      <c r="L21" s="14">
        <v>1342805.9518878188</v>
      </c>
      <c r="M21" s="14">
        <v>216450.67490236083</v>
      </c>
      <c r="N21" s="15">
        <v>2118034.1302972808</v>
      </c>
      <c r="O21" s="15">
        <v>341411.88927898143</v>
      </c>
    </row>
    <row r="22" spans="1:15" x14ac:dyDescent="0.25">
      <c r="A22">
        <v>74</v>
      </c>
      <c r="B22" s="21" t="s">
        <v>31</v>
      </c>
      <c r="C22">
        <v>53</v>
      </c>
      <c r="D22" t="s">
        <v>10</v>
      </c>
      <c r="E22" s="11">
        <v>0</v>
      </c>
      <c r="F22" s="11">
        <v>0</v>
      </c>
      <c r="G22" s="10">
        <v>0</v>
      </c>
      <c r="H22" s="11">
        <v>0</v>
      </c>
      <c r="I22" s="11">
        <v>0</v>
      </c>
      <c r="J22" s="11">
        <v>0</v>
      </c>
      <c r="K22" s="11">
        <v>0</v>
      </c>
      <c r="L22" s="14">
        <v>0</v>
      </c>
      <c r="M22" s="14">
        <v>0</v>
      </c>
      <c r="N22" s="15">
        <v>0</v>
      </c>
      <c r="O22" s="15">
        <v>0</v>
      </c>
    </row>
    <row r="23" spans="1:15" x14ac:dyDescent="0.25">
      <c r="A23">
        <v>86</v>
      </c>
      <c r="B23" s="21" t="s">
        <v>32</v>
      </c>
      <c r="C23">
        <v>53</v>
      </c>
      <c r="D23" t="s">
        <v>10</v>
      </c>
      <c r="E23" s="11">
        <v>3.210332234635353E-3</v>
      </c>
      <c r="F23" s="11">
        <v>2.979543080965678E-5</v>
      </c>
      <c r="G23" s="10">
        <v>3.2401276654450096E-3</v>
      </c>
      <c r="H23" s="11">
        <v>0</v>
      </c>
      <c r="I23" s="11">
        <v>0</v>
      </c>
      <c r="J23" s="11">
        <v>0</v>
      </c>
      <c r="K23" s="11">
        <v>3.2401276654450096E-3</v>
      </c>
      <c r="L23" s="14">
        <v>2929.3825762072092</v>
      </c>
      <c r="M23" s="14">
        <v>3206.4309552513801</v>
      </c>
      <c r="N23" s="15">
        <v>4421.8182645780325</v>
      </c>
      <c r="O23" s="15">
        <v>4840.0147789491202</v>
      </c>
    </row>
    <row r="24" spans="1:15" x14ac:dyDescent="0.25">
      <c r="A24">
        <v>92</v>
      </c>
      <c r="B24" s="21" t="s">
        <v>33</v>
      </c>
      <c r="C24">
        <v>55</v>
      </c>
      <c r="D24" t="s">
        <v>13</v>
      </c>
      <c r="E24" s="11">
        <v>0.10947489270676018</v>
      </c>
      <c r="F24" s="11">
        <v>0.10366578628909573</v>
      </c>
      <c r="G24" s="10">
        <v>0.21314067899585593</v>
      </c>
      <c r="H24" s="11">
        <v>0.12005432329666244</v>
      </c>
      <c r="I24" s="11">
        <v>1.6335656027713748E-2</v>
      </c>
      <c r="J24" s="11">
        <v>0.13638997932437619</v>
      </c>
      <c r="K24" s="11">
        <v>0.34953065832023211</v>
      </c>
      <c r="L24" s="14">
        <v>1113528.9980729914</v>
      </c>
      <c r="M24" s="14">
        <v>18375926.663029782</v>
      </c>
      <c r="N24" s="15">
        <v>1737937.7820391546</v>
      </c>
      <c r="O24" s="15">
        <v>18577970.936400093</v>
      </c>
    </row>
    <row r="25" spans="1:15" x14ac:dyDescent="0.25">
      <c r="A25">
        <v>76</v>
      </c>
      <c r="B25" s="21" t="s">
        <v>34</v>
      </c>
      <c r="C25">
        <v>55</v>
      </c>
      <c r="D25" t="s">
        <v>13</v>
      </c>
      <c r="E25" s="11">
        <v>54.703568700333328</v>
      </c>
      <c r="F25" s="11">
        <v>16.011010771059432</v>
      </c>
      <c r="G25" s="10">
        <v>70.714579471392767</v>
      </c>
      <c r="H25" s="11">
        <v>17.483767447163501</v>
      </c>
      <c r="I25" s="11">
        <v>9.5005468574354737</v>
      </c>
      <c r="J25" s="11">
        <v>26.984314304598975</v>
      </c>
      <c r="K25" s="11">
        <v>97.698893775991735</v>
      </c>
      <c r="L25" s="14">
        <v>130571008.32922657</v>
      </c>
      <c r="M25" s="14">
        <v>15387893787.729172</v>
      </c>
      <c r="N25" s="15">
        <v>279421957.82454491</v>
      </c>
      <c r="O25" s="15">
        <v>15449230147.582355</v>
      </c>
    </row>
    <row r="26" spans="1:15" x14ac:dyDescent="0.25">
      <c r="A26">
        <v>96</v>
      </c>
      <c r="B26" s="21" t="s">
        <v>35</v>
      </c>
      <c r="C26">
        <v>63</v>
      </c>
      <c r="D26" t="s">
        <v>22</v>
      </c>
      <c r="E26" s="11">
        <v>0.1027654030974948</v>
      </c>
      <c r="F26" s="11">
        <v>0.29872072330592853</v>
      </c>
      <c r="G26" s="10">
        <v>0.40148612640342329</v>
      </c>
      <c r="H26" s="11">
        <v>5.3769892030512606E-2</v>
      </c>
      <c r="I26" s="11">
        <v>3.99634962369892E-2</v>
      </c>
      <c r="J26" s="11">
        <v>9.3733388267501799E-2</v>
      </c>
      <c r="K26" s="11">
        <v>0.49521951467092512</v>
      </c>
      <c r="L26" s="14">
        <v>1897914.0602537431</v>
      </c>
      <c r="M26" s="14">
        <v>-20923296.911750343</v>
      </c>
      <c r="N26" s="15">
        <v>3230972.7454319675</v>
      </c>
      <c r="O26" s="15">
        <v>-21189691.930695802</v>
      </c>
    </row>
    <row r="27" spans="1:15" x14ac:dyDescent="0.25">
      <c r="A27">
        <v>100</v>
      </c>
      <c r="B27" s="21" t="s">
        <v>36</v>
      </c>
      <c r="C27">
        <v>57</v>
      </c>
      <c r="D27" t="s">
        <v>6</v>
      </c>
      <c r="E27" s="11">
        <v>1.1442315125545519</v>
      </c>
      <c r="F27" s="11">
        <v>0.52697972242838886</v>
      </c>
      <c r="G27" s="10">
        <v>1.6712112349829407</v>
      </c>
      <c r="H27" s="11">
        <v>0.47842147890995695</v>
      </c>
      <c r="I27" s="11">
        <v>0.38609313818175611</v>
      </c>
      <c r="J27" s="11">
        <v>0.86451461709171307</v>
      </c>
      <c r="K27" s="11">
        <v>2.5357258520746542</v>
      </c>
      <c r="L27" s="14">
        <v>14154684.093072837</v>
      </c>
      <c r="M27" s="14">
        <v>61902345.409812585</v>
      </c>
      <c r="N27" s="15">
        <v>17281220.740137119</v>
      </c>
      <c r="O27" s="15">
        <v>62743202.16395922</v>
      </c>
    </row>
    <row r="28" spans="1:15" x14ac:dyDescent="0.25">
      <c r="A28">
        <v>116</v>
      </c>
      <c r="B28" s="21" t="s">
        <v>37</v>
      </c>
      <c r="C28">
        <v>63</v>
      </c>
      <c r="D28" t="s">
        <v>22</v>
      </c>
      <c r="E28" s="11">
        <v>8.6846650812034618E-2</v>
      </c>
      <c r="F28" s="11">
        <v>9.4059082151327203E-2</v>
      </c>
      <c r="G28" s="10">
        <v>0.18090573296336182</v>
      </c>
      <c r="H28" s="11">
        <v>0.3378155038512678</v>
      </c>
      <c r="I28" s="11">
        <v>0.2191911802789531</v>
      </c>
      <c r="J28" s="11">
        <v>0.55700668413022092</v>
      </c>
      <c r="K28" s="11">
        <v>0.73791241709358268</v>
      </c>
      <c r="L28" s="14">
        <v>882151.99581852509</v>
      </c>
      <c r="M28" s="14">
        <v>54074128.024138004</v>
      </c>
      <c r="N28" s="15">
        <v>1532739.0927346873</v>
      </c>
      <c r="O28" s="15">
        <v>54534499.388268471</v>
      </c>
    </row>
    <row r="29" spans="1:15" x14ac:dyDescent="0.25">
      <c r="A29">
        <v>120</v>
      </c>
      <c r="B29" s="21" t="s">
        <v>38</v>
      </c>
      <c r="C29">
        <v>52</v>
      </c>
      <c r="D29" t="s">
        <v>8</v>
      </c>
      <c r="E29" s="11">
        <v>1.5644605661293889</v>
      </c>
      <c r="F29" s="11">
        <v>0.27928681622529905</v>
      </c>
      <c r="G29" s="10">
        <v>1.8437473823546879</v>
      </c>
      <c r="H29" s="11">
        <v>0.54028437281024988</v>
      </c>
      <c r="I29" s="11">
        <v>0.27565073594889528</v>
      </c>
      <c r="J29" s="11">
        <v>0.8159351087591451</v>
      </c>
      <c r="K29" s="11">
        <v>2.6596824911138333</v>
      </c>
      <c r="L29" s="14">
        <v>7298900.4076143531</v>
      </c>
      <c r="M29" s="14">
        <v>145192935.60418373</v>
      </c>
      <c r="N29" s="15">
        <v>11786203.554045593</v>
      </c>
      <c r="O29" s="15">
        <v>146426636.59171021</v>
      </c>
    </row>
    <row r="30" spans="1:15" x14ac:dyDescent="0.25">
      <c r="A30">
        <v>124</v>
      </c>
      <c r="B30" s="21" t="s">
        <v>39</v>
      </c>
      <c r="C30">
        <v>54</v>
      </c>
      <c r="D30" t="s">
        <v>39</v>
      </c>
      <c r="E30" s="11">
        <v>28.475715470485433</v>
      </c>
      <c r="F30" s="11">
        <v>32.161684431631954</v>
      </c>
      <c r="G30" s="10">
        <v>60.637399902117387</v>
      </c>
      <c r="H30" s="11">
        <v>2.2043880833144294</v>
      </c>
      <c r="I30" s="11">
        <v>3.0398967811599764</v>
      </c>
      <c r="J30" s="11">
        <v>5.2442848644744053</v>
      </c>
      <c r="K30" s="11">
        <v>65.881684766591803</v>
      </c>
      <c r="L30" s="14">
        <v>110723119.67825894</v>
      </c>
      <c r="M30" s="14">
        <v>11558509055.005501</v>
      </c>
      <c r="N30" s="15">
        <v>189117395.14212623</v>
      </c>
      <c r="O30" s="15">
        <v>11626552694.401718</v>
      </c>
    </row>
    <row r="31" spans="1:15" x14ac:dyDescent="0.25">
      <c r="A31">
        <v>132</v>
      </c>
      <c r="B31" s="21" t="s">
        <v>40</v>
      </c>
      <c r="C31">
        <v>52</v>
      </c>
      <c r="D31" t="s">
        <v>8</v>
      </c>
      <c r="E31" s="11">
        <v>0.12433606751278631</v>
      </c>
      <c r="F31" s="11">
        <v>9.0554722160466512E-3</v>
      </c>
      <c r="G31" s="10">
        <v>0.13339153972883297</v>
      </c>
      <c r="H31" s="11">
        <v>8.1484357022686901E-2</v>
      </c>
      <c r="I31" s="11">
        <v>3.4607675461703017E-3</v>
      </c>
      <c r="J31" s="11">
        <v>8.4945124568857208E-2</v>
      </c>
      <c r="K31" s="11">
        <v>0.21833666429769019</v>
      </c>
      <c r="L31" s="14">
        <v>583254.99194848945</v>
      </c>
      <c r="M31" s="14">
        <v>13670075.033231506</v>
      </c>
      <c r="N31" s="15">
        <v>965820.094194273</v>
      </c>
      <c r="O31" s="15">
        <v>13804722.954598714</v>
      </c>
    </row>
    <row r="32" spans="1:15" x14ac:dyDescent="0.25">
      <c r="A32">
        <v>136</v>
      </c>
      <c r="B32" s="21" t="s">
        <v>41</v>
      </c>
      <c r="C32">
        <v>55</v>
      </c>
      <c r="D32" t="s">
        <v>13</v>
      </c>
      <c r="E32" s="11">
        <v>0.13268118857798072</v>
      </c>
      <c r="F32" s="11">
        <v>7.7356792768050825E-2</v>
      </c>
      <c r="G32" s="10">
        <v>0.21003798134603155</v>
      </c>
      <c r="H32" s="11">
        <v>0.11466743042318887</v>
      </c>
      <c r="I32" s="11">
        <v>3.2505602721446127E-2</v>
      </c>
      <c r="J32" s="11">
        <v>0.14717303314463501</v>
      </c>
      <c r="K32" s="11">
        <v>0.35721101449066661</v>
      </c>
      <c r="L32" s="14">
        <v>1096471.6876682828</v>
      </c>
      <c r="M32" s="14">
        <v>15576904.123062661</v>
      </c>
      <c r="N32" s="15">
        <v>1663612.2157725671</v>
      </c>
      <c r="O32" s="15">
        <v>15815569.661209689</v>
      </c>
    </row>
    <row r="33" spans="1:15" x14ac:dyDescent="0.25">
      <c r="A33">
        <v>152</v>
      </c>
      <c r="B33" s="21" t="s">
        <v>42</v>
      </c>
      <c r="C33">
        <v>55</v>
      </c>
      <c r="D33" t="s">
        <v>13</v>
      </c>
      <c r="E33" s="11">
        <v>4.5680332774128338</v>
      </c>
      <c r="F33" s="11">
        <v>1.4859351114522643</v>
      </c>
      <c r="G33" s="10">
        <v>6.0539683888650977</v>
      </c>
      <c r="H33" s="11">
        <v>2.3433780310479055</v>
      </c>
      <c r="I33" s="11">
        <v>1.6868086588195121</v>
      </c>
      <c r="J33" s="11">
        <v>4.0301866898674179</v>
      </c>
      <c r="K33" s="11">
        <v>10.084155078732515</v>
      </c>
      <c r="L33" s="14">
        <v>7237145.3612882178</v>
      </c>
      <c r="M33" s="14">
        <v>1017931585.697958</v>
      </c>
      <c r="N33" s="15">
        <v>16270435.930531941</v>
      </c>
      <c r="O33" s="15">
        <v>1022134363.6437483</v>
      </c>
    </row>
    <row r="34" spans="1:15" x14ac:dyDescent="0.25">
      <c r="A34">
        <v>156</v>
      </c>
      <c r="B34" s="21" t="s">
        <v>43</v>
      </c>
      <c r="C34">
        <v>56</v>
      </c>
      <c r="D34" t="s">
        <v>43</v>
      </c>
      <c r="E34" s="11">
        <v>117.45942425469828</v>
      </c>
      <c r="F34" s="11">
        <v>107.97177941606306</v>
      </c>
      <c r="G34" s="10">
        <v>225.43120367076133</v>
      </c>
      <c r="H34" s="11">
        <v>68.811556584011257</v>
      </c>
      <c r="I34" s="11">
        <v>62.430017012141555</v>
      </c>
      <c r="J34" s="11">
        <v>131.24157359615282</v>
      </c>
      <c r="K34" s="11">
        <v>356.67277726691412</v>
      </c>
      <c r="L34" s="14">
        <v>730957164.4025104</v>
      </c>
      <c r="M34" s="14">
        <v>36926293300.879616</v>
      </c>
      <c r="N34" s="15">
        <v>1051736927.1978567</v>
      </c>
      <c r="O34" s="15">
        <v>37082836764.035751</v>
      </c>
    </row>
    <row r="35" spans="1:15" x14ac:dyDescent="0.25">
      <c r="A35">
        <v>344</v>
      </c>
      <c r="B35" s="21" t="s">
        <v>44</v>
      </c>
      <c r="C35">
        <v>56</v>
      </c>
      <c r="D35" t="s">
        <v>43</v>
      </c>
      <c r="E35" s="11">
        <v>2.3748005912013785</v>
      </c>
      <c r="F35" s="11">
        <v>49.691961007544627</v>
      </c>
      <c r="G35" s="10">
        <v>52.066761598746005</v>
      </c>
      <c r="H35" s="11">
        <v>3.2961110286735402</v>
      </c>
      <c r="I35" s="11">
        <v>1.9558514596745187</v>
      </c>
      <c r="J35" s="11">
        <v>5.2519624883480587</v>
      </c>
      <c r="K35" s="11">
        <v>57.318724087094068</v>
      </c>
      <c r="L35" s="14">
        <v>28100759.306393508</v>
      </c>
      <c r="M35" s="14">
        <v>3899235789.8395939</v>
      </c>
      <c r="N35" s="15">
        <v>49004982.692856982</v>
      </c>
      <c r="O35" s="15">
        <v>3930198219.3085103</v>
      </c>
    </row>
    <row r="36" spans="1:15" x14ac:dyDescent="0.25">
      <c r="A36">
        <v>446</v>
      </c>
      <c r="B36" s="21" t="s">
        <v>45</v>
      </c>
      <c r="C36">
        <v>56</v>
      </c>
      <c r="D36" t="s">
        <v>43</v>
      </c>
      <c r="E36" s="11">
        <v>4.7946011438800798E-2</v>
      </c>
      <c r="F36" s="11">
        <v>8.5677296485805007E-2</v>
      </c>
      <c r="G36" s="10">
        <v>0.13362330792460581</v>
      </c>
      <c r="H36" s="11">
        <v>3.7980852591407113E-2</v>
      </c>
      <c r="I36" s="11">
        <v>1.7427128629571527E-2</v>
      </c>
      <c r="J36" s="11">
        <v>5.540798122097864E-2</v>
      </c>
      <c r="K36" s="11">
        <v>0.18903128914558442</v>
      </c>
      <c r="L36" s="14">
        <v>224349.50630135991</v>
      </c>
      <c r="M36" s="14">
        <v>4931681.1832162328</v>
      </c>
      <c r="N36" s="15">
        <v>384599.15365947422</v>
      </c>
      <c r="O36" s="15">
        <v>5055800.6760824127</v>
      </c>
    </row>
    <row r="37" spans="1:15" x14ac:dyDescent="0.25">
      <c r="A37">
        <v>166</v>
      </c>
      <c r="B37" s="21" t="s">
        <v>46</v>
      </c>
      <c r="C37">
        <v>63</v>
      </c>
      <c r="D37" t="s">
        <v>22</v>
      </c>
      <c r="E37" s="11">
        <v>7.2765682763352728E-4</v>
      </c>
      <c r="F37" s="11">
        <v>8.1744457297324908E-5</v>
      </c>
      <c r="G37" s="10">
        <v>8.094012849308522E-4</v>
      </c>
      <c r="H37" s="11">
        <v>0</v>
      </c>
      <c r="I37" s="11">
        <v>0</v>
      </c>
      <c r="J37" s="11">
        <v>0</v>
      </c>
      <c r="K37" s="11">
        <v>8.094012849308522E-4</v>
      </c>
      <c r="L37" s="14">
        <v>1123.899638347136</v>
      </c>
      <c r="M37" s="14">
        <v>726.19462426003258</v>
      </c>
      <c r="N37" s="15">
        <v>2128.5977998998787</v>
      </c>
      <c r="O37" s="15">
        <v>1375.3686065530919</v>
      </c>
    </row>
    <row r="38" spans="1:15" x14ac:dyDescent="0.25">
      <c r="A38">
        <v>170</v>
      </c>
      <c r="B38" s="21" t="s">
        <v>47</v>
      </c>
      <c r="C38">
        <v>55</v>
      </c>
      <c r="D38" t="s">
        <v>13</v>
      </c>
      <c r="E38" s="11">
        <v>8.5342697600896997</v>
      </c>
      <c r="F38" s="11">
        <v>1.2533099726206014</v>
      </c>
      <c r="G38" s="10">
        <v>9.7875797327103005</v>
      </c>
      <c r="H38" s="11">
        <v>2.0933908666083414</v>
      </c>
      <c r="I38" s="11">
        <v>0.67107337480616502</v>
      </c>
      <c r="J38" s="11">
        <v>2.7644642414145064</v>
      </c>
      <c r="K38" s="11">
        <v>12.552043974124807</v>
      </c>
      <c r="L38" s="14">
        <v>46636581.081187114</v>
      </c>
      <c r="M38" s="14">
        <v>726136652.93365848</v>
      </c>
      <c r="N38" s="15">
        <v>78997704.693422854</v>
      </c>
      <c r="O38" s="15">
        <v>731613459.71051359</v>
      </c>
    </row>
    <row r="39" spans="1:15" x14ac:dyDescent="0.25">
      <c r="A39">
        <v>174</v>
      </c>
      <c r="B39" s="21" t="s">
        <v>48</v>
      </c>
      <c r="C39">
        <v>52</v>
      </c>
      <c r="D39" t="s">
        <v>8</v>
      </c>
      <c r="E39" s="11">
        <v>3.9166143565304817E-2</v>
      </c>
      <c r="F39" s="11">
        <v>1.1729428784165817E-2</v>
      </c>
      <c r="G39" s="10">
        <v>5.0895572349470633E-2</v>
      </c>
      <c r="H39" s="11">
        <v>2.7313020825152638E-2</v>
      </c>
      <c r="I39" s="11">
        <v>2.2788260066648543E-3</v>
      </c>
      <c r="J39" s="11">
        <v>2.9591846831817491E-2</v>
      </c>
      <c r="K39" s="11">
        <v>8.0487419181288128E-2</v>
      </c>
      <c r="L39" s="14">
        <v>193446.29413298398</v>
      </c>
      <c r="M39" s="14">
        <v>7974099.4532398526</v>
      </c>
      <c r="N39" s="15">
        <v>327514.75735104363</v>
      </c>
      <c r="O39" s="15">
        <v>8035902.244058135</v>
      </c>
    </row>
    <row r="40" spans="1:15" x14ac:dyDescent="0.25">
      <c r="A40">
        <v>178</v>
      </c>
      <c r="B40" s="21" t="s">
        <v>49</v>
      </c>
      <c r="C40">
        <v>52</v>
      </c>
      <c r="D40" t="s">
        <v>8</v>
      </c>
      <c r="E40" s="11">
        <v>1.0217995268368389</v>
      </c>
      <c r="F40" s="11">
        <v>0.14613550885291604</v>
      </c>
      <c r="G40" s="10">
        <v>1.1679350356897551</v>
      </c>
      <c r="H40" s="11">
        <v>0.32763059613745577</v>
      </c>
      <c r="I40" s="11">
        <v>0.15013239219717905</v>
      </c>
      <c r="J40" s="11">
        <v>0.47776298833463482</v>
      </c>
      <c r="K40" s="11">
        <v>1.6456980240243899</v>
      </c>
      <c r="L40" s="14">
        <v>6312106.938412955</v>
      </c>
      <c r="M40" s="14">
        <v>14634753.775904469</v>
      </c>
      <c r="N40" s="15">
        <v>10324904.810046719</v>
      </c>
      <c r="O40" s="15">
        <v>14754084.280104017</v>
      </c>
    </row>
    <row r="41" spans="1:15" x14ac:dyDescent="0.25">
      <c r="A41">
        <v>184</v>
      </c>
      <c r="B41" s="21" t="s">
        <v>50</v>
      </c>
      <c r="C41">
        <v>53</v>
      </c>
      <c r="D41" t="s">
        <v>10</v>
      </c>
      <c r="E41" s="11">
        <v>1.8137924791053139E-2</v>
      </c>
      <c r="F41" s="11">
        <v>1.7068297620448471E-3</v>
      </c>
      <c r="G41" s="10">
        <v>1.9844754553097987E-2</v>
      </c>
      <c r="H41" s="11">
        <v>0</v>
      </c>
      <c r="I41" s="11">
        <v>0</v>
      </c>
      <c r="J41" s="11">
        <v>0</v>
      </c>
      <c r="K41" s="11">
        <v>1.9844754553097987E-2</v>
      </c>
      <c r="L41" s="14">
        <v>16408.662661969294</v>
      </c>
      <c r="M41" s="14">
        <v>1206110.5248373619</v>
      </c>
      <c r="N41" s="15">
        <v>28564.46785848941</v>
      </c>
      <c r="O41" s="15">
        <v>1233926.1614648057</v>
      </c>
    </row>
    <row r="42" spans="1:15" x14ac:dyDescent="0.25">
      <c r="A42">
        <v>188</v>
      </c>
      <c r="B42" s="21" t="s">
        <v>51</v>
      </c>
      <c r="C42">
        <v>55</v>
      </c>
      <c r="D42" t="s">
        <v>13</v>
      </c>
      <c r="E42" s="11">
        <v>0.83479439777355857</v>
      </c>
      <c r="F42" s="11">
        <v>0.31910282864632727</v>
      </c>
      <c r="G42" s="10">
        <v>1.1538972264198859</v>
      </c>
      <c r="H42" s="11">
        <v>0.82840497835395888</v>
      </c>
      <c r="I42" s="11">
        <v>0.34704505550275522</v>
      </c>
      <c r="J42" s="11">
        <v>1.175450033856714</v>
      </c>
      <c r="K42" s="11">
        <v>2.3293472602765997</v>
      </c>
      <c r="L42" s="14">
        <v>3961767.7561423304</v>
      </c>
      <c r="M42" s="14">
        <v>133744544.98709112</v>
      </c>
      <c r="N42" s="15">
        <v>7542555.368212644</v>
      </c>
      <c r="O42" s="15">
        <v>135057852.65869537</v>
      </c>
    </row>
    <row r="43" spans="1:15" x14ac:dyDescent="0.25">
      <c r="A43">
        <v>384</v>
      </c>
      <c r="B43" s="21" t="s">
        <v>52</v>
      </c>
      <c r="C43">
        <v>52</v>
      </c>
      <c r="D43" t="s">
        <v>8</v>
      </c>
      <c r="E43" s="11">
        <v>0.1081123660906609</v>
      </c>
      <c r="F43" s="11">
        <v>4.7484262144891286E-2</v>
      </c>
      <c r="G43" s="10">
        <v>0.15559662823555218</v>
      </c>
      <c r="H43" s="11">
        <v>9.6532083953953324E-2</v>
      </c>
      <c r="I43" s="11">
        <v>8.8297278140298072E-2</v>
      </c>
      <c r="J43" s="11">
        <v>0.18482936209425138</v>
      </c>
      <c r="K43" s="11">
        <v>0.34042599032980358</v>
      </c>
      <c r="L43" s="14">
        <v>619191.16957026266</v>
      </c>
      <c r="M43" s="14">
        <v>27781285.218399659</v>
      </c>
      <c r="N43" s="15">
        <v>1070316.1645428827</v>
      </c>
      <c r="O43" s="15">
        <v>28046650.32573</v>
      </c>
    </row>
    <row r="44" spans="1:15" x14ac:dyDescent="0.25">
      <c r="A44">
        <v>191</v>
      </c>
      <c r="B44" s="21" t="s">
        <v>53</v>
      </c>
      <c r="C44">
        <v>57</v>
      </c>
      <c r="D44" t="s">
        <v>6</v>
      </c>
      <c r="E44" s="11">
        <v>1.6439818077299744</v>
      </c>
      <c r="F44" s="11">
        <v>0.88900478479987766</v>
      </c>
      <c r="G44" s="10">
        <v>2.532986592529852</v>
      </c>
      <c r="H44" s="11">
        <v>0.28701210350216372</v>
      </c>
      <c r="I44" s="11">
        <v>0.17944906391462651</v>
      </c>
      <c r="J44" s="11">
        <v>0.46646116741679022</v>
      </c>
      <c r="K44" s="11">
        <v>2.9994477599466425</v>
      </c>
      <c r="L44" s="14">
        <v>12639459.075209655</v>
      </c>
      <c r="M44" s="14">
        <v>-133598718.53567366</v>
      </c>
      <c r="N44" s="15">
        <v>19789052.087449457</v>
      </c>
      <c r="O44" s="15">
        <v>-134120115.72279456</v>
      </c>
    </row>
    <row r="45" spans="1:15" x14ac:dyDescent="0.25">
      <c r="A45">
        <v>192</v>
      </c>
      <c r="B45" s="21" t="s">
        <v>54</v>
      </c>
      <c r="C45">
        <v>55</v>
      </c>
      <c r="D45" t="s">
        <v>13</v>
      </c>
      <c r="E45" s="11">
        <v>0.73049747051432778</v>
      </c>
      <c r="F45" s="11">
        <v>0.30201413737926541</v>
      </c>
      <c r="G45" s="10">
        <v>1.0325116078935932</v>
      </c>
      <c r="H45" s="11">
        <v>0.64761701821469697</v>
      </c>
      <c r="I45" s="11">
        <v>0.23833306968783416</v>
      </c>
      <c r="J45" s="11">
        <v>0.88595008790253116</v>
      </c>
      <c r="K45" s="11">
        <v>1.9184616957961245</v>
      </c>
      <c r="L45" s="14">
        <v>5481593.1171180448</v>
      </c>
      <c r="M45" s="14">
        <v>142685521.11356491</v>
      </c>
      <c r="N45" s="15">
        <v>8316899.9018342746</v>
      </c>
      <c r="O45" s="15">
        <v>144062794.48338696</v>
      </c>
    </row>
    <row r="46" spans="1:15" x14ac:dyDescent="0.25">
      <c r="A46">
        <v>196</v>
      </c>
      <c r="B46" s="21" t="s">
        <v>55</v>
      </c>
      <c r="C46">
        <v>62</v>
      </c>
      <c r="D46" t="s">
        <v>20</v>
      </c>
      <c r="E46" s="11">
        <v>0.81273955168674961</v>
      </c>
      <c r="F46" s="11">
        <v>1.1102410567981396</v>
      </c>
      <c r="G46" s="10">
        <v>1.9229806084848891</v>
      </c>
      <c r="H46" s="11">
        <v>0.14501928222318447</v>
      </c>
      <c r="I46" s="11">
        <v>0.14159219719239396</v>
      </c>
      <c r="J46" s="11">
        <v>0.28661147941557841</v>
      </c>
      <c r="K46" s="11">
        <v>2.2095920879004676</v>
      </c>
      <c r="L46" s="14">
        <v>3857484.2666826653</v>
      </c>
      <c r="M46" s="14">
        <v>131269857.19873741</v>
      </c>
      <c r="N46" s="15">
        <v>5893378.7407651823</v>
      </c>
      <c r="O46" s="15">
        <v>132240586.55269799</v>
      </c>
    </row>
    <row r="47" spans="1:15" x14ac:dyDescent="0.25">
      <c r="A47">
        <v>408</v>
      </c>
      <c r="B47" s="21" t="s">
        <v>56</v>
      </c>
      <c r="C47">
        <v>63</v>
      </c>
      <c r="D47" t="s">
        <v>22</v>
      </c>
      <c r="E47" s="11">
        <v>0.42382207881865291</v>
      </c>
      <c r="F47" s="11">
        <v>7.9619946936793098E-2</v>
      </c>
      <c r="G47" s="10">
        <v>0.50344202575544605</v>
      </c>
      <c r="H47" s="11">
        <v>0.7615566417098778</v>
      </c>
      <c r="I47" s="11">
        <v>0.6251890067983612</v>
      </c>
      <c r="J47" s="11">
        <v>1.386745648508239</v>
      </c>
      <c r="K47" s="11">
        <v>1.8901876742636849</v>
      </c>
      <c r="L47" s="14">
        <v>6740599.3035462331</v>
      </c>
      <c r="M47" s="14">
        <v>180810867.34027475</v>
      </c>
      <c r="N47" s="15">
        <v>9463622.8632569648</v>
      </c>
      <c r="O47" s="15">
        <v>181576749.07819271</v>
      </c>
    </row>
    <row r="48" spans="1:15" x14ac:dyDescent="0.25">
      <c r="A48">
        <v>180</v>
      </c>
      <c r="B48" s="21" t="s">
        <v>57</v>
      </c>
      <c r="C48">
        <v>52</v>
      </c>
      <c r="D48" t="s">
        <v>8</v>
      </c>
      <c r="E48" s="11">
        <v>0.17126198210041832</v>
      </c>
      <c r="F48" s="11">
        <v>2.1398476801642308E-2</v>
      </c>
      <c r="G48" s="10">
        <v>0.19266045890206063</v>
      </c>
      <c r="H48" s="11">
        <v>0.30767155405925545</v>
      </c>
      <c r="I48" s="11">
        <v>9.8839343935683083E-2</v>
      </c>
      <c r="J48" s="11">
        <v>0.40651089799493856</v>
      </c>
      <c r="K48" s="11">
        <v>0.59917135689699919</v>
      </c>
      <c r="L48" s="14">
        <v>1212140.8288316033</v>
      </c>
      <c r="M48" s="14">
        <v>34263259.744721517</v>
      </c>
      <c r="N48" s="15">
        <v>1988455.7416788102</v>
      </c>
      <c r="O48" s="15">
        <v>34622334.171169236</v>
      </c>
    </row>
    <row r="49" spans="1:15" x14ac:dyDescent="0.25">
      <c r="A49">
        <v>208</v>
      </c>
      <c r="B49" s="21" t="s">
        <v>58</v>
      </c>
      <c r="C49">
        <v>67</v>
      </c>
      <c r="D49" t="s">
        <v>25</v>
      </c>
      <c r="E49" s="11">
        <v>2.6248685737107422</v>
      </c>
      <c r="F49" s="11">
        <v>1.6192123314602744</v>
      </c>
      <c r="G49" s="10">
        <v>4.2440809051710167</v>
      </c>
      <c r="H49" s="11">
        <v>0.49526889102514432</v>
      </c>
      <c r="I49" s="11">
        <v>0.33648746401125301</v>
      </c>
      <c r="J49" s="11">
        <v>0.83175635503639733</v>
      </c>
      <c r="K49" s="11">
        <v>5.0758372602074138</v>
      </c>
      <c r="L49" s="14">
        <v>16175912.520167276</v>
      </c>
      <c r="M49" s="14">
        <v>206865922.32576606</v>
      </c>
      <c r="N49" s="15">
        <v>23193403.981122192</v>
      </c>
      <c r="O49" s="15">
        <v>208187391.51342526</v>
      </c>
    </row>
    <row r="50" spans="1:15" x14ac:dyDescent="0.25">
      <c r="A50">
        <v>262</v>
      </c>
      <c r="B50" s="21" t="s">
        <v>59</v>
      </c>
      <c r="C50">
        <v>52</v>
      </c>
      <c r="D50" t="s">
        <v>8</v>
      </c>
      <c r="E50" s="11">
        <v>0.462822406333598</v>
      </c>
      <c r="F50" s="11">
        <v>0.31518494235988975</v>
      </c>
      <c r="G50" s="10">
        <v>0.77800734869348775</v>
      </c>
      <c r="H50" s="11">
        <v>0.7618434192325656</v>
      </c>
      <c r="I50" s="11">
        <v>0.17376603403070567</v>
      </c>
      <c r="J50" s="11">
        <v>0.93560945326327127</v>
      </c>
      <c r="K50" s="11">
        <v>1.713616801956759</v>
      </c>
      <c r="L50" s="14">
        <v>3373192.6857408723</v>
      </c>
      <c r="M50" s="14">
        <v>167507191.8225992</v>
      </c>
      <c r="N50" s="15">
        <v>4808153.9651530487</v>
      </c>
      <c r="O50" s="15">
        <v>168526042.70457649</v>
      </c>
    </row>
    <row r="51" spans="1:15" x14ac:dyDescent="0.25">
      <c r="A51">
        <v>212</v>
      </c>
      <c r="B51" s="21" t="s">
        <v>60</v>
      </c>
      <c r="C51">
        <v>55</v>
      </c>
      <c r="D51" t="s">
        <v>13</v>
      </c>
      <c r="E51" s="11">
        <v>3.5928903342747093E-2</v>
      </c>
      <c r="F51" s="11">
        <v>1.7521808448513018E-2</v>
      </c>
      <c r="G51" s="10">
        <v>5.3450711791260111E-2</v>
      </c>
      <c r="H51" s="11">
        <v>2.9309487398099687E-2</v>
      </c>
      <c r="I51" s="11">
        <v>1.0422264938112876E-2</v>
      </c>
      <c r="J51" s="11">
        <v>3.9731752336212567E-2</v>
      </c>
      <c r="K51" s="11">
        <v>9.3182464127472678E-2</v>
      </c>
      <c r="L51" s="14">
        <v>248423.38538865861</v>
      </c>
      <c r="M51" s="14">
        <v>7925321.8998121219</v>
      </c>
      <c r="N51" s="15">
        <v>397477.41662185377</v>
      </c>
      <c r="O51" s="15">
        <v>7987077.6548755933</v>
      </c>
    </row>
    <row r="52" spans="1:15" x14ac:dyDescent="0.25">
      <c r="A52">
        <v>214</v>
      </c>
      <c r="B52" s="21" t="s">
        <v>61</v>
      </c>
      <c r="C52">
        <v>55</v>
      </c>
      <c r="D52" t="s">
        <v>13</v>
      </c>
      <c r="E52" s="11">
        <v>0.75985347741909248</v>
      </c>
      <c r="F52" s="11">
        <v>1.0845609808821954</v>
      </c>
      <c r="G52" s="10">
        <v>1.844414458301288</v>
      </c>
      <c r="H52" s="11">
        <v>0.88190256119329624</v>
      </c>
      <c r="I52" s="11">
        <v>0.43017530099456003</v>
      </c>
      <c r="J52" s="11">
        <v>1.3120778621878562</v>
      </c>
      <c r="K52" s="11">
        <v>3.1564923204891446</v>
      </c>
      <c r="L52" s="14">
        <v>8905965.0447931997</v>
      </c>
      <c r="M52" s="14">
        <v>214464634.69189939</v>
      </c>
      <c r="N52" s="15">
        <v>13995087.927532168</v>
      </c>
      <c r="O52" s="15">
        <v>216538426.48585811</v>
      </c>
    </row>
    <row r="53" spans="1:15" x14ac:dyDescent="0.25">
      <c r="A53">
        <v>218</v>
      </c>
      <c r="B53" s="21" t="s">
        <v>62</v>
      </c>
      <c r="C53">
        <v>55</v>
      </c>
      <c r="D53" t="s">
        <v>13</v>
      </c>
      <c r="E53" s="11">
        <v>0.93123177980366645</v>
      </c>
      <c r="F53" s="11">
        <v>0.50025498446455063</v>
      </c>
      <c r="G53" s="10">
        <v>1.4314867642682172</v>
      </c>
      <c r="H53" s="11">
        <v>1.1490401895754032</v>
      </c>
      <c r="I53" s="11">
        <v>0.38664032409208893</v>
      </c>
      <c r="J53" s="11">
        <v>1.5356805136674923</v>
      </c>
      <c r="K53" s="11">
        <v>2.9671672779357094</v>
      </c>
      <c r="L53" s="14">
        <v>7169611.398450464</v>
      </c>
      <c r="M53" s="14">
        <v>-60600483.263818443</v>
      </c>
      <c r="N53" s="15">
        <v>15545340.820081767</v>
      </c>
      <c r="O53" s="15">
        <v>-61210289.784501471</v>
      </c>
    </row>
    <row r="54" spans="1:15" x14ac:dyDescent="0.25">
      <c r="A54">
        <v>818</v>
      </c>
      <c r="B54" s="21" t="s">
        <v>63</v>
      </c>
      <c r="C54">
        <v>52</v>
      </c>
      <c r="D54" t="s">
        <v>8</v>
      </c>
      <c r="E54" s="11">
        <v>6.1991216027041975</v>
      </c>
      <c r="F54" s="11">
        <v>2.1765114258468992</v>
      </c>
      <c r="G54" s="10">
        <v>8.3756330285510963</v>
      </c>
      <c r="H54" s="11">
        <v>5.2316368148360421</v>
      </c>
      <c r="I54" s="11">
        <v>1.2005087399959926</v>
      </c>
      <c r="J54" s="11">
        <v>6.4321455548320348</v>
      </c>
      <c r="K54" s="11">
        <v>14.807778583383131</v>
      </c>
      <c r="L54" s="14">
        <v>30560834.664958633</v>
      </c>
      <c r="M54" s="14">
        <v>1029324130.5532649</v>
      </c>
      <c r="N54" s="15">
        <v>47039716.101946115</v>
      </c>
      <c r="O54" s="15">
        <v>1035982896.394294</v>
      </c>
    </row>
    <row r="55" spans="1:15" x14ac:dyDescent="0.25">
      <c r="A55">
        <v>222</v>
      </c>
      <c r="B55" s="21" t="s">
        <v>64</v>
      </c>
      <c r="C55">
        <v>55</v>
      </c>
      <c r="D55" t="s">
        <v>13</v>
      </c>
      <c r="E55" s="11">
        <v>0.21922860683975309</v>
      </c>
      <c r="F55" s="11">
        <v>0.29328085063895953</v>
      </c>
      <c r="G55" s="10">
        <v>0.51250945747871257</v>
      </c>
      <c r="H55" s="11">
        <v>0.57230409027765972</v>
      </c>
      <c r="I55" s="11">
        <v>0.21761457814550081</v>
      </c>
      <c r="J55" s="11">
        <v>0.7899186684231605</v>
      </c>
      <c r="K55" s="11">
        <v>1.3024281259018731</v>
      </c>
      <c r="L55" s="14">
        <v>1897031.3026054613</v>
      </c>
      <c r="M55" s="14">
        <v>109475233.47424363</v>
      </c>
      <c r="N55" s="15">
        <v>3661043.9028282291</v>
      </c>
      <c r="O55" s="15">
        <v>110364828.62174752</v>
      </c>
    </row>
    <row r="56" spans="1:15" x14ac:dyDescent="0.25">
      <c r="A56">
        <v>226</v>
      </c>
      <c r="B56" s="21" t="s">
        <v>65</v>
      </c>
      <c r="C56">
        <v>52</v>
      </c>
      <c r="D56" t="s">
        <v>8</v>
      </c>
      <c r="E56" s="11">
        <v>0.31557642713311285</v>
      </c>
      <c r="F56" s="11">
        <v>0.18634885512195384</v>
      </c>
      <c r="G56" s="10">
        <v>0.50192528225506672</v>
      </c>
      <c r="H56" s="11">
        <v>8.8945996710132619E-2</v>
      </c>
      <c r="I56" s="11">
        <v>7.0217742270048886E-2</v>
      </c>
      <c r="J56" s="11">
        <v>0.15916373898018149</v>
      </c>
      <c r="K56" s="11">
        <v>0.66108902123524815</v>
      </c>
      <c r="L56" s="14">
        <v>4910997.23163692</v>
      </c>
      <c r="M56" s="14">
        <v>-74427971.805415437</v>
      </c>
      <c r="N56" s="15">
        <v>7950646.0444816649</v>
      </c>
      <c r="O56" s="15">
        <v>-74996700.166969508</v>
      </c>
    </row>
    <row r="57" spans="1:15" x14ac:dyDescent="0.25">
      <c r="A57">
        <v>232</v>
      </c>
      <c r="B57" s="21" t="s">
        <v>66</v>
      </c>
      <c r="C57">
        <v>62</v>
      </c>
      <c r="D57" t="s">
        <v>20</v>
      </c>
      <c r="E57" s="11">
        <v>5.6817653938061798E-2</v>
      </c>
      <c r="F57" s="11">
        <v>3.3433833723521232E-3</v>
      </c>
      <c r="G57" s="10">
        <v>6.0161037310413917E-2</v>
      </c>
      <c r="H57" s="11">
        <v>3.633586637306397E-2</v>
      </c>
      <c r="I57" s="11">
        <v>1.2009634302220277E-2</v>
      </c>
      <c r="J57" s="11">
        <v>4.8345500675284245E-2</v>
      </c>
      <c r="K57" s="11">
        <v>0.10850653798569818</v>
      </c>
      <c r="L57" s="14">
        <v>428966.35091457056</v>
      </c>
      <c r="M57" s="14">
        <v>1039814.9197168289</v>
      </c>
      <c r="N57" s="15">
        <v>682656.12833716604</v>
      </c>
      <c r="O57" s="15">
        <v>1049049.5104780798</v>
      </c>
    </row>
    <row r="58" spans="1:15" x14ac:dyDescent="0.25">
      <c r="A58">
        <v>233</v>
      </c>
      <c r="B58" s="21" t="s">
        <v>67</v>
      </c>
      <c r="C58">
        <v>58</v>
      </c>
      <c r="D58" t="s">
        <v>68</v>
      </c>
      <c r="E58" s="11">
        <v>1.3547897751244691</v>
      </c>
      <c r="F58" s="11">
        <v>5.7728112842303982</v>
      </c>
      <c r="G58" s="10">
        <v>7.1276010593548671</v>
      </c>
      <c r="H58" s="11">
        <v>0.11301203372583074</v>
      </c>
      <c r="I58" s="11">
        <v>0.13327414355501555</v>
      </c>
      <c r="J58" s="11">
        <v>0.24628617728084629</v>
      </c>
      <c r="K58" s="11">
        <v>7.3738872366357135</v>
      </c>
      <c r="L58" s="14">
        <v>14556666.96169203</v>
      </c>
      <c r="M58" s="14">
        <v>512602871.058622</v>
      </c>
      <c r="N58" s="15">
        <v>19214800.389433488</v>
      </c>
      <c r="O58" s="15">
        <v>517177494.29038024</v>
      </c>
    </row>
    <row r="59" spans="1:15" x14ac:dyDescent="0.25">
      <c r="A59">
        <v>234</v>
      </c>
      <c r="B59" s="21" t="s">
        <v>69</v>
      </c>
      <c r="C59">
        <v>57</v>
      </c>
      <c r="D59" t="s">
        <v>6</v>
      </c>
      <c r="E59" s="11">
        <v>5.5169605569259483E-2</v>
      </c>
      <c r="F59" s="11">
        <v>4.9712298693703021E-2</v>
      </c>
      <c r="G59" s="10">
        <v>0.10488190426296251</v>
      </c>
      <c r="H59" s="11">
        <v>3.4513416985865711E-3</v>
      </c>
      <c r="I59" s="11">
        <v>2.9479475401236158E-3</v>
      </c>
      <c r="J59" s="11">
        <v>6.3992892387101869E-3</v>
      </c>
      <c r="K59" s="11">
        <v>0.1112811935016727</v>
      </c>
      <c r="L59" s="14">
        <v>395607.96777596843</v>
      </c>
      <c r="M59" s="14">
        <v>5233829.8009431148</v>
      </c>
      <c r="N59" s="15">
        <v>593832.50788194872</v>
      </c>
      <c r="O59" s="15">
        <v>5287134.1675186232</v>
      </c>
    </row>
    <row r="60" spans="1:15" x14ac:dyDescent="0.25">
      <c r="A60">
        <v>238</v>
      </c>
      <c r="B60" s="21" t="s">
        <v>70</v>
      </c>
      <c r="C60" t="e">
        <v>#N/A</v>
      </c>
      <c r="D60" t="e">
        <v>#N/A</v>
      </c>
      <c r="E60" s="11">
        <v>0</v>
      </c>
      <c r="F60" s="11">
        <v>0</v>
      </c>
      <c r="G60" s="10">
        <v>0</v>
      </c>
      <c r="H60" s="11">
        <v>0</v>
      </c>
      <c r="I60" s="11">
        <v>0</v>
      </c>
      <c r="J60" s="11">
        <v>0</v>
      </c>
      <c r="K60" s="11">
        <v>0</v>
      </c>
      <c r="L60" s="14">
        <v>0</v>
      </c>
      <c r="M60" s="14">
        <v>0</v>
      </c>
      <c r="N60" s="15">
        <v>0</v>
      </c>
      <c r="O60" s="15">
        <v>0</v>
      </c>
    </row>
    <row r="61" spans="1:15" x14ac:dyDescent="0.25">
      <c r="A61">
        <v>242</v>
      </c>
      <c r="B61" s="21" t="s">
        <v>71</v>
      </c>
      <c r="C61">
        <v>53</v>
      </c>
      <c r="D61" t="s">
        <v>10</v>
      </c>
      <c r="E61" s="11">
        <v>0.23237167474143941</v>
      </c>
      <c r="F61" s="11">
        <v>0.27302834734750697</v>
      </c>
      <c r="G61" s="10">
        <v>0.50540002208894641</v>
      </c>
      <c r="H61" s="11">
        <v>0.10862279959930476</v>
      </c>
      <c r="I61" s="11">
        <v>0.11896593757326659</v>
      </c>
      <c r="J61" s="11">
        <v>0.22758873717257136</v>
      </c>
      <c r="K61" s="11">
        <v>0.73298875926151763</v>
      </c>
      <c r="L61" s="14">
        <v>1931011.1476913423</v>
      </c>
      <c r="M61" s="14">
        <v>49723753.419341862</v>
      </c>
      <c r="N61" s="15">
        <v>3132967.0661522793</v>
      </c>
      <c r="O61" s="15">
        <v>50213128.856350549</v>
      </c>
    </row>
    <row r="62" spans="1:15" x14ac:dyDescent="0.25">
      <c r="A62">
        <v>246</v>
      </c>
      <c r="B62" s="21" t="s">
        <v>72</v>
      </c>
      <c r="C62">
        <v>67</v>
      </c>
      <c r="D62" t="s">
        <v>25</v>
      </c>
      <c r="E62" s="11">
        <v>5.7619351143634061</v>
      </c>
      <c r="F62" s="11">
        <v>1.0994881120457578</v>
      </c>
      <c r="G62" s="10">
        <v>6.8614232264091637</v>
      </c>
      <c r="H62" s="11">
        <v>1.9362986667097806</v>
      </c>
      <c r="I62" s="11">
        <v>1.3636607950199702</v>
      </c>
      <c r="J62" s="11">
        <v>3.2999594617297507</v>
      </c>
      <c r="K62" s="11">
        <v>10.161382688138914</v>
      </c>
      <c r="L62" s="14">
        <v>24628710.711822025</v>
      </c>
      <c r="M62" s="14">
        <v>421802522.10886079</v>
      </c>
      <c r="N62" s="15">
        <v>35823579.217195675</v>
      </c>
      <c r="O62" s="15">
        <v>425130472.00356561</v>
      </c>
    </row>
    <row r="63" spans="1:15" x14ac:dyDescent="0.25">
      <c r="A63">
        <v>260</v>
      </c>
      <c r="B63" s="21" t="s">
        <v>73</v>
      </c>
      <c r="C63">
        <v>53</v>
      </c>
      <c r="D63" t="s">
        <v>10</v>
      </c>
      <c r="E63" s="11">
        <v>1.4174360034894945E-3</v>
      </c>
      <c r="F63" s="11">
        <v>3.0722481088829045E-3</v>
      </c>
      <c r="G63" s="10">
        <v>4.4896841123723986E-3</v>
      </c>
      <c r="H63" s="11">
        <v>0</v>
      </c>
      <c r="I63" s="11">
        <v>0</v>
      </c>
      <c r="J63" s="11">
        <v>0</v>
      </c>
      <c r="K63" s="11">
        <v>4.4896841123723986E-3</v>
      </c>
      <c r="L63" s="14">
        <v>7526.9025968561991</v>
      </c>
      <c r="M63" s="14">
        <v>5934.5869737789308</v>
      </c>
      <c r="N63" s="15">
        <v>13130.26341896026</v>
      </c>
      <c r="O63" s="15">
        <v>10352.557276481024</v>
      </c>
    </row>
    <row r="64" spans="1:15" x14ac:dyDescent="0.25">
      <c r="A64">
        <v>251</v>
      </c>
      <c r="B64" s="21" t="s">
        <v>74</v>
      </c>
      <c r="C64">
        <v>67</v>
      </c>
      <c r="D64" t="s">
        <v>25</v>
      </c>
      <c r="E64" s="11">
        <v>12.864823450698097</v>
      </c>
      <c r="F64" s="11">
        <v>6.4965508808395587</v>
      </c>
      <c r="G64" s="10">
        <v>19.361374331537654</v>
      </c>
      <c r="H64" s="11">
        <v>3.137715808721008</v>
      </c>
      <c r="I64" s="11">
        <v>2.6907639110910515</v>
      </c>
      <c r="J64" s="11">
        <v>5.8284797198120595</v>
      </c>
      <c r="K64" s="11">
        <v>25.189854051349712</v>
      </c>
      <c r="L64" s="14">
        <v>69634330.786304489</v>
      </c>
      <c r="M64" s="14">
        <v>868602675.22271407</v>
      </c>
      <c r="N64" s="15">
        <v>101726674.53999265</v>
      </c>
      <c r="O64" s="15">
        <v>872583301.40401995</v>
      </c>
    </row>
    <row r="65" spans="1:15" x14ac:dyDescent="0.25">
      <c r="A65">
        <v>254</v>
      </c>
      <c r="B65" s="21" t="s">
        <v>75</v>
      </c>
      <c r="C65">
        <v>55</v>
      </c>
      <c r="D65" t="s">
        <v>13</v>
      </c>
      <c r="E65" s="11">
        <v>0</v>
      </c>
      <c r="F65" s="11">
        <v>0</v>
      </c>
      <c r="G65" s="10">
        <v>0</v>
      </c>
      <c r="H65" s="11">
        <v>0</v>
      </c>
      <c r="I65" s="11">
        <v>0</v>
      </c>
      <c r="J65" s="11">
        <v>0</v>
      </c>
      <c r="K65" s="11">
        <v>0</v>
      </c>
      <c r="L65" s="14">
        <v>0</v>
      </c>
      <c r="M65" s="14">
        <v>0</v>
      </c>
      <c r="N65" s="15">
        <v>0</v>
      </c>
      <c r="O65" s="15">
        <v>0</v>
      </c>
    </row>
    <row r="66" spans="1:15" x14ac:dyDescent="0.25">
      <c r="A66">
        <v>258</v>
      </c>
      <c r="B66" s="21" t="s">
        <v>76</v>
      </c>
      <c r="C66">
        <v>53</v>
      </c>
      <c r="D66" t="s">
        <v>10</v>
      </c>
      <c r="E66" s="11">
        <v>0.13612525954216098</v>
      </c>
      <c r="F66" s="11">
        <v>0.19531246099975266</v>
      </c>
      <c r="G66" s="10">
        <v>0.33143772054191367</v>
      </c>
      <c r="H66" s="11">
        <v>3.4589969170135029E-2</v>
      </c>
      <c r="I66" s="11">
        <v>1.1163586739649308E-2</v>
      </c>
      <c r="J66" s="11">
        <v>4.5753555909784339E-2</v>
      </c>
      <c r="K66" s="11">
        <v>0.37719127645169798</v>
      </c>
      <c r="L66" s="14">
        <v>722013.88950335258</v>
      </c>
      <c r="M66" s="14">
        <v>29337873.182817817</v>
      </c>
      <c r="N66" s="15">
        <v>1256893.5668293056</v>
      </c>
      <c r="O66" s="15">
        <v>29728829.422368586</v>
      </c>
    </row>
    <row r="67" spans="1:15" x14ac:dyDescent="0.25">
      <c r="A67">
        <v>583</v>
      </c>
      <c r="B67" s="21" t="s">
        <v>77</v>
      </c>
      <c r="C67">
        <v>53</v>
      </c>
      <c r="D67" t="s">
        <v>10</v>
      </c>
      <c r="E67" s="11">
        <v>1.393326153557508E-2</v>
      </c>
      <c r="F67" s="11">
        <v>2.3114166542752587E-3</v>
      </c>
      <c r="G67" s="10">
        <v>1.6244678189850339E-2</v>
      </c>
      <c r="H67" s="11">
        <v>1.460303054458254E-2</v>
      </c>
      <c r="I67" s="11">
        <v>4.6039986592569873E-3</v>
      </c>
      <c r="J67" s="11">
        <v>1.9207029203839529E-2</v>
      </c>
      <c r="K67" s="11">
        <v>3.5451707393689864E-2</v>
      </c>
      <c r="L67" s="14">
        <v>85399.883440675709</v>
      </c>
      <c r="M67" s="14">
        <v>2422118.0361253456</v>
      </c>
      <c r="N67" s="15">
        <v>137634.76360341912</v>
      </c>
      <c r="O67" s="15">
        <v>2450101.428070311</v>
      </c>
    </row>
    <row r="68" spans="1:15" x14ac:dyDescent="0.25">
      <c r="A68">
        <v>266</v>
      </c>
      <c r="B68" s="21" t="s">
        <v>78</v>
      </c>
      <c r="C68">
        <v>52</v>
      </c>
      <c r="D68" t="s">
        <v>8</v>
      </c>
      <c r="E68" s="11">
        <v>2.1986674848581318</v>
      </c>
      <c r="F68" s="11">
        <v>0.17579558688513383</v>
      </c>
      <c r="G68" s="10">
        <v>2.3744630717432655</v>
      </c>
      <c r="H68" s="11">
        <v>0.22937044378357821</v>
      </c>
      <c r="I68" s="11">
        <v>0.30715925200494265</v>
      </c>
      <c r="J68" s="11">
        <v>0.53652969578852083</v>
      </c>
      <c r="K68" s="11">
        <v>2.9109927675317864</v>
      </c>
      <c r="L68" s="14">
        <v>5946591.0154535053</v>
      </c>
      <c r="M68" s="14">
        <v>195792127.92110682</v>
      </c>
      <c r="N68" s="15">
        <v>9699337.5390767977</v>
      </c>
      <c r="O68" s="15">
        <v>197647616.37382597</v>
      </c>
    </row>
    <row r="69" spans="1:15" x14ac:dyDescent="0.25">
      <c r="A69">
        <v>270</v>
      </c>
      <c r="B69" s="21" t="s">
        <v>79</v>
      </c>
      <c r="C69">
        <v>52</v>
      </c>
      <c r="D69" t="s">
        <v>8</v>
      </c>
      <c r="E69" s="11">
        <v>7.2064816085760597E-2</v>
      </c>
      <c r="F69" s="11">
        <v>3.3221497487233333E-3</v>
      </c>
      <c r="G69" s="10">
        <v>7.5386965834483927E-2</v>
      </c>
      <c r="H69" s="11">
        <v>0.22607632811889281</v>
      </c>
      <c r="I69" s="11">
        <v>6.5961940513052063E-3</v>
      </c>
      <c r="J69" s="11">
        <v>0.23267252217019802</v>
      </c>
      <c r="K69" s="11">
        <v>0.30805948800468197</v>
      </c>
      <c r="L69" s="14">
        <v>708064.50085061917</v>
      </c>
      <c r="M69" s="14">
        <v>16522587.354495872</v>
      </c>
      <c r="N69" s="15">
        <v>1155263.1329667999</v>
      </c>
      <c r="O69" s="15">
        <v>16704654.432782328</v>
      </c>
    </row>
    <row r="70" spans="1:15" x14ac:dyDescent="0.25">
      <c r="A70">
        <v>268</v>
      </c>
      <c r="B70" s="21" t="s">
        <v>80</v>
      </c>
      <c r="C70">
        <v>58</v>
      </c>
      <c r="D70" t="s">
        <v>68</v>
      </c>
      <c r="E70" s="11">
        <v>0.27974179545265188</v>
      </c>
      <c r="F70" s="11">
        <v>0.23257565433131305</v>
      </c>
      <c r="G70" s="10">
        <v>0.51231744978396487</v>
      </c>
      <c r="H70" s="11">
        <v>0.1329964861997068</v>
      </c>
      <c r="I70" s="11">
        <v>0.11386897843282327</v>
      </c>
      <c r="J70" s="11">
        <v>0.24686546463253006</v>
      </c>
      <c r="K70" s="11">
        <v>0.75918291441649499</v>
      </c>
      <c r="L70" s="14">
        <v>3569661.8388940399</v>
      </c>
      <c r="M70" s="14">
        <v>27136719.795626409</v>
      </c>
      <c r="N70" s="15">
        <v>4374298.7288086815</v>
      </c>
      <c r="O70" s="15">
        <v>27448050.540048495</v>
      </c>
    </row>
    <row r="71" spans="1:15" x14ac:dyDescent="0.25">
      <c r="A71">
        <v>276</v>
      </c>
      <c r="B71" s="21" t="s">
        <v>81</v>
      </c>
      <c r="C71">
        <v>67</v>
      </c>
      <c r="D71" t="s">
        <v>25</v>
      </c>
      <c r="E71" s="11">
        <v>20.690043913832479</v>
      </c>
      <c r="F71" s="11">
        <v>8.6281139675544605</v>
      </c>
      <c r="G71" s="10">
        <v>29.318157881386938</v>
      </c>
      <c r="H71" s="11">
        <v>5.2866338773772785</v>
      </c>
      <c r="I71" s="11">
        <v>3.8558403512118407</v>
      </c>
      <c r="J71" s="11">
        <v>9.1424742285891192</v>
      </c>
      <c r="K71" s="11">
        <v>38.460632109976061</v>
      </c>
      <c r="L71" s="14">
        <v>134162101.04926905</v>
      </c>
      <c r="M71" s="14">
        <v>901888943.73755932</v>
      </c>
      <c r="N71" s="15">
        <v>180681780.73763493</v>
      </c>
      <c r="O71" s="15">
        <v>908455201.78356004</v>
      </c>
    </row>
    <row r="72" spans="1:15" x14ac:dyDescent="0.25">
      <c r="A72">
        <v>288</v>
      </c>
      <c r="B72" s="21" t="s">
        <v>82</v>
      </c>
      <c r="C72">
        <v>52</v>
      </c>
      <c r="D72" t="s">
        <v>8</v>
      </c>
      <c r="E72" s="11">
        <v>0.88877129673924826</v>
      </c>
      <c r="F72" s="11">
        <v>0.10103410799010525</v>
      </c>
      <c r="G72" s="10">
        <v>0.98980540472935352</v>
      </c>
      <c r="H72" s="11">
        <v>1.2215350456027738</v>
      </c>
      <c r="I72" s="11">
        <v>0.2843009676037615</v>
      </c>
      <c r="J72" s="11">
        <v>1.5058360132065354</v>
      </c>
      <c r="K72" s="11">
        <v>2.4956414179358886</v>
      </c>
      <c r="L72" s="14">
        <v>5066353.1561581008</v>
      </c>
      <c r="M72" s="14">
        <v>176760313.35134271</v>
      </c>
      <c r="N72" s="15">
        <v>8536805.0681264009</v>
      </c>
      <c r="O72" s="15">
        <v>178674788.96206802</v>
      </c>
    </row>
    <row r="73" spans="1:15" x14ac:dyDescent="0.25">
      <c r="A73">
        <v>292</v>
      </c>
      <c r="B73" s="21" t="s">
        <v>83</v>
      </c>
      <c r="C73">
        <v>67</v>
      </c>
      <c r="D73" t="s">
        <v>25</v>
      </c>
      <c r="E73" s="11">
        <v>8.4617823657051838E-2</v>
      </c>
      <c r="F73" s="11">
        <v>1.3339494290144587</v>
      </c>
      <c r="G73" s="10">
        <v>1.4185672526715105</v>
      </c>
      <c r="H73" s="11">
        <v>6.6150881416950538E-2</v>
      </c>
      <c r="I73" s="11">
        <v>1.0323510786311892E-2</v>
      </c>
      <c r="J73" s="11">
        <v>7.6474392203262437E-2</v>
      </c>
      <c r="K73" s="11">
        <v>1.495041644874773</v>
      </c>
      <c r="L73" s="14">
        <v>2775686.6487429775</v>
      </c>
      <c r="M73" s="14">
        <v>56422809.775172867</v>
      </c>
      <c r="N73" s="15">
        <v>4106181.0754131647</v>
      </c>
      <c r="O73" s="15">
        <v>57123414.135472603</v>
      </c>
    </row>
    <row r="74" spans="1:15" x14ac:dyDescent="0.25">
      <c r="A74">
        <v>300</v>
      </c>
      <c r="B74" s="21" t="s">
        <v>84</v>
      </c>
      <c r="C74">
        <v>67</v>
      </c>
      <c r="D74" t="s">
        <v>25</v>
      </c>
      <c r="E74" s="11">
        <v>2.6443641320473597</v>
      </c>
      <c r="F74" s="11">
        <v>1.4576863086549283</v>
      </c>
      <c r="G74" s="10">
        <v>4.1020504407022882</v>
      </c>
      <c r="H74" s="11">
        <v>0.71890942298346083</v>
      </c>
      <c r="I74" s="11">
        <v>0.47355542343122903</v>
      </c>
      <c r="J74" s="11">
        <v>1.1924648464146899</v>
      </c>
      <c r="K74" s="11">
        <v>5.2945152871169778</v>
      </c>
      <c r="L74" s="14">
        <v>13689891.256498665</v>
      </c>
      <c r="M74" s="14">
        <v>347473560.00640613</v>
      </c>
      <c r="N74" s="15">
        <v>20534836.884747997</v>
      </c>
      <c r="O74" s="15">
        <v>348828421.40177989</v>
      </c>
    </row>
    <row r="75" spans="1:15" x14ac:dyDescent="0.25">
      <c r="A75">
        <v>304</v>
      </c>
      <c r="B75" s="21" t="s">
        <v>85</v>
      </c>
      <c r="C75">
        <v>67</v>
      </c>
      <c r="D75" t="s">
        <v>25</v>
      </c>
      <c r="E75" s="11">
        <v>3.7380623745744308E-2</v>
      </c>
      <c r="F75" s="11">
        <v>0.12274483606809476</v>
      </c>
      <c r="G75" s="10">
        <v>0.16012545981383908</v>
      </c>
      <c r="H75" s="11">
        <v>1.5529329144273301E-2</v>
      </c>
      <c r="I75" s="11">
        <v>1.0265020477106847E-2</v>
      </c>
      <c r="J75" s="11">
        <v>2.579434962138015E-2</v>
      </c>
      <c r="K75" s="11">
        <v>0.18591980943521924</v>
      </c>
      <c r="L75" s="14">
        <v>250863.22226078255</v>
      </c>
      <c r="M75" s="14">
        <v>9980270.4880617186</v>
      </c>
      <c r="N75" s="15">
        <v>428479.60993854702</v>
      </c>
      <c r="O75" s="15">
        <v>10089753.862024527</v>
      </c>
    </row>
    <row r="76" spans="1:15" x14ac:dyDescent="0.25">
      <c r="A76">
        <v>308</v>
      </c>
      <c r="B76" s="21" t="s">
        <v>86</v>
      </c>
      <c r="C76">
        <v>55</v>
      </c>
      <c r="D76" t="s">
        <v>13</v>
      </c>
      <c r="E76" s="11">
        <v>4.1392630586727382E-2</v>
      </c>
      <c r="F76" s="11">
        <v>1.664122203964841E-2</v>
      </c>
      <c r="G76" s="10">
        <v>5.8033852626375795E-2</v>
      </c>
      <c r="H76" s="11">
        <v>2.8762923795238191E-2</v>
      </c>
      <c r="I76" s="11">
        <v>1.5321186787996058E-2</v>
      </c>
      <c r="J76" s="11">
        <v>4.4084110583234248E-2</v>
      </c>
      <c r="K76" s="11">
        <v>0.10211796320961004</v>
      </c>
      <c r="L76" s="14">
        <v>225588.42334030371</v>
      </c>
      <c r="M76" s="14">
        <v>13290106.443546431</v>
      </c>
      <c r="N76" s="15">
        <v>360030.00896735338</v>
      </c>
      <c r="O76" s="15">
        <v>13368525.913510351</v>
      </c>
    </row>
    <row r="77" spans="1:15" x14ac:dyDescent="0.25">
      <c r="A77">
        <v>312</v>
      </c>
      <c r="B77" s="21" t="s">
        <v>87</v>
      </c>
      <c r="C77">
        <v>55</v>
      </c>
      <c r="D77" t="s">
        <v>13</v>
      </c>
      <c r="E77" s="11">
        <v>0</v>
      </c>
      <c r="F77" s="11">
        <v>0</v>
      </c>
      <c r="G77" s="10">
        <v>0</v>
      </c>
      <c r="H77" s="11">
        <v>0</v>
      </c>
      <c r="I77" s="11">
        <v>0</v>
      </c>
      <c r="J77" s="11">
        <v>0</v>
      </c>
      <c r="K77" s="11">
        <v>0</v>
      </c>
      <c r="L77" s="14">
        <v>0</v>
      </c>
      <c r="M77" s="14">
        <v>0</v>
      </c>
      <c r="N77" s="15">
        <v>0</v>
      </c>
      <c r="O77" s="15">
        <v>0</v>
      </c>
    </row>
    <row r="78" spans="1:15" x14ac:dyDescent="0.25">
      <c r="A78">
        <v>316</v>
      </c>
      <c r="B78" s="21" t="s">
        <v>88</v>
      </c>
      <c r="C78">
        <v>53</v>
      </c>
      <c r="D78" t="s">
        <v>10</v>
      </c>
      <c r="E78" s="11">
        <v>5.723339705332957E-3</v>
      </c>
      <c r="F78" s="11">
        <v>0.20454806208688261</v>
      </c>
      <c r="G78" s="10">
        <v>0.21027140179221557</v>
      </c>
      <c r="H78" s="11">
        <v>3.5675263861036803E-2</v>
      </c>
      <c r="I78" s="11">
        <v>7.8277736526421906E-4</v>
      </c>
      <c r="J78" s="11">
        <v>3.6458041226301023E-2</v>
      </c>
      <c r="K78" s="11">
        <v>0.2467294430185166</v>
      </c>
      <c r="L78" s="14">
        <v>490383.78267279937</v>
      </c>
      <c r="M78" s="14">
        <v>16513027.252649903</v>
      </c>
      <c r="N78" s="15">
        <v>790327.26139499713</v>
      </c>
      <c r="O78" s="15">
        <v>16736607.892434333</v>
      </c>
    </row>
    <row r="79" spans="1:15" x14ac:dyDescent="0.25">
      <c r="A79">
        <v>320</v>
      </c>
      <c r="B79" s="21" t="s">
        <v>89</v>
      </c>
      <c r="C79">
        <v>55</v>
      </c>
      <c r="D79" t="s">
        <v>13</v>
      </c>
      <c r="E79" s="11">
        <v>0.71956979237210228</v>
      </c>
      <c r="F79" s="11">
        <v>0.55534966590682677</v>
      </c>
      <c r="G79" s="10">
        <v>1.2749194582789292</v>
      </c>
      <c r="H79" s="11">
        <v>1.2942345344518231</v>
      </c>
      <c r="I79" s="11">
        <v>0.52321817104000579</v>
      </c>
      <c r="J79" s="11">
        <v>1.8174527054918288</v>
      </c>
      <c r="K79" s="11">
        <v>3.092372163770758</v>
      </c>
      <c r="L79" s="14">
        <v>4722145.163095477</v>
      </c>
      <c r="M79" s="14">
        <v>255786700.51666403</v>
      </c>
      <c r="N79" s="15">
        <v>9203529.359759504</v>
      </c>
      <c r="O79" s="15">
        <v>257970743.38056186</v>
      </c>
    </row>
    <row r="80" spans="1:15" x14ac:dyDescent="0.25">
      <c r="A80">
        <v>324</v>
      </c>
      <c r="B80" s="21" t="s">
        <v>90</v>
      </c>
      <c r="C80">
        <v>52</v>
      </c>
      <c r="D80" t="s">
        <v>8</v>
      </c>
      <c r="E80" s="11">
        <v>0.47906699728742763</v>
      </c>
      <c r="F80" s="11">
        <v>6.943829793125772E-2</v>
      </c>
      <c r="G80" s="10">
        <v>0.5485052952186853</v>
      </c>
      <c r="H80" s="11">
        <v>2.36927804595092</v>
      </c>
      <c r="I80" s="11">
        <v>1.5318042424271763</v>
      </c>
      <c r="J80" s="11">
        <v>3.9010822883780962</v>
      </c>
      <c r="K80" s="11">
        <v>4.4495875835967817</v>
      </c>
      <c r="L80" s="14">
        <v>16683575.935739946</v>
      </c>
      <c r="M80" s="14">
        <v>105403988.06159572</v>
      </c>
      <c r="N80" s="15">
        <v>26526885.737826515</v>
      </c>
      <c r="O80" s="15">
        <v>106407026.01250446</v>
      </c>
    </row>
    <row r="81" spans="1:15" x14ac:dyDescent="0.25">
      <c r="A81">
        <v>624</v>
      </c>
      <c r="B81" s="21" t="s">
        <v>91</v>
      </c>
      <c r="C81">
        <v>52</v>
      </c>
      <c r="D81" t="s">
        <v>8</v>
      </c>
      <c r="E81" s="11">
        <v>5.5660177213122525E-2</v>
      </c>
      <c r="F81" s="11">
        <v>6.4976327587459241E-4</v>
      </c>
      <c r="G81" s="10">
        <v>5.6309940488997116E-2</v>
      </c>
      <c r="H81" s="11">
        <v>4.9447825920129355E-2</v>
      </c>
      <c r="I81" s="11">
        <v>2.0979872101084939E-3</v>
      </c>
      <c r="J81" s="11">
        <v>5.1545813130237851E-2</v>
      </c>
      <c r="K81" s="11">
        <v>0.10785575361923498</v>
      </c>
      <c r="L81" s="14">
        <v>315241.68539961427</v>
      </c>
      <c r="M81" s="14">
        <v>3727776.2553121727</v>
      </c>
      <c r="N81" s="15">
        <v>506297.25230847136</v>
      </c>
      <c r="O81" s="15">
        <v>3775886.9404742997</v>
      </c>
    </row>
    <row r="82" spans="1:15" x14ac:dyDescent="0.25">
      <c r="A82">
        <v>328</v>
      </c>
      <c r="B82" s="21" t="s">
        <v>92</v>
      </c>
      <c r="C82">
        <v>55</v>
      </c>
      <c r="D82" t="s">
        <v>13</v>
      </c>
      <c r="E82" s="11">
        <v>0.15276722687446198</v>
      </c>
      <c r="F82" s="11">
        <v>8.811501700765477E-2</v>
      </c>
      <c r="G82" s="10">
        <v>0.24088224388211676</v>
      </c>
      <c r="H82" s="11">
        <v>0.23322313625512794</v>
      </c>
      <c r="I82" s="11">
        <v>0.14253118538254686</v>
      </c>
      <c r="J82" s="11">
        <v>0.3757543216376748</v>
      </c>
      <c r="K82" s="11">
        <v>0.61663656551979151</v>
      </c>
      <c r="L82" s="14">
        <v>1370578.3616345883</v>
      </c>
      <c r="M82" s="14">
        <v>19742936.049289703</v>
      </c>
      <c r="N82" s="15">
        <v>2248620.6993108559</v>
      </c>
      <c r="O82" s="15">
        <v>20098763.339160152</v>
      </c>
    </row>
    <row r="83" spans="1:15" x14ac:dyDescent="0.25">
      <c r="A83">
        <v>332</v>
      </c>
      <c r="B83" s="21" t="s">
        <v>93</v>
      </c>
      <c r="C83">
        <v>55</v>
      </c>
      <c r="D83" t="s">
        <v>13</v>
      </c>
      <c r="E83" s="11">
        <v>0.20021631477554289</v>
      </c>
      <c r="F83" s="11">
        <v>1.5377324497940938E-2</v>
      </c>
      <c r="G83" s="10">
        <v>0.21559363927348382</v>
      </c>
      <c r="H83" s="11">
        <v>0.50470341987074596</v>
      </c>
      <c r="I83" s="11">
        <v>8.3476039541880986E-2</v>
      </c>
      <c r="J83" s="11">
        <v>0.58817945941262695</v>
      </c>
      <c r="K83" s="11">
        <v>0.8037730986861108</v>
      </c>
      <c r="L83" s="14">
        <v>1907924.4093061551</v>
      </c>
      <c r="M83" s="14">
        <v>54667256.499626487</v>
      </c>
      <c r="N83" s="15">
        <v>3041344.8504781276</v>
      </c>
      <c r="O83" s="15">
        <v>55268987.446237676</v>
      </c>
    </row>
    <row r="84" spans="1:15" x14ac:dyDescent="0.25">
      <c r="A84">
        <v>340</v>
      </c>
      <c r="B84" s="21" t="s">
        <v>94</v>
      </c>
      <c r="C84">
        <v>55</v>
      </c>
      <c r="D84" t="s">
        <v>13</v>
      </c>
      <c r="E84" s="11">
        <v>0.78304512049907293</v>
      </c>
      <c r="F84" s="11">
        <v>0.22898793972572068</v>
      </c>
      <c r="G84" s="10">
        <v>1.0120330602247936</v>
      </c>
      <c r="H84" s="11">
        <v>0.56227514832683578</v>
      </c>
      <c r="I84" s="11">
        <v>0.23575907632884316</v>
      </c>
      <c r="J84" s="11">
        <v>0.79803422465567897</v>
      </c>
      <c r="K84" s="11">
        <v>1.8100672848804724</v>
      </c>
      <c r="L84" s="14">
        <v>4306872.3535168478</v>
      </c>
      <c r="M84" s="14">
        <v>144080841.10893852</v>
      </c>
      <c r="N84" s="15">
        <v>6577943.9990355074</v>
      </c>
      <c r="O84" s="15">
        <v>145713942.20498559</v>
      </c>
    </row>
    <row r="85" spans="1:15" x14ac:dyDescent="0.25">
      <c r="A85">
        <v>352</v>
      </c>
      <c r="B85" s="21" t="s">
        <v>95</v>
      </c>
      <c r="C85">
        <v>67</v>
      </c>
      <c r="D85" t="s">
        <v>25</v>
      </c>
      <c r="E85" s="11">
        <v>0.50692113579426379</v>
      </c>
      <c r="F85" s="11">
        <v>0.17848511825521884</v>
      </c>
      <c r="G85" s="10">
        <v>0.68540625404948263</v>
      </c>
      <c r="H85" s="11">
        <v>0.1358270460584638</v>
      </c>
      <c r="I85" s="11">
        <v>8.8852963082848457E-2</v>
      </c>
      <c r="J85" s="11">
        <v>0.22468000914131225</v>
      </c>
      <c r="K85" s="11">
        <v>0.910086263190795</v>
      </c>
      <c r="L85" s="14">
        <v>2175914.4525060169</v>
      </c>
      <c r="M85" s="14">
        <v>70675078.950306222</v>
      </c>
      <c r="N85" s="15">
        <v>3455864.1304507325</v>
      </c>
      <c r="O85" s="15">
        <v>71042158.653995484</v>
      </c>
    </row>
    <row r="86" spans="1:15" x14ac:dyDescent="0.25">
      <c r="A86">
        <v>699</v>
      </c>
      <c r="B86" s="21" t="s">
        <v>96</v>
      </c>
      <c r="C86">
        <v>59</v>
      </c>
      <c r="D86" t="s">
        <v>96</v>
      </c>
      <c r="E86" s="11">
        <v>25.264150398945706</v>
      </c>
      <c r="F86" s="11">
        <v>36.526169169893571</v>
      </c>
      <c r="G86" s="10">
        <v>61.79031956883928</v>
      </c>
      <c r="H86" s="11">
        <v>8.311198556329451</v>
      </c>
      <c r="I86" s="11">
        <v>11.880639090713073</v>
      </c>
      <c r="J86" s="11">
        <v>20.191837647042526</v>
      </c>
      <c r="K86" s="11">
        <v>81.982157215881813</v>
      </c>
      <c r="L86" s="14">
        <v>153586095.56362653</v>
      </c>
      <c r="M86" s="14">
        <v>5921789233.333456</v>
      </c>
      <c r="N86" s="15">
        <v>247977550.12877199</v>
      </c>
      <c r="O86" s="15">
        <v>5962912769.6760492</v>
      </c>
    </row>
    <row r="87" spans="1:15" x14ac:dyDescent="0.25">
      <c r="A87">
        <v>360</v>
      </c>
      <c r="B87" s="21" t="s">
        <v>97</v>
      </c>
      <c r="C87">
        <v>63</v>
      </c>
      <c r="D87" t="s">
        <v>22</v>
      </c>
      <c r="E87" s="11">
        <v>17.217829213498899</v>
      </c>
      <c r="F87" s="11">
        <v>10.541425926367907</v>
      </c>
      <c r="G87" s="10">
        <v>27.759255139866806</v>
      </c>
      <c r="H87" s="11">
        <v>19.003775837456939</v>
      </c>
      <c r="I87" s="11">
        <v>19.097343746524945</v>
      </c>
      <c r="J87" s="11">
        <v>38.101119583981884</v>
      </c>
      <c r="K87" s="11">
        <v>65.860374723848693</v>
      </c>
      <c r="L87" s="14">
        <v>90930163.799624652</v>
      </c>
      <c r="M87" s="14">
        <v>3333850409.9719906</v>
      </c>
      <c r="N87" s="15">
        <v>172216219.31747091</v>
      </c>
      <c r="O87" s="15">
        <v>3350930748.1265883</v>
      </c>
    </row>
    <row r="88" spans="1:15" x14ac:dyDescent="0.25">
      <c r="A88">
        <v>364</v>
      </c>
      <c r="B88" s="21" t="s">
        <v>98</v>
      </c>
      <c r="C88">
        <v>62</v>
      </c>
      <c r="D88" t="s">
        <v>20</v>
      </c>
      <c r="E88" s="11">
        <v>4.211439318316514</v>
      </c>
      <c r="F88" s="11">
        <v>28.692019236658751</v>
      </c>
      <c r="G88" s="10">
        <v>32.903458554975266</v>
      </c>
      <c r="H88" s="11">
        <v>1.5735244819029877</v>
      </c>
      <c r="I88" s="11">
        <v>0.48230575316724461</v>
      </c>
      <c r="J88" s="11">
        <v>2.0558302350702324</v>
      </c>
      <c r="K88" s="11">
        <v>34.959288790045498</v>
      </c>
      <c r="L88" s="14">
        <v>67652351.126000106</v>
      </c>
      <c r="M88" s="14">
        <v>4346072699.3804607</v>
      </c>
      <c r="N88" s="15">
        <v>105832390.87037636</v>
      </c>
      <c r="O88" s="15">
        <v>4363334642.37152</v>
      </c>
    </row>
    <row r="89" spans="1:15" x14ac:dyDescent="0.25">
      <c r="A89">
        <v>368</v>
      </c>
      <c r="B89" s="21" t="s">
        <v>99</v>
      </c>
      <c r="C89">
        <v>62</v>
      </c>
      <c r="D89" t="s">
        <v>20</v>
      </c>
      <c r="E89" s="11">
        <v>0.86645942675178278</v>
      </c>
      <c r="F89" s="11">
        <v>7.2782278915288252</v>
      </c>
      <c r="G89" s="10">
        <v>8.1446873182806083</v>
      </c>
      <c r="H89" s="11">
        <v>0.16269243799699162</v>
      </c>
      <c r="I89" s="11">
        <v>1.7200301417630504E-2</v>
      </c>
      <c r="J89" s="11">
        <v>0.17989273941462214</v>
      </c>
      <c r="K89" s="11">
        <v>8.3245800576952309</v>
      </c>
      <c r="L89" s="14">
        <v>26615616.333445057</v>
      </c>
      <c r="M89" s="14">
        <v>554161213.43096781</v>
      </c>
      <c r="N89" s="15">
        <v>39456483.862738729</v>
      </c>
      <c r="O89" s="15">
        <v>556283106.13068247</v>
      </c>
    </row>
    <row r="90" spans="1:15" x14ac:dyDescent="0.25">
      <c r="A90">
        <v>372</v>
      </c>
      <c r="B90" s="21" t="s">
        <v>100</v>
      </c>
      <c r="C90">
        <v>67</v>
      </c>
      <c r="D90" t="s">
        <v>25</v>
      </c>
      <c r="E90" s="11">
        <v>3.5045824718903429</v>
      </c>
      <c r="F90" s="11">
        <v>1.0591917328754499</v>
      </c>
      <c r="G90" s="10">
        <v>4.5637742047657923</v>
      </c>
      <c r="H90" s="11">
        <v>0.53188729789596367</v>
      </c>
      <c r="I90" s="11">
        <v>0.42895497390862714</v>
      </c>
      <c r="J90" s="11">
        <v>0.96084227180459081</v>
      </c>
      <c r="K90" s="11">
        <v>5.5246164765703831</v>
      </c>
      <c r="L90" s="14">
        <v>14853575.87685319</v>
      </c>
      <c r="M90" s="14">
        <v>338613127.04159045</v>
      </c>
      <c r="N90" s="15">
        <v>20934877.400434833</v>
      </c>
      <c r="O90" s="15">
        <v>340000043.50107801</v>
      </c>
    </row>
    <row r="91" spans="1:15" x14ac:dyDescent="0.25">
      <c r="A91">
        <v>376</v>
      </c>
      <c r="B91" s="21" t="s">
        <v>101</v>
      </c>
      <c r="C91">
        <v>62</v>
      </c>
      <c r="D91" t="s">
        <v>20</v>
      </c>
      <c r="E91" s="11">
        <v>2.8897370153793971</v>
      </c>
      <c r="F91" s="11">
        <v>1.4205848865805035</v>
      </c>
      <c r="G91" s="10">
        <v>4.3103219019599006</v>
      </c>
      <c r="H91" s="11">
        <v>0.82717208225256678</v>
      </c>
      <c r="I91" s="11">
        <v>0.54451611316407333</v>
      </c>
      <c r="J91" s="11">
        <v>1.37168819541664</v>
      </c>
      <c r="K91" s="11">
        <v>5.6820100973765406</v>
      </c>
      <c r="L91" s="14">
        <v>14802337.492340039</v>
      </c>
      <c r="M91" s="14">
        <v>385756514.48143637</v>
      </c>
      <c r="N91" s="15">
        <v>22549355.245340426</v>
      </c>
      <c r="O91" s="15">
        <v>387764729.11478776</v>
      </c>
    </row>
    <row r="92" spans="1:15" x14ac:dyDescent="0.25">
      <c r="A92">
        <v>381</v>
      </c>
      <c r="B92" s="21" t="s">
        <v>102</v>
      </c>
      <c r="C92">
        <v>67</v>
      </c>
      <c r="D92" t="s">
        <v>25</v>
      </c>
      <c r="E92" s="11">
        <v>17.500208880447474</v>
      </c>
      <c r="F92" s="11">
        <v>8.4697305880319931</v>
      </c>
      <c r="G92" s="10">
        <v>25.969939468479467</v>
      </c>
      <c r="H92" s="11">
        <v>3.9638409297254831</v>
      </c>
      <c r="I92" s="11">
        <v>2.6581342498860372</v>
      </c>
      <c r="J92" s="11">
        <v>6.6219751796115203</v>
      </c>
      <c r="K92" s="11">
        <v>32.591914648090984</v>
      </c>
      <c r="L92" s="14">
        <v>131205727.79915479</v>
      </c>
      <c r="M92" s="14">
        <v>2450772116.7428598</v>
      </c>
      <c r="N92" s="15">
        <v>204526575.68691769</v>
      </c>
      <c r="O92" s="15">
        <v>2460505534.4305925</v>
      </c>
    </row>
    <row r="93" spans="1:15" x14ac:dyDescent="0.25">
      <c r="A93">
        <v>388</v>
      </c>
      <c r="B93" s="21" t="s">
        <v>103</v>
      </c>
      <c r="C93">
        <v>55</v>
      </c>
      <c r="D93" t="s">
        <v>13</v>
      </c>
      <c r="E93" s="11">
        <v>0.94724258671748851</v>
      </c>
      <c r="F93" s="11">
        <v>0.66619487423897028</v>
      </c>
      <c r="G93" s="10">
        <v>1.6134374609564588</v>
      </c>
      <c r="H93" s="11">
        <v>0.65455958700982331</v>
      </c>
      <c r="I93" s="11">
        <v>0.34338651400276654</v>
      </c>
      <c r="J93" s="11">
        <v>0.99794610101258985</v>
      </c>
      <c r="K93" s="11">
        <v>2.6113835619690486</v>
      </c>
      <c r="L93" s="14">
        <v>7085394.2005498614</v>
      </c>
      <c r="M93" s="14">
        <v>217792328.98443076</v>
      </c>
      <c r="N93" s="15">
        <v>11336630.720879782</v>
      </c>
      <c r="O93" s="15">
        <v>219489412.06742635</v>
      </c>
    </row>
    <row r="94" spans="1:15" x14ac:dyDescent="0.25">
      <c r="A94">
        <v>392</v>
      </c>
      <c r="B94" s="21" t="s">
        <v>104</v>
      </c>
      <c r="C94">
        <v>60</v>
      </c>
      <c r="D94" t="s">
        <v>104</v>
      </c>
      <c r="E94" s="11">
        <v>47.347743779922723</v>
      </c>
      <c r="F94" s="11">
        <v>28.682087122870318</v>
      </c>
      <c r="G94" s="10">
        <v>76.029830902793037</v>
      </c>
      <c r="H94" s="11">
        <v>17.353842623992502</v>
      </c>
      <c r="I94" s="11">
        <v>18.760677960667074</v>
      </c>
      <c r="J94" s="11">
        <v>36.114520584659573</v>
      </c>
      <c r="K94" s="11">
        <v>112.14435148745261</v>
      </c>
      <c r="L94" s="14">
        <v>737087404.14164817</v>
      </c>
      <c r="M94" s="14">
        <v>7658967153.7428293</v>
      </c>
      <c r="N94" s="15">
        <v>1014632661.2567132</v>
      </c>
      <c r="O94" s="15">
        <v>7691384375.2511778</v>
      </c>
    </row>
    <row r="95" spans="1:15" x14ac:dyDescent="0.25">
      <c r="A95">
        <v>400</v>
      </c>
      <c r="B95" s="21" t="s">
        <v>105</v>
      </c>
      <c r="C95">
        <v>62</v>
      </c>
      <c r="D95" t="s">
        <v>20</v>
      </c>
      <c r="E95" s="11">
        <v>1.7691041561482639</v>
      </c>
      <c r="F95" s="11">
        <v>0.34872843623311817</v>
      </c>
      <c r="G95" s="10">
        <v>2.1178325923813821</v>
      </c>
      <c r="H95" s="11">
        <v>0.45836855005126087</v>
      </c>
      <c r="I95" s="11">
        <v>0.24188491100662801</v>
      </c>
      <c r="J95" s="11">
        <v>0.70025346105788888</v>
      </c>
      <c r="K95" s="11">
        <v>2.8180860534392709</v>
      </c>
      <c r="L95" s="14">
        <v>8243345.1072371062</v>
      </c>
      <c r="M95" s="14">
        <v>99823003.364072055</v>
      </c>
      <c r="N95" s="15">
        <v>12682069.395749392</v>
      </c>
      <c r="O95" s="15">
        <v>100548611.90358244</v>
      </c>
    </row>
    <row r="96" spans="1:15" x14ac:dyDescent="0.25">
      <c r="A96">
        <v>404</v>
      </c>
      <c r="B96" s="21" t="s">
        <v>106</v>
      </c>
      <c r="C96">
        <v>52</v>
      </c>
      <c r="D96" t="s">
        <v>8</v>
      </c>
      <c r="E96" s="11">
        <v>1.1279499144243088</v>
      </c>
      <c r="F96" s="11">
        <v>0.40826422693819397</v>
      </c>
      <c r="G96" s="10">
        <v>1.5362141413625028</v>
      </c>
      <c r="H96" s="11">
        <v>1.3406732229200555</v>
      </c>
      <c r="I96" s="11">
        <v>0.33053120329361463</v>
      </c>
      <c r="J96" s="11">
        <v>1.67120442621367</v>
      </c>
      <c r="K96" s="11">
        <v>3.2074185675761728</v>
      </c>
      <c r="L96" s="14">
        <v>6085237.3369503133</v>
      </c>
      <c r="M96" s="14">
        <v>200199823.76610103</v>
      </c>
      <c r="N96" s="15">
        <v>10436843.47171076</v>
      </c>
      <c r="O96" s="15">
        <v>202620100.57712123</v>
      </c>
    </row>
    <row r="97" spans="1:15" x14ac:dyDescent="0.25">
      <c r="A97">
        <v>296</v>
      </c>
      <c r="B97" s="21" t="s">
        <v>107</v>
      </c>
      <c r="C97">
        <v>53</v>
      </c>
      <c r="D97" t="s">
        <v>10</v>
      </c>
      <c r="E97" s="11">
        <v>1.5823371527927364E-2</v>
      </c>
      <c r="F97" s="11">
        <v>1.492320256954213E-2</v>
      </c>
      <c r="G97" s="10">
        <v>3.0746574097469496E-2</v>
      </c>
      <c r="H97" s="11">
        <v>3.0236167268924067E-3</v>
      </c>
      <c r="I97" s="11">
        <v>9.8543250403068487E-4</v>
      </c>
      <c r="J97" s="11">
        <v>4.0090492309230921E-3</v>
      </c>
      <c r="K97" s="11">
        <v>3.475562332839259E-2</v>
      </c>
      <c r="L97" s="14">
        <v>71126.816147339501</v>
      </c>
      <c r="M97" s="14">
        <v>1946698.4813364998</v>
      </c>
      <c r="N97" s="15">
        <v>125318.67606912195</v>
      </c>
      <c r="O97" s="15">
        <v>1973584.2609665249</v>
      </c>
    </row>
    <row r="98" spans="1:15" x14ac:dyDescent="0.25">
      <c r="A98">
        <v>414</v>
      </c>
      <c r="B98" s="21" t="s">
        <v>108</v>
      </c>
      <c r="C98">
        <v>62</v>
      </c>
      <c r="D98" t="s">
        <v>20</v>
      </c>
      <c r="E98" s="11">
        <v>2.1159593384807627</v>
      </c>
      <c r="F98" s="11">
        <v>15.599079468066343</v>
      </c>
      <c r="G98" s="10">
        <v>17.715038806547106</v>
      </c>
      <c r="H98" s="11">
        <v>0.33215841004735364</v>
      </c>
      <c r="I98" s="11">
        <v>0.10509264308801913</v>
      </c>
      <c r="J98" s="11">
        <v>0.43725105313537277</v>
      </c>
      <c r="K98" s="11">
        <v>18.15228985968248</v>
      </c>
      <c r="L98" s="14">
        <v>42632591.483814657</v>
      </c>
      <c r="M98" s="14">
        <v>1121491407.084245</v>
      </c>
      <c r="N98" s="15">
        <v>63200947.024251558</v>
      </c>
      <c r="O98" s="15">
        <v>1129487521.6019573</v>
      </c>
    </row>
    <row r="99" spans="1:15" x14ac:dyDescent="0.25">
      <c r="A99">
        <v>428</v>
      </c>
      <c r="B99" s="21" t="s">
        <v>109</v>
      </c>
      <c r="C99">
        <v>58</v>
      </c>
      <c r="D99" t="s">
        <v>68</v>
      </c>
      <c r="E99" s="11">
        <v>2.0765099788346797</v>
      </c>
      <c r="F99" s="11">
        <v>17.867023704915475</v>
      </c>
      <c r="G99" s="10">
        <v>19.943533683750154</v>
      </c>
      <c r="H99" s="11">
        <v>8.896924745042166E-2</v>
      </c>
      <c r="I99" s="11">
        <v>0.10743710088110803</v>
      </c>
      <c r="J99" s="11">
        <v>0.1964063483315297</v>
      </c>
      <c r="K99" s="11">
        <v>20.139940032081682</v>
      </c>
      <c r="L99" s="14">
        <v>41222178.109813906</v>
      </c>
      <c r="M99" s="14">
        <v>1232648692.6236176</v>
      </c>
      <c r="N99" s="15">
        <v>53976001.171413787</v>
      </c>
      <c r="O99" s="15">
        <v>1245128954.2014375</v>
      </c>
    </row>
    <row r="100" spans="1:15" x14ac:dyDescent="0.25">
      <c r="A100">
        <v>422</v>
      </c>
      <c r="B100" s="21" t="s">
        <v>110</v>
      </c>
      <c r="C100">
        <v>62</v>
      </c>
      <c r="D100" t="s">
        <v>20</v>
      </c>
      <c r="E100" s="11">
        <v>0.64108413213474114</v>
      </c>
      <c r="F100" s="11">
        <v>0.40457012017060434</v>
      </c>
      <c r="G100" s="10">
        <v>1.0456542523053454</v>
      </c>
      <c r="H100" s="11">
        <v>0.41431935713284379</v>
      </c>
      <c r="I100" s="11">
        <v>0.21440965288319677</v>
      </c>
      <c r="J100" s="11">
        <v>0.62872901001604053</v>
      </c>
      <c r="K100" s="11">
        <v>1.6743832623213861</v>
      </c>
      <c r="L100" s="14">
        <v>4000738.7687040903</v>
      </c>
      <c r="M100" s="14">
        <v>114275032.80152218</v>
      </c>
      <c r="N100" s="15">
        <v>6019460.1657566121</v>
      </c>
      <c r="O100" s="15">
        <v>114957531.09711167</v>
      </c>
    </row>
    <row r="101" spans="1:15" x14ac:dyDescent="0.25">
      <c r="A101">
        <v>430</v>
      </c>
      <c r="B101" s="21" t="s">
        <v>111</v>
      </c>
      <c r="C101">
        <v>52</v>
      </c>
      <c r="D101" t="s">
        <v>8</v>
      </c>
      <c r="E101" s="11">
        <v>7.6547325977012379</v>
      </c>
      <c r="F101" s="11">
        <v>5.8241728367602039E-2</v>
      </c>
      <c r="G101" s="10">
        <v>7.7129743260688404</v>
      </c>
      <c r="H101" s="11">
        <v>7.155426650989555</v>
      </c>
      <c r="I101" s="11">
        <v>0.53679466637754503</v>
      </c>
      <c r="J101" s="11">
        <v>7.6922213173670997</v>
      </c>
      <c r="K101" s="11">
        <v>15.40519564343594</v>
      </c>
      <c r="L101" s="14">
        <v>8408705.6031078268</v>
      </c>
      <c r="M101" s="14">
        <v>1741097369.2423167</v>
      </c>
      <c r="N101" s="15">
        <v>13576555.921684513</v>
      </c>
      <c r="O101" s="15">
        <v>1757676572.7260637</v>
      </c>
    </row>
    <row r="102" spans="1:15" x14ac:dyDescent="0.25">
      <c r="A102">
        <v>434</v>
      </c>
      <c r="B102" s="21" t="s">
        <v>112</v>
      </c>
      <c r="C102">
        <v>52</v>
      </c>
      <c r="D102" t="s">
        <v>8</v>
      </c>
      <c r="E102" s="11">
        <v>1.6352103605923203</v>
      </c>
      <c r="F102" s="11">
        <v>3.3824131268605946</v>
      </c>
      <c r="G102" s="10">
        <v>5.0176234874529149</v>
      </c>
      <c r="H102" s="11">
        <v>0.72182873992104346</v>
      </c>
      <c r="I102" s="11">
        <v>0.19749528100344413</v>
      </c>
      <c r="J102" s="11">
        <v>0.91932402092448762</v>
      </c>
      <c r="K102" s="11">
        <v>5.9369475083774024</v>
      </c>
      <c r="L102" s="14">
        <v>36799631.380654804</v>
      </c>
      <c r="M102" s="14">
        <v>-88983871.680685952</v>
      </c>
      <c r="N102" s="15">
        <v>55533989.174442708</v>
      </c>
      <c r="O102" s="15">
        <v>-89786302.729658321</v>
      </c>
    </row>
    <row r="103" spans="1:15" x14ac:dyDescent="0.25">
      <c r="A103">
        <v>440</v>
      </c>
      <c r="B103" s="21" t="s">
        <v>113</v>
      </c>
      <c r="C103">
        <v>58</v>
      </c>
      <c r="D103" t="s">
        <v>68</v>
      </c>
      <c r="E103" s="11">
        <v>1.1999780091007775</v>
      </c>
      <c r="F103" s="11">
        <v>0.8828994086088946</v>
      </c>
      <c r="G103" s="10">
        <v>2.0828774177096721</v>
      </c>
      <c r="H103" s="11">
        <v>0.12129561129009346</v>
      </c>
      <c r="I103" s="11">
        <v>0.1451119267657536</v>
      </c>
      <c r="J103" s="11">
        <v>0.26640753805584705</v>
      </c>
      <c r="K103" s="11">
        <v>2.3492849557655191</v>
      </c>
      <c r="L103" s="14">
        <v>8016179.8240592796</v>
      </c>
      <c r="M103" s="14">
        <v>72866181.425519243</v>
      </c>
      <c r="N103" s="15">
        <v>10455886.727033844</v>
      </c>
      <c r="O103" s="15">
        <v>73890404.859211281</v>
      </c>
    </row>
    <row r="104" spans="1:15" x14ac:dyDescent="0.25">
      <c r="A104">
        <v>450</v>
      </c>
      <c r="B104" s="21" t="s">
        <v>114</v>
      </c>
      <c r="C104">
        <v>52</v>
      </c>
      <c r="D104" t="s">
        <v>8</v>
      </c>
      <c r="E104" s="11">
        <v>0.4136796134618711</v>
      </c>
      <c r="F104" s="11">
        <v>0.13558987249647156</v>
      </c>
      <c r="G104" s="10">
        <v>0.54926948595834268</v>
      </c>
      <c r="H104" s="11">
        <v>0.66776960960008169</v>
      </c>
      <c r="I104" s="11">
        <v>0.15374972857453162</v>
      </c>
      <c r="J104" s="11">
        <v>0.82151933817461331</v>
      </c>
      <c r="K104" s="11">
        <v>1.3707888241329558</v>
      </c>
      <c r="L104" s="14">
        <v>2356625.8519548359</v>
      </c>
      <c r="M104" s="14">
        <v>81432996.992038205</v>
      </c>
      <c r="N104" s="15">
        <v>3717152.1170009272</v>
      </c>
      <c r="O104" s="15">
        <v>82414328.567582443</v>
      </c>
    </row>
    <row r="105" spans="1:15" x14ac:dyDescent="0.25">
      <c r="A105">
        <v>458</v>
      </c>
      <c r="B105" s="21" t="s">
        <v>115</v>
      </c>
      <c r="C105">
        <v>63</v>
      </c>
      <c r="D105" t="s">
        <v>22</v>
      </c>
      <c r="E105" s="11">
        <v>13.889149648518215</v>
      </c>
      <c r="F105" s="11">
        <v>9.5081997506487888</v>
      </c>
      <c r="G105" s="10">
        <v>23.397349399167005</v>
      </c>
      <c r="H105" s="11">
        <v>10.780821114527864</v>
      </c>
      <c r="I105" s="11">
        <v>9.2610497441884458</v>
      </c>
      <c r="J105" s="11">
        <v>20.041870858716308</v>
      </c>
      <c r="K105" s="11">
        <v>43.439220257883321</v>
      </c>
      <c r="L105" s="14">
        <v>43475262.71093867</v>
      </c>
      <c r="M105" s="14">
        <v>2378692055.4013081</v>
      </c>
      <c r="N105" s="15">
        <v>75142429.376931041</v>
      </c>
      <c r="O105" s="15">
        <v>2393978280.3516054</v>
      </c>
    </row>
    <row r="106" spans="1:15" x14ac:dyDescent="0.25">
      <c r="A106">
        <v>462</v>
      </c>
      <c r="B106" s="21" t="s">
        <v>116</v>
      </c>
      <c r="C106">
        <v>63</v>
      </c>
      <c r="D106" t="s">
        <v>22</v>
      </c>
      <c r="E106" s="11">
        <v>0.20195587111782687</v>
      </c>
      <c r="F106" s="11">
        <v>0.18729599756031037</v>
      </c>
      <c r="G106" s="10">
        <v>0.38925186867813721</v>
      </c>
      <c r="H106" s="11">
        <v>0.160505600849012</v>
      </c>
      <c r="I106" s="11">
        <v>9.7501197199807113E-2</v>
      </c>
      <c r="J106" s="11">
        <v>0.2580067980488191</v>
      </c>
      <c r="K106" s="11">
        <v>0.64725866672695631</v>
      </c>
      <c r="L106" s="14">
        <v>1268482.7274686501</v>
      </c>
      <c r="M106" s="14">
        <v>55911583.019133151</v>
      </c>
      <c r="N106" s="15">
        <v>1914737.9854647857</v>
      </c>
      <c r="O106" s="15">
        <v>56541582.186889954</v>
      </c>
    </row>
    <row r="107" spans="1:15" x14ac:dyDescent="0.25">
      <c r="A107">
        <v>470</v>
      </c>
      <c r="B107" s="21" t="s">
        <v>117</v>
      </c>
      <c r="C107">
        <v>67</v>
      </c>
      <c r="D107" t="s">
        <v>25</v>
      </c>
      <c r="E107" s="11">
        <v>0.14246064692443786</v>
      </c>
      <c r="F107" s="11">
        <v>0.34970681638621681</v>
      </c>
      <c r="G107" s="10">
        <v>0.49216746331065464</v>
      </c>
      <c r="H107" s="11">
        <v>5.9977911216061865E-2</v>
      </c>
      <c r="I107" s="11">
        <v>3.6240381311257834E-2</v>
      </c>
      <c r="J107" s="11">
        <v>9.6218292527319699E-2</v>
      </c>
      <c r="K107" s="11">
        <v>0.58838575583797437</v>
      </c>
      <c r="L107" s="14">
        <v>1418672.9609314275</v>
      </c>
      <c r="M107" s="14">
        <v>26860350.722177718</v>
      </c>
      <c r="N107" s="15">
        <v>2134286.7553835637</v>
      </c>
      <c r="O107" s="15">
        <v>27040198.013516158</v>
      </c>
    </row>
    <row r="108" spans="1:15" x14ac:dyDescent="0.25">
      <c r="A108">
        <v>584</v>
      </c>
      <c r="B108" s="21" t="s">
        <v>118</v>
      </c>
      <c r="C108">
        <v>53</v>
      </c>
      <c r="D108" t="s">
        <v>10</v>
      </c>
      <c r="E108" s="11">
        <v>1.8173553342848238E-2</v>
      </c>
      <c r="F108" s="11">
        <v>3.7982541961193088E-3</v>
      </c>
      <c r="G108" s="10">
        <v>2.1971807538967547E-2</v>
      </c>
      <c r="H108" s="11">
        <v>0.45885587903298575</v>
      </c>
      <c r="I108" s="11">
        <v>2.1904559354111123E-2</v>
      </c>
      <c r="J108" s="11">
        <v>0.48076043838709687</v>
      </c>
      <c r="K108" s="11">
        <v>0.50273224592606447</v>
      </c>
      <c r="L108" s="14">
        <v>931754.57081167668</v>
      </c>
      <c r="M108" s="14">
        <v>55477519.028070025</v>
      </c>
      <c r="N108" s="15">
        <v>1650215.9266182706</v>
      </c>
      <c r="O108" s="15">
        <v>55896069.212886304</v>
      </c>
    </row>
    <row r="109" spans="1:15" x14ac:dyDescent="0.25">
      <c r="A109">
        <v>474</v>
      </c>
      <c r="B109" s="21" t="s">
        <v>119</v>
      </c>
      <c r="C109">
        <v>55</v>
      </c>
      <c r="D109" t="s">
        <v>13</v>
      </c>
      <c r="E109" s="11">
        <v>0</v>
      </c>
      <c r="F109" s="11">
        <v>0</v>
      </c>
      <c r="G109" s="10">
        <v>0</v>
      </c>
      <c r="H109" s="11">
        <v>0</v>
      </c>
      <c r="I109" s="11">
        <v>0</v>
      </c>
      <c r="J109" s="11">
        <v>0</v>
      </c>
      <c r="K109" s="11">
        <v>0</v>
      </c>
      <c r="L109" s="14">
        <v>0</v>
      </c>
      <c r="M109" s="14">
        <v>0</v>
      </c>
      <c r="N109" s="15">
        <v>0</v>
      </c>
      <c r="O109" s="15">
        <v>0</v>
      </c>
    </row>
    <row r="110" spans="1:15" x14ac:dyDescent="0.25">
      <c r="A110">
        <v>478</v>
      </c>
      <c r="B110" s="21" t="s">
        <v>120</v>
      </c>
      <c r="C110">
        <v>52</v>
      </c>
      <c r="D110" t="s">
        <v>8</v>
      </c>
      <c r="E110" s="11">
        <v>1.7383636545500696</v>
      </c>
      <c r="F110" s="11">
        <v>1.502391032704274E-2</v>
      </c>
      <c r="G110" s="10">
        <v>1.7533875648771122</v>
      </c>
      <c r="H110" s="11">
        <v>0.23988136754930636</v>
      </c>
      <c r="I110" s="11">
        <v>1.9056056493986635E-2</v>
      </c>
      <c r="J110" s="11">
        <v>0.25893742404329301</v>
      </c>
      <c r="K110" s="11">
        <v>2.0123249889204051</v>
      </c>
      <c r="L110" s="14">
        <v>5625117.1740177041</v>
      </c>
      <c r="M110" s="14">
        <v>143510206.42419711</v>
      </c>
      <c r="N110" s="15">
        <v>9104571.0960905124</v>
      </c>
      <c r="O110" s="15">
        <v>144446447.84916741</v>
      </c>
    </row>
    <row r="111" spans="1:15" x14ac:dyDescent="0.25">
      <c r="A111">
        <v>480</v>
      </c>
      <c r="B111" s="21" t="s">
        <v>121</v>
      </c>
      <c r="C111">
        <v>52</v>
      </c>
      <c r="D111" t="s">
        <v>8</v>
      </c>
      <c r="E111" s="11">
        <v>0.71476313517729251</v>
      </c>
      <c r="F111" s="11">
        <v>0.22439282381134887</v>
      </c>
      <c r="G111" s="10">
        <v>0.93915595898864135</v>
      </c>
      <c r="H111" s="11">
        <v>0.35930959668619061</v>
      </c>
      <c r="I111" s="11">
        <v>9.1862534996407799E-2</v>
      </c>
      <c r="J111" s="11">
        <v>0.4511721316825984</v>
      </c>
      <c r="K111" s="11">
        <v>1.3903280906712396</v>
      </c>
      <c r="L111" s="14">
        <v>3630641.2622290906</v>
      </c>
      <c r="M111" s="14">
        <v>92195629.629208058</v>
      </c>
      <c r="N111" s="15">
        <v>5198418.1709189247</v>
      </c>
      <c r="O111" s="15">
        <v>93318045.453399628</v>
      </c>
    </row>
    <row r="112" spans="1:15" x14ac:dyDescent="0.25">
      <c r="A112">
        <v>484</v>
      </c>
      <c r="B112" s="21" t="s">
        <v>122</v>
      </c>
      <c r="C112">
        <v>61</v>
      </c>
      <c r="D112" t="s">
        <v>122</v>
      </c>
      <c r="E112" s="11">
        <v>8.1554203312061073</v>
      </c>
      <c r="F112" s="11">
        <v>29.009654371774062</v>
      </c>
      <c r="G112" s="10">
        <v>37.165074702980171</v>
      </c>
      <c r="H112" s="11">
        <v>19.575002563590925</v>
      </c>
      <c r="I112" s="11">
        <v>2.2677913895368929</v>
      </c>
      <c r="J112" s="11">
        <v>21.842793953127817</v>
      </c>
      <c r="K112" s="11">
        <v>59.007868656107988</v>
      </c>
      <c r="L112" s="14">
        <v>64365944.837657332</v>
      </c>
      <c r="M112" s="14">
        <v>11869920479.205259</v>
      </c>
      <c r="N112" s="15">
        <v>118151186.4143299</v>
      </c>
      <c r="O112" s="15">
        <v>11920473097.31819</v>
      </c>
    </row>
    <row r="113" spans="1:15" x14ac:dyDescent="0.25">
      <c r="A113">
        <v>499</v>
      </c>
      <c r="B113" s="21" t="s">
        <v>123</v>
      </c>
      <c r="C113">
        <v>57</v>
      </c>
      <c r="D113" t="s">
        <v>6</v>
      </c>
      <c r="E113" s="11">
        <v>0.32494140434215446</v>
      </c>
      <c r="F113" s="11">
        <v>0.13160539653321729</v>
      </c>
      <c r="G113" s="10">
        <v>0.45654680087537175</v>
      </c>
      <c r="H113" s="11">
        <v>0.14366439956534779</v>
      </c>
      <c r="I113" s="11">
        <v>6.0011114531198478E-2</v>
      </c>
      <c r="J113" s="11">
        <v>0.20367551409654627</v>
      </c>
      <c r="K113" s="11">
        <v>0.66022231497191797</v>
      </c>
      <c r="L113" s="14">
        <v>1497203.0924091812</v>
      </c>
      <c r="M113" s="14">
        <v>18963904.811847307</v>
      </c>
      <c r="N113" s="15">
        <v>2533974.1776358983</v>
      </c>
      <c r="O113" s="15">
        <v>19152747.185987581</v>
      </c>
    </row>
    <row r="114" spans="1:15" x14ac:dyDescent="0.25">
      <c r="A114">
        <v>500</v>
      </c>
      <c r="B114" s="21" t="s">
        <v>124</v>
      </c>
      <c r="C114">
        <v>55</v>
      </c>
      <c r="D114" t="s">
        <v>13</v>
      </c>
      <c r="E114" s="11">
        <v>4.3758018619879544E-3</v>
      </c>
      <c r="F114" s="11">
        <v>1.4902639307088654E-3</v>
      </c>
      <c r="G114" s="10">
        <v>5.8660657926968198E-3</v>
      </c>
      <c r="H114" s="11">
        <v>0</v>
      </c>
      <c r="I114" s="11">
        <v>0</v>
      </c>
      <c r="J114" s="11">
        <v>0</v>
      </c>
      <c r="K114" s="11">
        <v>5.8660657926968198E-3</v>
      </c>
      <c r="L114" s="14">
        <v>21701.993211634519</v>
      </c>
      <c r="M114" s="14">
        <v>4952.0488686546378</v>
      </c>
      <c r="N114" s="15">
        <v>33847.145375943743</v>
      </c>
      <c r="O114" s="15">
        <v>7723.3789694613615</v>
      </c>
    </row>
    <row r="115" spans="1:15" x14ac:dyDescent="0.25">
      <c r="A115">
        <v>504</v>
      </c>
      <c r="B115" s="21" t="s">
        <v>125</v>
      </c>
      <c r="C115">
        <v>52</v>
      </c>
      <c r="D115" t="s">
        <v>8</v>
      </c>
      <c r="E115" s="11">
        <v>6.1328277538109077</v>
      </c>
      <c r="F115" s="11">
        <v>1.2286895603277985</v>
      </c>
      <c r="G115" s="10">
        <v>7.3615173141387062</v>
      </c>
      <c r="H115" s="11">
        <v>2.2384809330984741</v>
      </c>
      <c r="I115" s="11">
        <v>0.76893286648499604</v>
      </c>
      <c r="J115" s="11">
        <v>3.0074137995834702</v>
      </c>
      <c r="K115" s="11">
        <v>10.368931113722176</v>
      </c>
      <c r="L115" s="14">
        <v>34382452.299914785</v>
      </c>
      <c r="M115" s="14">
        <v>751063048.27060604</v>
      </c>
      <c r="N115" s="15">
        <v>51870078.900733516</v>
      </c>
      <c r="O115" s="15">
        <v>755871286.10133159</v>
      </c>
    </row>
    <row r="116" spans="1:15" x14ac:dyDescent="0.25">
      <c r="A116">
        <v>508</v>
      </c>
      <c r="B116" s="21" t="s">
        <v>126</v>
      </c>
      <c r="C116">
        <v>52</v>
      </c>
      <c r="D116" t="s">
        <v>8</v>
      </c>
      <c r="E116" s="11">
        <v>4.671946130465221</v>
      </c>
      <c r="F116" s="11">
        <v>0.10835815789663937</v>
      </c>
      <c r="G116" s="10">
        <v>4.7803042883618607</v>
      </c>
      <c r="H116" s="11">
        <v>1.1303037129113229</v>
      </c>
      <c r="I116" s="11">
        <v>0.47245757650843373</v>
      </c>
      <c r="J116" s="11">
        <v>1.6027612894197567</v>
      </c>
      <c r="K116" s="11">
        <v>6.3830655777816165</v>
      </c>
      <c r="L116" s="14">
        <v>4647530.513400388</v>
      </c>
      <c r="M116" s="14">
        <v>677651900.35257268</v>
      </c>
      <c r="N116" s="15">
        <v>7564114.1066987636</v>
      </c>
      <c r="O116" s="15">
        <v>683835063.41104019</v>
      </c>
    </row>
    <row r="117" spans="1:15" x14ac:dyDescent="0.25">
      <c r="A117">
        <v>104</v>
      </c>
      <c r="B117" s="21" t="s">
        <v>127</v>
      </c>
      <c r="C117">
        <v>63</v>
      </c>
      <c r="D117" t="s">
        <v>22</v>
      </c>
      <c r="E117" s="11">
        <v>4.7894570520244439</v>
      </c>
      <c r="F117" s="11">
        <v>8.7747314386443453E-2</v>
      </c>
      <c r="G117" s="10">
        <v>4.8772043664108873</v>
      </c>
      <c r="H117" s="11">
        <v>0.57844825098873009</v>
      </c>
      <c r="I117" s="11">
        <v>0.31916282784942823</v>
      </c>
      <c r="J117" s="11">
        <v>0.89761107883815838</v>
      </c>
      <c r="K117" s="11">
        <v>5.7748154452490459</v>
      </c>
      <c r="L117" s="14">
        <v>1894084.9663417861</v>
      </c>
      <c r="M117" s="14">
        <v>343166108.70825613</v>
      </c>
      <c r="N117" s="15">
        <v>3404233.7908575349</v>
      </c>
      <c r="O117" s="15">
        <v>348392438.19039011</v>
      </c>
    </row>
    <row r="118" spans="1:15" x14ac:dyDescent="0.25">
      <c r="A118">
        <v>580</v>
      </c>
      <c r="B118" s="21" t="s">
        <v>128</v>
      </c>
      <c r="C118">
        <v>53</v>
      </c>
      <c r="D118" t="s">
        <v>10</v>
      </c>
      <c r="E118" s="11">
        <v>2.3584797748123464E-3</v>
      </c>
      <c r="F118" s="11">
        <v>3.1782742771673263E-2</v>
      </c>
      <c r="G118" s="10">
        <v>3.4141222546485606E-2</v>
      </c>
      <c r="H118" s="11">
        <v>9.9016092415238326E-3</v>
      </c>
      <c r="I118" s="11">
        <v>1.3981390379572603E-4</v>
      </c>
      <c r="J118" s="11">
        <v>1.0041423145319559E-2</v>
      </c>
      <c r="K118" s="11">
        <v>4.4182645691805168E-2</v>
      </c>
      <c r="L118" s="14">
        <v>87615.269895903548</v>
      </c>
      <c r="M118" s="14">
        <v>2961124.2331196615</v>
      </c>
      <c r="N118" s="15">
        <v>141205.19225941738</v>
      </c>
      <c r="O118" s="15">
        <v>3001216.8242837582</v>
      </c>
    </row>
    <row r="119" spans="1:15" x14ac:dyDescent="0.25">
      <c r="A119">
        <v>516</v>
      </c>
      <c r="B119" s="21" t="s">
        <v>129</v>
      </c>
      <c r="C119">
        <v>52</v>
      </c>
      <c r="D119" t="s">
        <v>8</v>
      </c>
      <c r="E119" s="11">
        <v>0.1382189401941582</v>
      </c>
      <c r="F119" s="11">
        <v>1.799108583293875E-2</v>
      </c>
      <c r="G119" s="10">
        <v>0.15621002602709694</v>
      </c>
      <c r="H119" s="11">
        <v>7.5202982025867726E-2</v>
      </c>
      <c r="I119" s="11">
        <v>2.4790455384965011E-2</v>
      </c>
      <c r="J119" s="11">
        <v>9.9993437410832733E-2</v>
      </c>
      <c r="K119" s="11">
        <v>0.25620346343792971</v>
      </c>
      <c r="L119" s="14">
        <v>505812.77020618354</v>
      </c>
      <c r="M119" s="14">
        <v>18501296.392952587</v>
      </c>
      <c r="N119" s="15">
        <v>845471.92694347538</v>
      </c>
      <c r="O119" s="15">
        <v>18655340.491380066</v>
      </c>
    </row>
    <row r="120" spans="1:15" x14ac:dyDescent="0.25">
      <c r="A120">
        <v>520</v>
      </c>
      <c r="B120" s="21" t="s">
        <v>130</v>
      </c>
      <c r="C120">
        <v>53</v>
      </c>
      <c r="D120" t="s">
        <v>10</v>
      </c>
      <c r="E120" s="11">
        <v>1.5506718340406418E-2</v>
      </c>
      <c r="F120" s="11">
        <v>1.6619871114426608E-4</v>
      </c>
      <c r="G120" s="10">
        <v>1.5672917051550682E-2</v>
      </c>
      <c r="H120" s="11">
        <v>8.2848188320263012E-4</v>
      </c>
      <c r="I120" s="11">
        <v>6.0249457274389048E-4</v>
      </c>
      <c r="J120" s="11">
        <v>1.4309764559465206E-3</v>
      </c>
      <c r="K120" s="11">
        <v>1.7103893507497206E-2</v>
      </c>
      <c r="L120" s="14">
        <v>69940.113947154256</v>
      </c>
      <c r="M120" s="14">
        <v>621591.36360421416</v>
      </c>
      <c r="N120" s="15">
        <v>118898.19371016223</v>
      </c>
      <c r="O120" s="15">
        <v>624322.20432297746</v>
      </c>
    </row>
    <row r="121" spans="1:15" x14ac:dyDescent="0.25">
      <c r="A121">
        <v>530</v>
      </c>
      <c r="B121" s="21" t="s">
        <v>131</v>
      </c>
      <c r="C121">
        <v>55</v>
      </c>
      <c r="D121" t="s">
        <v>13</v>
      </c>
      <c r="E121" s="11">
        <v>0.17194980750185068</v>
      </c>
      <c r="F121" s="11">
        <v>0.96541420583604831</v>
      </c>
      <c r="G121" s="10">
        <v>1.137364013337899</v>
      </c>
      <c r="H121" s="11">
        <v>0</v>
      </c>
      <c r="I121" s="11">
        <v>0</v>
      </c>
      <c r="J121" s="11">
        <v>0</v>
      </c>
      <c r="K121" s="11">
        <v>1.137364013337899</v>
      </c>
      <c r="L121" s="14">
        <v>5134283.2390692225</v>
      </c>
      <c r="M121" s="14">
        <v>81991445.360030696</v>
      </c>
      <c r="N121" s="15">
        <v>7533832.140171784</v>
      </c>
      <c r="O121" s="15">
        <v>82723410.548996612</v>
      </c>
    </row>
    <row r="122" spans="1:15" x14ac:dyDescent="0.25">
      <c r="A122">
        <v>528</v>
      </c>
      <c r="B122" s="21" t="s">
        <v>132</v>
      </c>
      <c r="C122">
        <v>67</v>
      </c>
      <c r="D122" t="s">
        <v>25</v>
      </c>
      <c r="E122" s="11">
        <v>16.792619119646812</v>
      </c>
      <c r="F122" s="11">
        <v>6.5660260849475236</v>
      </c>
      <c r="G122" s="10">
        <v>23.358645204594335</v>
      </c>
      <c r="H122" s="11">
        <v>3.6793931458963174</v>
      </c>
      <c r="I122" s="11">
        <v>2.6038729894204367</v>
      </c>
      <c r="J122" s="11">
        <v>6.2832661353167545</v>
      </c>
      <c r="K122" s="11">
        <v>29.64191133991109</v>
      </c>
      <c r="L122" s="14">
        <v>81793133.719319686</v>
      </c>
      <c r="M122" s="14">
        <v>345034817.23414636</v>
      </c>
      <c r="N122" s="15">
        <v>118600043.89301354</v>
      </c>
      <c r="O122" s="15">
        <v>348250304.65434903</v>
      </c>
    </row>
    <row r="123" spans="1:15" x14ac:dyDescent="0.25">
      <c r="A123">
        <v>540</v>
      </c>
      <c r="B123" s="21" t="s">
        <v>133</v>
      </c>
      <c r="C123">
        <v>53</v>
      </c>
      <c r="D123" t="s">
        <v>10</v>
      </c>
      <c r="E123" s="11">
        <v>0.27066187384928098</v>
      </c>
      <c r="F123" s="11">
        <v>0.13253583279838244</v>
      </c>
      <c r="G123" s="10">
        <v>0.40319770664766341</v>
      </c>
      <c r="H123" s="11">
        <v>8.9599593645836029E-2</v>
      </c>
      <c r="I123" s="11">
        <v>2.7847668623754967E-2</v>
      </c>
      <c r="J123" s="11">
        <v>0.117447262269591</v>
      </c>
      <c r="K123" s="11">
        <v>0.52064496891725442</v>
      </c>
      <c r="L123" s="14">
        <v>1769542.8387386466</v>
      </c>
      <c r="M123" s="14">
        <v>20580910.776064996</v>
      </c>
      <c r="N123" s="15">
        <v>2885124.1935956189</v>
      </c>
      <c r="O123" s="15">
        <v>20773690.62506561</v>
      </c>
    </row>
    <row r="124" spans="1:15" x14ac:dyDescent="0.25">
      <c r="A124">
        <v>554</v>
      </c>
      <c r="B124" s="21" t="s">
        <v>134</v>
      </c>
      <c r="C124">
        <v>53</v>
      </c>
      <c r="D124" t="s">
        <v>10</v>
      </c>
      <c r="E124" s="11">
        <v>5.1868075203877408</v>
      </c>
      <c r="F124" s="11">
        <v>10.707059366535333</v>
      </c>
      <c r="G124" s="10">
        <v>15.893866886923075</v>
      </c>
      <c r="H124" s="11">
        <v>0.74984603094098501</v>
      </c>
      <c r="I124" s="11">
        <v>0.62063006096270878</v>
      </c>
      <c r="J124" s="11">
        <v>1.3704760919036938</v>
      </c>
      <c r="K124" s="11">
        <v>17.264342978826768</v>
      </c>
      <c r="L124" s="14">
        <v>17104737.080328614</v>
      </c>
      <c r="M124" s="14">
        <v>1593983500.5194173</v>
      </c>
      <c r="N124" s="15">
        <v>24724119.961565908</v>
      </c>
      <c r="O124" s="15">
        <v>1605205510.7960627</v>
      </c>
    </row>
    <row r="125" spans="1:15" x14ac:dyDescent="0.25">
      <c r="A125">
        <v>558</v>
      </c>
      <c r="B125" s="21" t="s">
        <v>135</v>
      </c>
      <c r="C125">
        <v>55</v>
      </c>
      <c r="D125" t="s">
        <v>13</v>
      </c>
      <c r="E125" s="11">
        <v>0.12022437943967133</v>
      </c>
      <c r="F125" s="11">
        <v>0.11200454573658206</v>
      </c>
      <c r="G125" s="10">
        <v>0.23222892517625338</v>
      </c>
      <c r="H125" s="11">
        <v>0.31670997667488177</v>
      </c>
      <c r="I125" s="11">
        <v>7.7740860914994325E-2</v>
      </c>
      <c r="J125" s="11">
        <v>0.39445083758987609</v>
      </c>
      <c r="K125" s="11">
        <v>0.62667976276612947</v>
      </c>
      <c r="L125" s="14">
        <v>1325099.9776237812</v>
      </c>
      <c r="M125" s="14">
        <v>52438272.044364728</v>
      </c>
      <c r="N125" s="15">
        <v>2181795.3484783494</v>
      </c>
      <c r="O125" s="15">
        <v>52969285.843900062</v>
      </c>
    </row>
    <row r="126" spans="1:15" x14ac:dyDescent="0.25">
      <c r="A126">
        <v>566</v>
      </c>
      <c r="B126" s="21" t="s">
        <v>136</v>
      </c>
      <c r="C126">
        <v>52</v>
      </c>
      <c r="D126" t="s">
        <v>8</v>
      </c>
      <c r="E126" s="11">
        <v>2.1122890872902849</v>
      </c>
      <c r="F126" s="11">
        <v>17.484350556929222</v>
      </c>
      <c r="G126" s="10">
        <v>19.596639644219508</v>
      </c>
      <c r="H126" s="11">
        <v>4.835097130802458</v>
      </c>
      <c r="I126" s="11">
        <v>0.58193738568166931</v>
      </c>
      <c r="J126" s="11">
        <v>5.4170345164841276</v>
      </c>
      <c r="K126" s="11">
        <v>25.013674160703633</v>
      </c>
      <c r="L126" s="14">
        <v>66743600.277758203</v>
      </c>
      <c r="M126" s="14">
        <v>1472954710.8679924</v>
      </c>
      <c r="N126" s="15">
        <v>108683099.30943525</v>
      </c>
      <c r="O126" s="15">
        <v>1486009482.1827955</v>
      </c>
    </row>
    <row r="127" spans="1:15" x14ac:dyDescent="0.25">
      <c r="A127">
        <v>574</v>
      </c>
      <c r="B127" s="21" t="s">
        <v>137</v>
      </c>
      <c r="C127">
        <v>53</v>
      </c>
      <c r="D127" t="s">
        <v>10</v>
      </c>
      <c r="E127" s="11">
        <v>3.0913926249853769E-3</v>
      </c>
      <c r="F127" s="11">
        <v>1.1608030872148773E-4</v>
      </c>
      <c r="G127" s="10">
        <v>3.2074729337068647E-3</v>
      </c>
      <c r="H127" s="11">
        <v>0</v>
      </c>
      <c r="I127" s="11">
        <v>0</v>
      </c>
      <c r="J127" s="11">
        <v>0</v>
      </c>
      <c r="K127" s="11">
        <v>3.2074729337068647E-3</v>
      </c>
      <c r="L127" s="14">
        <v>2608.486985148978</v>
      </c>
      <c r="M127" s="14">
        <v>97653.812851972543</v>
      </c>
      <c r="N127" s="15">
        <v>4252.9679105689856</v>
      </c>
      <c r="O127" s="15">
        <v>101211.55226492128</v>
      </c>
    </row>
    <row r="128" spans="1:15" x14ac:dyDescent="0.25">
      <c r="A128">
        <v>579</v>
      </c>
      <c r="B128" s="21" t="s">
        <v>138</v>
      </c>
      <c r="C128">
        <v>67</v>
      </c>
      <c r="D128" t="s">
        <v>25</v>
      </c>
      <c r="E128" s="11">
        <v>6.6357428595211863</v>
      </c>
      <c r="F128" s="11">
        <v>8.0945863251235703</v>
      </c>
      <c r="G128" s="10">
        <v>14.730329184644756</v>
      </c>
      <c r="H128" s="11">
        <v>0.71695146224826745</v>
      </c>
      <c r="I128" s="11">
        <v>0.54854716208007093</v>
      </c>
      <c r="J128" s="11">
        <v>1.2654986243283384</v>
      </c>
      <c r="K128" s="11">
        <v>15.995827808973095</v>
      </c>
      <c r="L128" s="14">
        <v>37089629.731007546</v>
      </c>
      <c r="M128" s="14">
        <v>396624646.79572028</v>
      </c>
      <c r="N128" s="15">
        <v>65169396.599269196</v>
      </c>
      <c r="O128" s="15">
        <v>400100335.27290791</v>
      </c>
    </row>
    <row r="129" spans="1:15" x14ac:dyDescent="0.25">
      <c r="A129">
        <v>512</v>
      </c>
      <c r="B129" s="21" t="s">
        <v>139</v>
      </c>
      <c r="C129">
        <v>62</v>
      </c>
      <c r="D129" t="s">
        <v>20</v>
      </c>
      <c r="E129" s="11">
        <v>0.4614828604989904</v>
      </c>
      <c r="F129" s="11">
        <v>5.1985389794515431</v>
      </c>
      <c r="G129" s="10">
        <v>5.6600218399505335</v>
      </c>
      <c r="H129" s="11">
        <v>0.12784477507578751</v>
      </c>
      <c r="I129" s="11">
        <v>3.5896141601350157E-2</v>
      </c>
      <c r="J129" s="11">
        <v>0.16374091667713767</v>
      </c>
      <c r="K129" s="11">
        <v>5.8237627566276711</v>
      </c>
      <c r="L129" s="14">
        <v>12679198.923736472</v>
      </c>
      <c r="M129" s="14">
        <v>393715616.47144711</v>
      </c>
      <c r="N129" s="15">
        <v>19783535.212119218</v>
      </c>
      <c r="O129" s="15">
        <v>396439128.62475276</v>
      </c>
    </row>
    <row r="130" spans="1:15" x14ac:dyDescent="0.25">
      <c r="A130">
        <v>586</v>
      </c>
      <c r="B130" s="21" t="s">
        <v>140</v>
      </c>
      <c r="C130">
        <v>63</v>
      </c>
      <c r="D130" t="s">
        <v>22</v>
      </c>
      <c r="E130" s="11">
        <v>2.4726339073915629</v>
      </c>
      <c r="F130" s="11">
        <v>3.3020600516562002</v>
      </c>
      <c r="G130" s="10">
        <v>5.7746939590477631</v>
      </c>
      <c r="H130" s="11">
        <v>2.6631163374610267</v>
      </c>
      <c r="I130" s="11">
        <v>2.7618956650915023</v>
      </c>
      <c r="J130" s="11">
        <v>5.4250120025525295</v>
      </c>
      <c r="K130" s="11">
        <v>11.199705961600293</v>
      </c>
      <c r="L130" s="14">
        <v>25430661.136977337</v>
      </c>
      <c r="M130" s="14">
        <v>711729748.34249473</v>
      </c>
      <c r="N130" s="15">
        <v>38389045.811907917</v>
      </c>
      <c r="O130" s="15">
        <v>717043037.45303047</v>
      </c>
    </row>
    <row r="131" spans="1:15" x14ac:dyDescent="0.25">
      <c r="A131">
        <v>585</v>
      </c>
      <c r="B131" s="21" t="s">
        <v>141</v>
      </c>
      <c r="C131">
        <v>53</v>
      </c>
      <c r="D131" t="s">
        <v>10</v>
      </c>
      <c r="E131" s="11">
        <v>1.0444835347351409E-2</v>
      </c>
      <c r="F131" s="11">
        <v>1.1649901825586954E-4</v>
      </c>
      <c r="G131" s="10">
        <v>1.0561334365607279E-2</v>
      </c>
      <c r="H131" s="11">
        <v>6.913193885898148E-3</v>
      </c>
      <c r="I131" s="11">
        <v>4.3467882816087666E-4</v>
      </c>
      <c r="J131" s="11">
        <v>7.3478727140590247E-3</v>
      </c>
      <c r="K131" s="11">
        <v>1.7909207079666301E-2</v>
      </c>
      <c r="L131" s="14">
        <v>43401.557676818316</v>
      </c>
      <c r="M131" s="14">
        <v>806878.01688115241</v>
      </c>
      <c r="N131" s="15">
        <v>71726.784792215549</v>
      </c>
      <c r="O131" s="15">
        <v>819721.77478786139</v>
      </c>
    </row>
    <row r="132" spans="1:15" x14ac:dyDescent="0.25">
      <c r="A132">
        <v>591</v>
      </c>
      <c r="B132" s="21" t="s">
        <v>142</v>
      </c>
      <c r="C132">
        <v>55</v>
      </c>
      <c r="D132" t="s">
        <v>13</v>
      </c>
      <c r="E132" s="11">
        <v>0.41812055063638442</v>
      </c>
      <c r="F132" s="11">
        <v>0.71118081421142554</v>
      </c>
      <c r="G132" s="10">
        <v>1.1293013648478101</v>
      </c>
      <c r="H132" s="11">
        <v>10.10724504342148</v>
      </c>
      <c r="I132" s="11">
        <v>1.7074737701627838</v>
      </c>
      <c r="J132" s="11">
        <v>11.814718813584264</v>
      </c>
      <c r="K132" s="11">
        <v>12.944020178432075</v>
      </c>
      <c r="L132" s="14">
        <v>13282039.290372875</v>
      </c>
      <c r="M132" s="14">
        <v>1762271378.2774315</v>
      </c>
      <c r="N132" s="15">
        <v>22924525.958703365</v>
      </c>
      <c r="O132" s="15">
        <v>1776876433.056565</v>
      </c>
    </row>
    <row r="133" spans="1:15" x14ac:dyDescent="0.25">
      <c r="A133">
        <v>598</v>
      </c>
      <c r="B133" s="21" t="s">
        <v>143</v>
      </c>
      <c r="C133">
        <v>53</v>
      </c>
      <c r="D133" t="s">
        <v>10</v>
      </c>
      <c r="E133" s="11">
        <v>4.0172928226477636</v>
      </c>
      <c r="F133" s="11">
        <v>0.46346547521624964</v>
      </c>
      <c r="G133" s="10">
        <v>4.4807582978640133</v>
      </c>
      <c r="H133" s="11">
        <v>0.87923286646966636</v>
      </c>
      <c r="I133" s="11">
        <v>0.57895984781276399</v>
      </c>
      <c r="J133" s="11">
        <v>1.4581927142824305</v>
      </c>
      <c r="K133" s="11">
        <v>5.9389510121464442</v>
      </c>
      <c r="L133" s="14">
        <v>7245940.3525369773</v>
      </c>
      <c r="M133" s="14">
        <v>1168105057.646101</v>
      </c>
      <c r="N133" s="15">
        <v>13849035.740464263</v>
      </c>
      <c r="O133" s="15">
        <v>1173899928.3536305</v>
      </c>
    </row>
    <row r="134" spans="1:15" x14ac:dyDescent="0.25">
      <c r="A134">
        <v>604</v>
      </c>
      <c r="B134" s="21" t="s">
        <v>144</v>
      </c>
      <c r="C134">
        <v>55</v>
      </c>
      <c r="D134" t="s">
        <v>13</v>
      </c>
      <c r="E134" s="11">
        <v>2.2882386797669572</v>
      </c>
      <c r="F134" s="11">
        <v>0.69799038333433239</v>
      </c>
      <c r="G134" s="10">
        <v>2.9862290631012893</v>
      </c>
      <c r="H134" s="11">
        <v>1.6807420577801149</v>
      </c>
      <c r="I134" s="11">
        <v>0.91987385224021234</v>
      </c>
      <c r="J134" s="11">
        <v>2.600615910020327</v>
      </c>
      <c r="K134" s="11">
        <v>5.5868449731216163</v>
      </c>
      <c r="L134" s="14">
        <v>4882871.5323911905</v>
      </c>
      <c r="M134" s="14">
        <v>463545886.43731523</v>
      </c>
      <c r="N134" s="15">
        <v>11441788.718275659</v>
      </c>
      <c r="O134" s="15">
        <v>466301010.38402736</v>
      </c>
    </row>
    <row r="135" spans="1:15" x14ac:dyDescent="0.25">
      <c r="A135">
        <v>608</v>
      </c>
      <c r="B135" s="21" t="s">
        <v>145</v>
      </c>
      <c r="C135">
        <v>63</v>
      </c>
      <c r="D135" t="s">
        <v>22</v>
      </c>
      <c r="E135" s="11">
        <v>5.6370474569652176</v>
      </c>
      <c r="F135" s="11">
        <v>7.1443577580191526</v>
      </c>
      <c r="G135" s="10">
        <v>12.781405214984371</v>
      </c>
      <c r="H135" s="11">
        <v>6.162859097607936</v>
      </c>
      <c r="I135" s="11">
        <v>4.9265779792358542</v>
      </c>
      <c r="J135" s="11">
        <v>11.08943707684379</v>
      </c>
      <c r="K135" s="11">
        <v>23.870842291828161</v>
      </c>
      <c r="L135" s="14">
        <v>36845685.641164429</v>
      </c>
      <c r="M135" s="14">
        <v>3470918992.6875029</v>
      </c>
      <c r="N135" s="15">
        <v>60016683.827876084</v>
      </c>
      <c r="O135" s="15">
        <v>3485676507.0496655</v>
      </c>
    </row>
    <row r="136" spans="1:15" x14ac:dyDescent="0.25">
      <c r="A136">
        <v>612</v>
      </c>
      <c r="B136" s="21" t="s">
        <v>146</v>
      </c>
      <c r="C136">
        <v>53</v>
      </c>
      <c r="D136" t="s">
        <v>10</v>
      </c>
      <c r="E136" s="11">
        <v>7.4502482497692103E-4</v>
      </c>
      <c r="F136" s="11">
        <v>5.8717798617680871E-5</v>
      </c>
      <c r="G136" s="10">
        <v>8.0374262359460193E-4</v>
      </c>
      <c r="H136" s="11">
        <v>0</v>
      </c>
      <c r="I136" s="11">
        <v>0</v>
      </c>
      <c r="J136" s="11">
        <v>0</v>
      </c>
      <c r="K136" s="11">
        <v>8.0374262359460193E-4</v>
      </c>
      <c r="L136" s="14">
        <v>1499.5551691655476</v>
      </c>
      <c r="M136" s="14">
        <v>1142.1955328827378</v>
      </c>
      <c r="N136" s="15">
        <v>2610.45012101676</v>
      </c>
      <c r="O136" s="15">
        <v>1988.3526317326032</v>
      </c>
    </row>
    <row r="137" spans="1:15" x14ac:dyDescent="0.25">
      <c r="A137">
        <v>616</v>
      </c>
      <c r="B137" s="21" t="s">
        <v>147</v>
      </c>
      <c r="C137">
        <v>57</v>
      </c>
      <c r="D137" t="s">
        <v>6</v>
      </c>
      <c r="E137" s="11">
        <v>2.6271838880473855</v>
      </c>
      <c r="F137" s="11">
        <v>1.0867572580287943</v>
      </c>
      <c r="G137" s="10">
        <v>3.7139411460761798</v>
      </c>
      <c r="H137" s="11">
        <v>0.80913348227773552</v>
      </c>
      <c r="I137" s="11">
        <v>0.57681624143655064</v>
      </c>
      <c r="J137" s="11">
        <v>1.3859497237142862</v>
      </c>
      <c r="K137" s="11">
        <v>5.0998908697904657</v>
      </c>
      <c r="L137" s="14">
        <v>26862412.137644075</v>
      </c>
      <c r="M137" s="14">
        <v>143996121.21912444</v>
      </c>
      <c r="N137" s="15">
        <v>34921135.778937295</v>
      </c>
      <c r="O137" s="15">
        <v>145049751.37438634</v>
      </c>
    </row>
    <row r="138" spans="1:15" x14ac:dyDescent="0.25">
      <c r="A138">
        <v>620</v>
      </c>
      <c r="B138" s="21" t="s">
        <v>148</v>
      </c>
      <c r="C138">
        <v>67</v>
      </c>
      <c r="D138" t="s">
        <v>25</v>
      </c>
      <c r="E138" s="11">
        <v>1.9426338540824375</v>
      </c>
      <c r="F138" s="11">
        <v>1.0875662894030462</v>
      </c>
      <c r="G138" s="10">
        <v>3.0302001434854837</v>
      </c>
      <c r="H138" s="11">
        <v>0.52474319730399011</v>
      </c>
      <c r="I138" s="11">
        <v>0.36894469561496457</v>
      </c>
      <c r="J138" s="11">
        <v>0.89368789291895467</v>
      </c>
      <c r="K138" s="11">
        <v>3.9238880364044384</v>
      </c>
      <c r="L138" s="14">
        <v>12195962.74635228</v>
      </c>
      <c r="M138" s="14">
        <v>73938838.769489244</v>
      </c>
      <c r="N138" s="15">
        <v>17861803.707256094</v>
      </c>
      <c r="O138" s="15">
        <v>74315654.135076165</v>
      </c>
    </row>
    <row r="139" spans="1:15" x14ac:dyDescent="0.25">
      <c r="A139">
        <v>634</v>
      </c>
      <c r="B139" s="21" t="s">
        <v>149</v>
      </c>
      <c r="C139">
        <v>62</v>
      </c>
      <c r="D139" t="s">
        <v>20</v>
      </c>
      <c r="E139" s="11">
        <v>1.839060262403694</v>
      </c>
      <c r="F139" s="11">
        <v>16.207099554200571</v>
      </c>
      <c r="G139" s="10">
        <v>18.046159816604266</v>
      </c>
      <c r="H139" s="11">
        <v>0.1924179054523146</v>
      </c>
      <c r="I139" s="11">
        <v>5.4685127694776979E-2</v>
      </c>
      <c r="J139" s="11">
        <v>0.24710303314709159</v>
      </c>
      <c r="K139" s="11">
        <v>18.293262849751358</v>
      </c>
      <c r="L139" s="14">
        <v>42758851.770750463</v>
      </c>
      <c r="M139" s="14">
        <v>1327124927.387064</v>
      </c>
      <c r="N139" s="15">
        <v>61807116.49680455</v>
      </c>
      <c r="O139" s="15">
        <v>1337293144.7442031</v>
      </c>
    </row>
    <row r="140" spans="1:15" x14ac:dyDescent="0.25">
      <c r="A140">
        <v>410</v>
      </c>
      <c r="B140" s="21" t="s">
        <v>150</v>
      </c>
      <c r="C140">
        <v>64</v>
      </c>
      <c r="D140" t="s">
        <v>151</v>
      </c>
      <c r="E140" s="11">
        <v>24.576798388380745</v>
      </c>
      <c r="F140" s="11">
        <v>32.174232855680359</v>
      </c>
      <c r="G140" s="10">
        <v>56.751031244061103</v>
      </c>
      <c r="H140" s="11">
        <v>9.3140135553568388</v>
      </c>
      <c r="I140" s="11">
        <v>8.0974128068865312</v>
      </c>
      <c r="J140" s="11">
        <v>17.411426362243368</v>
      </c>
      <c r="K140" s="11">
        <v>74.162457606304471</v>
      </c>
      <c r="L140" s="14">
        <v>200279436.42454699</v>
      </c>
      <c r="M140" s="14">
        <v>4131288223.4540706</v>
      </c>
      <c r="N140" s="15">
        <v>277116201.3421405</v>
      </c>
      <c r="O140" s="15">
        <v>4148777888.3600807</v>
      </c>
    </row>
    <row r="141" spans="1:15" x14ac:dyDescent="0.25">
      <c r="A141">
        <v>638</v>
      </c>
      <c r="B141" s="21" t="s">
        <v>152</v>
      </c>
      <c r="C141">
        <v>52</v>
      </c>
      <c r="D141" t="s">
        <v>8</v>
      </c>
      <c r="E141" s="11">
        <v>0</v>
      </c>
      <c r="F141" s="11">
        <v>0</v>
      </c>
      <c r="G141" s="10">
        <v>0</v>
      </c>
      <c r="H141" s="11">
        <v>0</v>
      </c>
      <c r="I141" s="11">
        <v>0</v>
      </c>
      <c r="J141" s="11">
        <v>0</v>
      </c>
      <c r="K141" s="11">
        <v>0</v>
      </c>
      <c r="L141" s="14">
        <v>0</v>
      </c>
      <c r="M141" s="14">
        <v>0</v>
      </c>
      <c r="N141" s="15">
        <v>0</v>
      </c>
      <c r="O141" s="15">
        <v>0</v>
      </c>
    </row>
    <row r="142" spans="1:15" x14ac:dyDescent="0.25">
      <c r="A142">
        <v>642</v>
      </c>
      <c r="B142" s="21" t="s">
        <v>153</v>
      </c>
      <c r="C142">
        <v>57</v>
      </c>
      <c r="D142" t="s">
        <v>6</v>
      </c>
      <c r="E142" s="11">
        <v>2.9003952845177667</v>
      </c>
      <c r="F142" s="11">
        <v>1.1479325257361677</v>
      </c>
      <c r="G142" s="10">
        <v>4.0483278102539346</v>
      </c>
      <c r="H142" s="11">
        <v>0.94885102960340628</v>
      </c>
      <c r="I142" s="11">
        <v>0.7091089311180695</v>
      </c>
      <c r="J142" s="11">
        <v>1.6579599607214757</v>
      </c>
      <c r="K142" s="11">
        <v>5.7062877709754103</v>
      </c>
      <c r="L142" s="14">
        <v>32957225.395202287</v>
      </c>
      <c r="M142" s="14">
        <v>155458421.13471246</v>
      </c>
      <c r="N142" s="15">
        <v>40369292.150749788</v>
      </c>
      <c r="O142" s="15">
        <v>157272480.64368179</v>
      </c>
    </row>
    <row r="143" spans="1:15" x14ac:dyDescent="0.25">
      <c r="A143">
        <v>643</v>
      </c>
      <c r="B143" s="21" t="s">
        <v>154</v>
      </c>
      <c r="C143">
        <v>58</v>
      </c>
      <c r="D143" t="s">
        <v>68</v>
      </c>
      <c r="E143" s="11">
        <v>10.245894613952094</v>
      </c>
      <c r="F143" s="11">
        <v>11.6983639734273</v>
      </c>
      <c r="G143" s="10">
        <v>21.944258587379394</v>
      </c>
      <c r="H143" s="11">
        <v>1.1479954742773266</v>
      </c>
      <c r="I143" s="11">
        <v>1.3597252281165393</v>
      </c>
      <c r="J143" s="11">
        <v>2.5077207023938657</v>
      </c>
      <c r="K143" s="11">
        <v>24.451979289773263</v>
      </c>
      <c r="L143" s="14">
        <v>92487145.600325882</v>
      </c>
      <c r="M143" s="14">
        <v>-1259576595.9983444</v>
      </c>
      <c r="N143" s="15">
        <v>173719686.59967703</v>
      </c>
      <c r="O143" s="15">
        <v>-1269625571.483465</v>
      </c>
    </row>
    <row r="144" spans="1:15" x14ac:dyDescent="0.25">
      <c r="A144">
        <v>654</v>
      </c>
      <c r="B144" s="21" t="s">
        <v>155</v>
      </c>
      <c r="C144">
        <v>52</v>
      </c>
      <c r="D144" t="s">
        <v>8</v>
      </c>
      <c r="E144" s="11">
        <v>4.5097520921751864E-3</v>
      </c>
      <c r="F144" s="11">
        <v>4.2588357750514899E-3</v>
      </c>
      <c r="G144" s="10">
        <v>8.7685878672266772E-3</v>
      </c>
      <c r="H144" s="11">
        <v>0</v>
      </c>
      <c r="I144" s="11">
        <v>0</v>
      </c>
      <c r="J144" s="11">
        <v>0</v>
      </c>
      <c r="K144" s="11">
        <v>8.7685878672266772E-3</v>
      </c>
      <c r="L144" s="14">
        <v>12598.800989456236</v>
      </c>
      <c r="M144" s="14">
        <v>221598.37859680611</v>
      </c>
      <c r="N144" s="15">
        <v>21977.908392718102</v>
      </c>
      <c r="O144" s="15">
        <v>230936.171908747</v>
      </c>
    </row>
    <row r="145" spans="1:15" x14ac:dyDescent="0.25">
      <c r="A145">
        <v>659</v>
      </c>
      <c r="B145" s="21" t="s">
        <v>156</v>
      </c>
      <c r="C145">
        <v>55</v>
      </c>
      <c r="D145" t="s">
        <v>13</v>
      </c>
      <c r="E145" s="11">
        <v>1.5996213373500712E-2</v>
      </c>
      <c r="F145" s="11">
        <v>2.1211151459013266E-2</v>
      </c>
      <c r="G145" s="10">
        <v>3.7207364832513981E-2</v>
      </c>
      <c r="H145" s="11">
        <v>9.0723484528864931E-3</v>
      </c>
      <c r="I145" s="11">
        <v>2.4908142225047668E-3</v>
      </c>
      <c r="J145" s="11">
        <v>1.156316267539126E-2</v>
      </c>
      <c r="K145" s="11">
        <v>4.877052750790524E-2</v>
      </c>
      <c r="L145" s="14">
        <v>134025.18710059347</v>
      </c>
      <c r="M145" s="14">
        <v>2683174.9392466247</v>
      </c>
      <c r="N145" s="15">
        <v>208348.24540183166</v>
      </c>
      <c r="O145" s="15">
        <v>2718298.0446745311</v>
      </c>
    </row>
    <row r="146" spans="1:15" x14ac:dyDescent="0.25">
      <c r="A146">
        <v>662</v>
      </c>
      <c r="B146" s="21" t="s">
        <v>157</v>
      </c>
      <c r="C146">
        <v>55</v>
      </c>
      <c r="D146" t="s">
        <v>13</v>
      </c>
      <c r="E146" s="11">
        <v>9.2788972256096447E-2</v>
      </c>
      <c r="F146" s="11">
        <v>4.6012583151829739E-2</v>
      </c>
      <c r="G146" s="10">
        <v>0.13880155540792619</v>
      </c>
      <c r="H146" s="11">
        <v>5.5651642577823242E-2</v>
      </c>
      <c r="I146" s="11">
        <v>2.3815037435296452E-2</v>
      </c>
      <c r="J146" s="11">
        <v>7.9466680013119698E-2</v>
      </c>
      <c r="K146" s="11">
        <v>0.21826823542104587</v>
      </c>
      <c r="L146" s="14">
        <v>447634.21951518126</v>
      </c>
      <c r="M146" s="14">
        <v>17754428.386665888</v>
      </c>
      <c r="N146" s="15">
        <v>736430.49017013679</v>
      </c>
      <c r="O146" s="15">
        <v>17926439.641824931</v>
      </c>
    </row>
    <row r="147" spans="1:15" x14ac:dyDescent="0.25">
      <c r="A147">
        <v>666</v>
      </c>
      <c r="B147" s="21" t="s">
        <v>158</v>
      </c>
      <c r="C147">
        <v>54</v>
      </c>
      <c r="D147" t="s">
        <v>39</v>
      </c>
      <c r="E147" s="11">
        <v>4.1424087629040084E-3</v>
      </c>
      <c r="F147" s="11">
        <v>1.3382262865826487E-4</v>
      </c>
      <c r="G147" s="10">
        <v>4.2762313915622732E-3</v>
      </c>
      <c r="H147" s="11">
        <v>0</v>
      </c>
      <c r="I147" s="11">
        <v>0</v>
      </c>
      <c r="J147" s="11">
        <v>0</v>
      </c>
      <c r="K147" s="11">
        <v>4.2762313915622732E-3</v>
      </c>
      <c r="L147" s="14">
        <v>6841.113667113349</v>
      </c>
      <c r="M147" s="14">
        <v>309472.02109483018</v>
      </c>
      <c r="N147" s="15">
        <v>11684.764666630997</v>
      </c>
      <c r="O147" s="15">
        <v>313999.53148523386</v>
      </c>
    </row>
    <row r="148" spans="1:15" x14ac:dyDescent="0.25">
      <c r="A148">
        <v>670</v>
      </c>
      <c r="B148" s="21" t="s">
        <v>159</v>
      </c>
      <c r="C148">
        <v>55</v>
      </c>
      <c r="D148" t="s">
        <v>13</v>
      </c>
      <c r="E148" s="11">
        <v>8.5315684265822922E-2</v>
      </c>
      <c r="F148" s="11">
        <v>2.0273407460396485E-2</v>
      </c>
      <c r="G148" s="10">
        <v>0.10558909172621941</v>
      </c>
      <c r="H148" s="11">
        <v>0.11507329722205109</v>
      </c>
      <c r="I148" s="11">
        <v>2.9568946513129211E-2</v>
      </c>
      <c r="J148" s="11">
        <v>0.14464224373518031</v>
      </c>
      <c r="K148" s="11">
        <v>0.2502313354613997</v>
      </c>
      <c r="L148" s="14">
        <v>397077.08942374168</v>
      </c>
      <c r="M148" s="14">
        <v>24245827.787325058</v>
      </c>
      <c r="N148" s="15">
        <v>645250.27031358029</v>
      </c>
      <c r="O148" s="15">
        <v>24480616.30689244</v>
      </c>
    </row>
    <row r="149" spans="1:15" x14ac:dyDescent="0.25">
      <c r="A149">
        <v>882</v>
      </c>
      <c r="B149" s="21" t="s">
        <v>160</v>
      </c>
      <c r="C149">
        <v>53</v>
      </c>
      <c r="D149" t="s">
        <v>10</v>
      </c>
      <c r="E149" s="11">
        <v>7.6273533345888683E-2</v>
      </c>
      <c r="F149" s="11">
        <v>2.776511335324526E-2</v>
      </c>
      <c r="G149" s="10">
        <v>0.10403864669913394</v>
      </c>
      <c r="H149" s="11">
        <v>1.3566918942038084E-2</v>
      </c>
      <c r="I149" s="11">
        <v>2.3959675220896438E-3</v>
      </c>
      <c r="J149" s="11">
        <v>1.5962886464127728E-2</v>
      </c>
      <c r="K149" s="11">
        <v>0.12000153316326168</v>
      </c>
      <c r="L149" s="14">
        <v>239390.18408436968</v>
      </c>
      <c r="M149" s="14">
        <v>8293891.4474713327</v>
      </c>
      <c r="N149" s="15">
        <v>398156.38965738879</v>
      </c>
      <c r="O149" s="15">
        <v>8422581.1690291129</v>
      </c>
    </row>
    <row r="150" spans="1:15" x14ac:dyDescent="0.25">
      <c r="A150">
        <v>678</v>
      </c>
      <c r="B150" s="21" t="s">
        <v>161</v>
      </c>
      <c r="C150">
        <v>52</v>
      </c>
      <c r="D150" t="s">
        <v>8</v>
      </c>
      <c r="E150" s="11">
        <v>1.1194975898513105E-2</v>
      </c>
      <c r="F150" s="11">
        <v>4.2896982973534368E-3</v>
      </c>
      <c r="G150" s="10">
        <v>1.5484674195866542E-2</v>
      </c>
      <c r="H150" s="11">
        <v>1.2186786797502749E-2</v>
      </c>
      <c r="I150" s="11">
        <v>5.4929291441621912E-4</v>
      </c>
      <c r="J150" s="11">
        <v>1.2736079711918969E-2</v>
      </c>
      <c r="K150" s="11">
        <v>2.8220753907785515E-2</v>
      </c>
      <c r="L150" s="14">
        <v>72745.814185357274</v>
      </c>
      <c r="M150" s="14">
        <v>557343.0758778241</v>
      </c>
      <c r="N150" s="15">
        <v>122025.23669801863</v>
      </c>
      <c r="O150" s="15">
        <v>572016.12802170322</v>
      </c>
    </row>
    <row r="151" spans="1:15" x14ac:dyDescent="0.25">
      <c r="A151">
        <v>682</v>
      </c>
      <c r="B151" s="21" t="s">
        <v>162</v>
      </c>
      <c r="C151">
        <v>62</v>
      </c>
      <c r="D151" t="s">
        <v>20</v>
      </c>
      <c r="E151" s="11">
        <v>6.9955450423939514</v>
      </c>
      <c r="F151" s="11">
        <v>48.258157303558349</v>
      </c>
      <c r="G151" s="10">
        <v>55.253702345952298</v>
      </c>
      <c r="H151" s="11">
        <v>1.5069591056944791</v>
      </c>
      <c r="I151" s="11">
        <v>0.51290302549178379</v>
      </c>
      <c r="J151" s="11">
        <v>2.019862131186263</v>
      </c>
      <c r="K151" s="11">
        <v>57.273564477138564</v>
      </c>
      <c r="L151" s="14">
        <v>147435402.08774239</v>
      </c>
      <c r="M151" s="14">
        <v>2706854462.0909524</v>
      </c>
      <c r="N151" s="15">
        <v>230833205.28888962</v>
      </c>
      <c r="O151" s="15">
        <v>2724689954.4873629</v>
      </c>
    </row>
    <row r="152" spans="1:15" x14ac:dyDescent="0.25">
      <c r="A152">
        <v>686</v>
      </c>
      <c r="B152" s="21" t="s">
        <v>163</v>
      </c>
      <c r="C152">
        <v>52</v>
      </c>
      <c r="D152" t="s">
        <v>8</v>
      </c>
      <c r="E152" s="11">
        <v>0.64821340429183338</v>
      </c>
      <c r="F152" s="11">
        <v>0.61366498319464458</v>
      </c>
      <c r="G152" s="10">
        <v>1.2618783874864778</v>
      </c>
      <c r="H152" s="11">
        <v>1.0717670949372786</v>
      </c>
      <c r="I152" s="11">
        <v>8.8745113148231733E-2</v>
      </c>
      <c r="J152" s="11">
        <v>1.1605122080855104</v>
      </c>
      <c r="K152" s="11">
        <v>2.4223905955719882</v>
      </c>
      <c r="L152" s="14">
        <v>4929296.4642945444</v>
      </c>
      <c r="M152" s="14">
        <v>205104029.19061685</v>
      </c>
      <c r="N152" s="15">
        <v>8128095.233677174</v>
      </c>
      <c r="O152" s="15">
        <v>206730146.39631319</v>
      </c>
    </row>
    <row r="153" spans="1:15" x14ac:dyDescent="0.25">
      <c r="A153">
        <v>690</v>
      </c>
      <c r="B153" s="21" t="s">
        <v>164</v>
      </c>
      <c r="C153">
        <v>52</v>
      </c>
      <c r="D153" t="s">
        <v>8</v>
      </c>
      <c r="E153" s="11">
        <v>8.7090546459945239E-2</v>
      </c>
      <c r="F153" s="11">
        <v>0.10209473905499683</v>
      </c>
      <c r="G153" s="10">
        <v>0.18918528551494207</v>
      </c>
      <c r="H153" s="11">
        <v>2.9297632785010515E-2</v>
      </c>
      <c r="I153" s="11">
        <v>6.9730665443783028E-3</v>
      </c>
      <c r="J153" s="11">
        <v>3.6270699329388818E-2</v>
      </c>
      <c r="K153" s="11">
        <v>0.22545598484433088</v>
      </c>
      <c r="L153" s="14">
        <v>445091.31888323545</v>
      </c>
      <c r="M153" s="14">
        <v>17311508.404140905</v>
      </c>
      <c r="N153" s="15">
        <v>747141.97714435961</v>
      </c>
      <c r="O153" s="15">
        <v>17524952.40865986</v>
      </c>
    </row>
    <row r="154" spans="1:15" x14ac:dyDescent="0.25">
      <c r="A154">
        <v>694</v>
      </c>
      <c r="B154" s="21" t="s">
        <v>165</v>
      </c>
      <c r="C154">
        <v>52</v>
      </c>
      <c r="D154" t="s">
        <v>8</v>
      </c>
      <c r="E154" s="11">
        <v>6.7951427222054717E-2</v>
      </c>
      <c r="F154" s="11">
        <v>5.7377765509226677E-3</v>
      </c>
      <c r="G154" s="10">
        <v>7.3689203772977385E-2</v>
      </c>
      <c r="H154" s="11">
        <v>0.18714421373946658</v>
      </c>
      <c r="I154" s="11">
        <v>1.0819539207246905E-2</v>
      </c>
      <c r="J154" s="11">
        <v>0.19796375294671348</v>
      </c>
      <c r="K154" s="11">
        <v>0.27165295671969086</v>
      </c>
      <c r="L154" s="14">
        <v>708537.53147073369</v>
      </c>
      <c r="M154" s="14">
        <v>14945038.852318252</v>
      </c>
      <c r="N154" s="15">
        <v>1130797.2724482417</v>
      </c>
      <c r="O154" s="15">
        <v>15087280.712664563</v>
      </c>
    </row>
    <row r="155" spans="1:15" x14ac:dyDescent="0.25">
      <c r="A155">
        <v>702</v>
      </c>
      <c r="B155" s="21" t="s">
        <v>166</v>
      </c>
      <c r="C155">
        <v>63</v>
      </c>
      <c r="D155" t="s">
        <v>22</v>
      </c>
      <c r="E155" s="11">
        <v>9.1277032907966866</v>
      </c>
      <c r="F155" s="11">
        <v>47.926602129271387</v>
      </c>
      <c r="G155" s="10">
        <v>57.054305420068076</v>
      </c>
      <c r="H155" s="11">
        <v>4.8989387652309704</v>
      </c>
      <c r="I155" s="11">
        <v>4.5170518124021042</v>
      </c>
      <c r="J155" s="11">
        <v>9.4159905776330746</v>
      </c>
      <c r="K155" s="11">
        <v>66.470295997701157</v>
      </c>
      <c r="L155" s="14">
        <v>51215716.265624501</v>
      </c>
      <c r="M155" s="14">
        <v>4358948909.6373758</v>
      </c>
      <c r="N155" s="15">
        <v>89465428.413369402</v>
      </c>
      <c r="O155" s="15">
        <v>4386966992.8347397</v>
      </c>
    </row>
    <row r="156" spans="1:15" x14ac:dyDescent="0.25">
      <c r="A156">
        <v>705</v>
      </c>
      <c r="B156" s="21" t="s">
        <v>167</v>
      </c>
      <c r="C156">
        <v>57</v>
      </c>
      <c r="D156" t="s">
        <v>6</v>
      </c>
      <c r="E156" s="11">
        <v>0.65394110270009032</v>
      </c>
      <c r="F156" s="11">
        <v>2.7793783187538885</v>
      </c>
      <c r="G156" s="10">
        <v>3.4333194214539788</v>
      </c>
      <c r="H156" s="11">
        <v>0.14956472210241464</v>
      </c>
      <c r="I156" s="11">
        <v>9.7765156855191993E-2</v>
      </c>
      <c r="J156" s="11">
        <v>0.24732987895760664</v>
      </c>
      <c r="K156" s="11">
        <v>3.6806493004115852</v>
      </c>
      <c r="L156" s="14">
        <v>3792177.8225697824</v>
      </c>
      <c r="M156" s="14">
        <v>295947831.23575908</v>
      </c>
      <c r="N156" s="15">
        <v>5932317.7818418378</v>
      </c>
      <c r="O156" s="15">
        <v>298374680.08922452</v>
      </c>
    </row>
    <row r="157" spans="1:15" x14ac:dyDescent="0.25">
      <c r="A157">
        <v>90</v>
      </c>
      <c r="B157" s="21" t="s">
        <v>168</v>
      </c>
      <c r="C157">
        <v>53</v>
      </c>
      <c r="D157" t="s">
        <v>10</v>
      </c>
      <c r="E157" s="11">
        <v>0.90296878297085637</v>
      </c>
      <c r="F157" s="11">
        <v>1.7234404898501039E-2</v>
      </c>
      <c r="G157" s="10">
        <v>0.9202031878693574</v>
      </c>
      <c r="H157" s="11">
        <v>0.24825868922860481</v>
      </c>
      <c r="I157" s="11">
        <v>0.16067888028294716</v>
      </c>
      <c r="J157" s="11">
        <v>0.40893756951155197</v>
      </c>
      <c r="K157" s="11">
        <v>1.3291407573809093</v>
      </c>
      <c r="L157" s="14">
        <v>2422007.8795460612</v>
      </c>
      <c r="M157" s="14">
        <v>101957359.05271411</v>
      </c>
      <c r="N157" s="15">
        <v>3824606.4263758655</v>
      </c>
      <c r="O157" s="15">
        <v>103511483.31663981</v>
      </c>
    </row>
    <row r="158" spans="1:15" x14ac:dyDescent="0.25">
      <c r="A158">
        <v>706</v>
      </c>
      <c r="B158" s="21" t="s">
        <v>169</v>
      </c>
      <c r="C158">
        <v>52</v>
      </c>
      <c r="D158" t="s">
        <v>8</v>
      </c>
      <c r="E158" s="11">
        <v>0.27995846911135625</v>
      </c>
      <c r="F158" s="11">
        <v>2.6789702019055684E-3</v>
      </c>
      <c r="G158" s="10">
        <v>0.2826374393132618</v>
      </c>
      <c r="H158" s="11">
        <v>0.16775194024912995</v>
      </c>
      <c r="I158" s="11">
        <v>1.1445519880188493E-2</v>
      </c>
      <c r="J158" s="11">
        <v>0.17919746012931845</v>
      </c>
      <c r="K158" s="11">
        <v>0.46183489944258027</v>
      </c>
      <c r="L158" s="14">
        <v>2175227.5736899506</v>
      </c>
      <c r="M158" s="14">
        <v>7642080.0433488097</v>
      </c>
      <c r="N158" s="15">
        <v>3226587.5676400941</v>
      </c>
      <c r="O158" s="15">
        <v>7723111.2394208796</v>
      </c>
    </row>
    <row r="159" spans="1:15" x14ac:dyDescent="0.25">
      <c r="A159">
        <v>710</v>
      </c>
      <c r="B159" s="21" t="s">
        <v>170</v>
      </c>
      <c r="C159">
        <v>52</v>
      </c>
      <c r="D159" t="s">
        <v>8</v>
      </c>
      <c r="E159" s="11">
        <v>14.087354314375212</v>
      </c>
      <c r="F159" s="11">
        <v>2.9770204944232748</v>
      </c>
      <c r="G159" s="10">
        <v>17.064374808798487</v>
      </c>
      <c r="H159" s="11">
        <v>6.8540962981112656</v>
      </c>
      <c r="I159" s="11">
        <v>3.3993963479723042</v>
      </c>
      <c r="J159" s="11">
        <v>10.25349264608357</v>
      </c>
      <c r="K159" s="11">
        <v>27.317867454882055</v>
      </c>
      <c r="L159" s="14">
        <v>82250670.477080807</v>
      </c>
      <c r="M159" s="14">
        <v>1843660489.317898</v>
      </c>
      <c r="N159" s="15">
        <v>135380439.01436475</v>
      </c>
      <c r="O159" s="15">
        <v>1851820953.7788131</v>
      </c>
    </row>
    <row r="160" spans="1:15" x14ac:dyDescent="0.25">
      <c r="A160">
        <v>724</v>
      </c>
      <c r="B160" s="21" t="s">
        <v>171</v>
      </c>
      <c r="C160">
        <v>67</v>
      </c>
      <c r="D160" t="s">
        <v>25</v>
      </c>
      <c r="E160" s="11">
        <v>14.764849357053398</v>
      </c>
      <c r="F160" s="11">
        <v>10.846845411484018</v>
      </c>
      <c r="G160" s="10">
        <v>25.611694768537419</v>
      </c>
      <c r="H160" s="11">
        <v>3.7014872658881162</v>
      </c>
      <c r="I160" s="11">
        <v>2.8035475864752724</v>
      </c>
      <c r="J160" s="11">
        <v>6.505034852363389</v>
      </c>
      <c r="K160" s="11">
        <v>32.116729620900806</v>
      </c>
      <c r="L160" s="14">
        <v>92847866.234709859</v>
      </c>
      <c r="M160" s="14">
        <v>1940510850.9602349</v>
      </c>
      <c r="N160" s="15">
        <v>137353455.0083724</v>
      </c>
      <c r="O160" s="15">
        <v>1948342569.6545284</v>
      </c>
    </row>
    <row r="161" spans="1:15" x14ac:dyDescent="0.25">
      <c r="A161">
        <v>144</v>
      </c>
      <c r="B161" s="21" t="s">
        <v>172</v>
      </c>
      <c r="C161">
        <v>63</v>
      </c>
      <c r="D161" t="s">
        <v>22</v>
      </c>
      <c r="E161" s="11">
        <v>1.7737168555207348</v>
      </c>
      <c r="F161" s="11">
        <v>0.70967354895748092</v>
      </c>
      <c r="G161" s="10">
        <v>2.4833904044782158</v>
      </c>
      <c r="H161" s="11">
        <v>1.8193786180518059</v>
      </c>
      <c r="I161" s="11">
        <v>1.363050916365701</v>
      </c>
      <c r="J161" s="11">
        <v>3.1824295344175066</v>
      </c>
      <c r="K161" s="11">
        <v>5.6658199388957229</v>
      </c>
      <c r="L161" s="14">
        <v>8471597.3229628876</v>
      </c>
      <c r="M161" s="14">
        <v>478261072.39813095</v>
      </c>
      <c r="N161" s="15">
        <v>13266841.090677731</v>
      </c>
      <c r="O161" s="15">
        <v>481984880.38462043</v>
      </c>
    </row>
    <row r="162" spans="1:15" x14ac:dyDescent="0.25">
      <c r="A162">
        <v>736</v>
      </c>
      <c r="B162" s="21" t="s">
        <v>173</v>
      </c>
      <c r="C162">
        <v>52</v>
      </c>
      <c r="D162" t="s">
        <v>8</v>
      </c>
      <c r="E162" s="11">
        <v>0.87928641860904888</v>
      </c>
      <c r="F162" s="11">
        <v>1.5689689718448774</v>
      </c>
      <c r="G162" s="10">
        <v>2.4482553904539262</v>
      </c>
      <c r="H162" s="11">
        <v>1.4839263900734447</v>
      </c>
      <c r="I162" s="11">
        <v>0.57167039078227244</v>
      </c>
      <c r="J162" s="11">
        <v>2.0555967808557174</v>
      </c>
      <c r="K162" s="11">
        <v>4.503852171309644</v>
      </c>
      <c r="L162" s="14">
        <v>10397651.926106069</v>
      </c>
      <c r="M162" s="14">
        <v>259804452.00033924</v>
      </c>
      <c r="N162" s="15">
        <v>16796206.957555961</v>
      </c>
      <c r="O162" s="15">
        <v>262154484.19417202</v>
      </c>
    </row>
    <row r="163" spans="1:15" x14ac:dyDescent="0.25">
      <c r="A163">
        <v>740</v>
      </c>
      <c r="B163" s="21" t="s">
        <v>174</v>
      </c>
      <c r="C163">
        <v>55</v>
      </c>
      <c r="D163" t="s">
        <v>13</v>
      </c>
      <c r="E163" s="11">
        <v>0.26573568786985913</v>
      </c>
      <c r="F163" s="11">
        <v>9.0736191506423869E-2</v>
      </c>
      <c r="G163" s="10">
        <v>0.356471879376283</v>
      </c>
      <c r="H163" s="11">
        <v>0.15444036906723724</v>
      </c>
      <c r="I163" s="11">
        <v>4.7366012407018272E-2</v>
      </c>
      <c r="J163" s="11">
        <v>0.2018063814742555</v>
      </c>
      <c r="K163" s="11">
        <v>0.55827826085053855</v>
      </c>
      <c r="L163" s="14">
        <v>1206865.3491434557</v>
      </c>
      <c r="M163" s="14">
        <v>22585952.279372141</v>
      </c>
      <c r="N163" s="15">
        <v>1937499.4954700381</v>
      </c>
      <c r="O163" s="15">
        <v>22917306.556754045</v>
      </c>
    </row>
    <row r="164" spans="1:15" x14ac:dyDescent="0.25">
      <c r="A164">
        <v>752</v>
      </c>
      <c r="B164" s="21" t="s">
        <v>175</v>
      </c>
      <c r="C164">
        <v>67</v>
      </c>
      <c r="D164" t="s">
        <v>25</v>
      </c>
      <c r="E164" s="11">
        <v>10.474557845682076</v>
      </c>
      <c r="F164" s="11">
        <v>3.2699106340076844</v>
      </c>
      <c r="G164" s="10">
        <v>13.744468479689761</v>
      </c>
      <c r="H164" s="11">
        <v>1.5371850240435292</v>
      </c>
      <c r="I164" s="11">
        <v>1.0450197519363227</v>
      </c>
      <c r="J164" s="11">
        <v>2.5822047759798519</v>
      </c>
      <c r="K164" s="11">
        <v>16.326673255669611</v>
      </c>
      <c r="L164" s="14">
        <v>39469741.467433661</v>
      </c>
      <c r="M164" s="14">
        <v>1535303583.4368565</v>
      </c>
      <c r="N164" s="15">
        <v>56603892.802133538</v>
      </c>
      <c r="O164" s="15">
        <v>1541282928.3615711</v>
      </c>
    </row>
    <row r="165" spans="1:15" x14ac:dyDescent="0.25">
      <c r="A165">
        <v>760</v>
      </c>
      <c r="B165" s="21" t="s">
        <v>176</v>
      </c>
      <c r="C165">
        <v>62</v>
      </c>
      <c r="D165" t="s">
        <v>20</v>
      </c>
      <c r="E165" s="11">
        <v>1.9475162405700537</v>
      </c>
      <c r="F165" s="11">
        <v>2.4290575805585424</v>
      </c>
      <c r="G165" s="10">
        <v>4.3765738211285958</v>
      </c>
      <c r="H165" s="11">
        <v>0.94249546224002867</v>
      </c>
      <c r="I165" s="11">
        <v>0.75226259970559517</v>
      </c>
      <c r="J165" s="11">
        <v>1.694758061945624</v>
      </c>
      <c r="K165" s="11">
        <v>6.0713318830742207</v>
      </c>
      <c r="L165" s="14">
        <v>11865809.460638383</v>
      </c>
      <c r="M165" s="14">
        <v>389558272.12948638</v>
      </c>
      <c r="N165" s="15">
        <v>17962005.146837916</v>
      </c>
      <c r="O165" s="15">
        <v>392693099.43790013</v>
      </c>
    </row>
    <row r="166" spans="1:15" x14ac:dyDescent="0.25">
      <c r="A166">
        <v>764</v>
      </c>
      <c r="B166" s="21" t="s">
        <v>177</v>
      </c>
      <c r="C166">
        <v>63</v>
      </c>
      <c r="D166" t="s">
        <v>22</v>
      </c>
      <c r="E166" s="11">
        <v>10.730049359475908</v>
      </c>
      <c r="F166" s="11">
        <v>12.996035539794045</v>
      </c>
      <c r="G166" s="10">
        <v>23.726084899269953</v>
      </c>
      <c r="H166" s="11">
        <v>7.8600287103271427</v>
      </c>
      <c r="I166" s="11">
        <v>7.2958453115821991</v>
      </c>
      <c r="J166" s="11">
        <v>15.155874021909341</v>
      </c>
      <c r="K166" s="11">
        <v>38.88195892117929</v>
      </c>
      <c r="L166" s="14">
        <v>41893329.315821923</v>
      </c>
      <c r="M166" s="14">
        <v>3030850412.4161081</v>
      </c>
      <c r="N166" s="15">
        <v>78858031.653311849</v>
      </c>
      <c r="O166" s="15">
        <v>3054565986.8481593</v>
      </c>
    </row>
    <row r="167" spans="1:15" x14ac:dyDescent="0.25">
      <c r="A167">
        <v>626</v>
      </c>
      <c r="B167" s="21" t="s">
        <v>178</v>
      </c>
      <c r="C167">
        <v>63</v>
      </c>
      <c r="D167" t="s">
        <v>22</v>
      </c>
      <c r="E167" s="11">
        <v>0</v>
      </c>
      <c r="F167" s="11">
        <v>0</v>
      </c>
      <c r="G167" s="10">
        <v>0</v>
      </c>
      <c r="H167" s="11">
        <v>0</v>
      </c>
      <c r="I167" s="11">
        <v>0</v>
      </c>
      <c r="J167" s="11">
        <v>0</v>
      </c>
      <c r="K167" s="11">
        <v>0</v>
      </c>
      <c r="L167" s="14">
        <v>0</v>
      </c>
      <c r="M167" s="14">
        <v>0</v>
      </c>
      <c r="N167" s="15">
        <v>0</v>
      </c>
      <c r="O167" s="15">
        <v>0</v>
      </c>
    </row>
    <row r="168" spans="1:15" x14ac:dyDescent="0.25">
      <c r="A168">
        <v>768</v>
      </c>
      <c r="B168" s="21" t="s">
        <v>179</v>
      </c>
      <c r="C168">
        <v>52</v>
      </c>
      <c r="D168" t="s">
        <v>8</v>
      </c>
      <c r="E168" s="11">
        <v>0.51232372084387345</v>
      </c>
      <c r="F168" s="11">
        <v>0.43702614600679557</v>
      </c>
      <c r="G168" s="10">
        <v>0.94934986685066902</v>
      </c>
      <c r="H168" s="11">
        <v>0.98026335176454205</v>
      </c>
      <c r="I168" s="11">
        <v>0.13878666779045268</v>
      </c>
      <c r="J168" s="11">
        <v>1.1190500195549946</v>
      </c>
      <c r="K168" s="11">
        <v>2.0683998864056639</v>
      </c>
      <c r="L168" s="14">
        <v>4668052.8938782215</v>
      </c>
      <c r="M168" s="14">
        <v>176159655.21617323</v>
      </c>
      <c r="N168" s="15">
        <v>7294715.2617276814</v>
      </c>
      <c r="O168" s="15">
        <v>177852243.89651117</v>
      </c>
    </row>
    <row r="169" spans="1:15" x14ac:dyDescent="0.25">
      <c r="A169">
        <v>776</v>
      </c>
      <c r="B169" s="21" t="s">
        <v>180</v>
      </c>
      <c r="C169">
        <v>53</v>
      </c>
      <c r="D169" t="s">
        <v>10</v>
      </c>
      <c r="E169" s="11">
        <v>1.8093015281317917E-2</v>
      </c>
      <c r="F169" s="11">
        <v>5.7195960432781089E-3</v>
      </c>
      <c r="G169" s="10">
        <v>2.3812611324596028E-2</v>
      </c>
      <c r="H169" s="11">
        <v>4.7624750471385348E-3</v>
      </c>
      <c r="I169" s="11">
        <v>3.4039791037361101E-3</v>
      </c>
      <c r="J169" s="11">
        <v>8.1664541508746444E-3</v>
      </c>
      <c r="K169" s="11">
        <v>3.1979065475470671E-2</v>
      </c>
      <c r="L169" s="14">
        <v>119218.83537442208</v>
      </c>
      <c r="M169" s="14">
        <v>2319414.5230647363</v>
      </c>
      <c r="N169" s="15">
        <v>177374.36482535969</v>
      </c>
      <c r="O169" s="15">
        <v>2337434.0583986589</v>
      </c>
    </row>
    <row r="170" spans="1:15" x14ac:dyDescent="0.25">
      <c r="A170">
        <v>780</v>
      </c>
      <c r="B170" s="21" t="s">
        <v>181</v>
      </c>
      <c r="C170">
        <v>55</v>
      </c>
      <c r="D170" t="s">
        <v>13</v>
      </c>
      <c r="E170" s="11">
        <v>1.7890454820916948</v>
      </c>
      <c r="F170" s="11">
        <v>6.2414541575270235</v>
      </c>
      <c r="G170" s="10">
        <v>8.0304996396187178</v>
      </c>
      <c r="H170" s="11">
        <v>0.49570796640787956</v>
      </c>
      <c r="I170" s="11">
        <v>0.25843176858551226</v>
      </c>
      <c r="J170" s="11">
        <v>0.75413973499339182</v>
      </c>
      <c r="K170" s="11">
        <v>8.7846393746121105</v>
      </c>
      <c r="L170" s="14">
        <v>18740685.849189896</v>
      </c>
      <c r="M170" s="14">
        <v>807846633.15360463</v>
      </c>
      <c r="N170" s="15">
        <v>29975403.900505975</v>
      </c>
      <c r="O170" s="15">
        <v>816884222.41832507</v>
      </c>
    </row>
    <row r="171" spans="1:15" x14ac:dyDescent="0.25">
      <c r="A171">
        <v>788</v>
      </c>
      <c r="B171" s="21" t="s">
        <v>182</v>
      </c>
      <c r="C171">
        <v>52</v>
      </c>
      <c r="D171" t="s">
        <v>8</v>
      </c>
      <c r="E171" s="11">
        <v>2.136081132088175</v>
      </c>
      <c r="F171" s="11">
        <v>0.74556990100679921</v>
      </c>
      <c r="G171" s="10">
        <v>2.8816510330949741</v>
      </c>
      <c r="H171" s="11">
        <v>0.79281253998698542</v>
      </c>
      <c r="I171" s="11">
        <v>0.19306904436891986</v>
      </c>
      <c r="J171" s="11">
        <v>0.98588158435590523</v>
      </c>
      <c r="K171" s="11">
        <v>3.8675326174508795</v>
      </c>
      <c r="L171" s="14">
        <v>10118165.145410918</v>
      </c>
      <c r="M171" s="14">
        <v>136554810.70568296</v>
      </c>
      <c r="N171" s="15">
        <v>15409315.726038646</v>
      </c>
      <c r="O171" s="15">
        <v>137980644.04699528</v>
      </c>
    </row>
    <row r="172" spans="1:15" x14ac:dyDescent="0.25">
      <c r="A172">
        <v>792</v>
      </c>
      <c r="B172" s="21" t="s">
        <v>183</v>
      </c>
      <c r="C172">
        <v>62</v>
      </c>
      <c r="D172" t="s">
        <v>20</v>
      </c>
      <c r="E172" s="11">
        <v>16.876425578445076</v>
      </c>
      <c r="F172" s="11">
        <v>4.7099893533935591</v>
      </c>
      <c r="G172" s="10">
        <v>21.586414931838636</v>
      </c>
      <c r="H172" s="11">
        <v>4.976924752869424</v>
      </c>
      <c r="I172" s="11">
        <v>4.7631123041549461</v>
      </c>
      <c r="J172" s="11">
        <v>9.7400370570243702</v>
      </c>
      <c r="K172" s="11">
        <v>31.326451988863006</v>
      </c>
      <c r="L172" s="14">
        <v>114644838.82460426</v>
      </c>
      <c r="M172" s="14">
        <v>3833653289.2675543</v>
      </c>
      <c r="N172" s="15">
        <v>148363909.06713495</v>
      </c>
      <c r="O172" s="15">
        <v>3848258188.5478563</v>
      </c>
    </row>
    <row r="173" spans="1:15" x14ac:dyDescent="0.25">
      <c r="A173">
        <v>796</v>
      </c>
      <c r="B173" s="21" t="s">
        <v>184</v>
      </c>
      <c r="C173">
        <v>55</v>
      </c>
      <c r="D173" t="s">
        <v>13</v>
      </c>
      <c r="E173" s="11">
        <v>3.064807114482717E-2</v>
      </c>
      <c r="F173" s="11">
        <v>1.4101560958289086E-2</v>
      </c>
      <c r="G173" s="10">
        <v>4.4749632103116256E-2</v>
      </c>
      <c r="H173" s="11">
        <v>2.1087208001916741E-2</v>
      </c>
      <c r="I173" s="11">
        <v>4.2632393413034077E-3</v>
      </c>
      <c r="J173" s="11">
        <v>2.5350447343220148E-2</v>
      </c>
      <c r="K173" s="11">
        <v>7.0100079446336408E-2</v>
      </c>
      <c r="L173" s="14">
        <v>210736.28120248092</v>
      </c>
      <c r="M173" s="14">
        <v>2128939.2596321809</v>
      </c>
      <c r="N173" s="15">
        <v>335926.15122375666</v>
      </c>
      <c r="O173" s="15">
        <v>2169477.6143062306</v>
      </c>
    </row>
    <row r="174" spans="1:15" x14ac:dyDescent="0.25">
      <c r="A174">
        <v>798</v>
      </c>
      <c r="B174" s="21" t="s">
        <v>185</v>
      </c>
      <c r="C174">
        <v>53</v>
      </c>
      <c r="D174" t="s">
        <v>10</v>
      </c>
      <c r="E174" s="11">
        <v>2.8755501398658755E-3</v>
      </c>
      <c r="F174" s="11">
        <v>1.7453926602363588E-4</v>
      </c>
      <c r="G174" s="10">
        <v>3.0500894058895114E-3</v>
      </c>
      <c r="H174" s="11">
        <v>3.3702509451409533E-3</v>
      </c>
      <c r="I174" s="11">
        <v>6.2927915660273975E-6</v>
      </c>
      <c r="J174" s="11">
        <v>3.3765437367069807E-3</v>
      </c>
      <c r="K174" s="11">
        <v>6.4266331425964921E-3</v>
      </c>
      <c r="L174" s="14">
        <v>9215.0419861856481</v>
      </c>
      <c r="M174" s="14">
        <v>319298.08783761738</v>
      </c>
      <c r="N174" s="15">
        <v>16771.376414857881</v>
      </c>
      <c r="O174" s="15">
        <v>326721.5903703951</v>
      </c>
    </row>
    <row r="175" spans="1:15" x14ac:dyDescent="0.25">
      <c r="A175">
        <v>804</v>
      </c>
      <c r="B175" s="21" t="s">
        <v>186</v>
      </c>
      <c r="C175">
        <v>58</v>
      </c>
      <c r="D175" t="s">
        <v>68</v>
      </c>
      <c r="E175" s="11">
        <v>11.423181659114668</v>
      </c>
      <c r="F175" s="11">
        <v>6.2309341271977594</v>
      </c>
      <c r="G175" s="10">
        <v>17.654115786312428</v>
      </c>
      <c r="H175" s="11">
        <v>2.6513835937904844</v>
      </c>
      <c r="I175" s="11">
        <v>3.4330668112543639</v>
      </c>
      <c r="J175" s="11">
        <v>6.0844504050448478</v>
      </c>
      <c r="K175" s="11">
        <v>23.738566191357275</v>
      </c>
      <c r="L175" s="14">
        <v>94857629.350586593</v>
      </c>
      <c r="M175" s="14">
        <v>3016747643.8311744</v>
      </c>
      <c r="N175" s="15">
        <v>116628232.80809829</v>
      </c>
      <c r="O175" s="15">
        <v>3028403354.3358345</v>
      </c>
    </row>
    <row r="176" spans="1:15" x14ac:dyDescent="0.25">
      <c r="A176">
        <v>784</v>
      </c>
      <c r="B176" s="21" t="s">
        <v>187</v>
      </c>
      <c r="C176">
        <v>62</v>
      </c>
      <c r="D176" t="s">
        <v>20</v>
      </c>
      <c r="E176" s="11">
        <v>6.4197684805946489</v>
      </c>
      <c r="F176" s="11">
        <v>46.974925227880348</v>
      </c>
      <c r="G176" s="10">
        <v>53.394693708474996</v>
      </c>
      <c r="H176" s="11">
        <v>1.5522439621937594</v>
      </c>
      <c r="I176" s="11">
        <v>0.23795146274354945</v>
      </c>
      <c r="J176" s="11">
        <v>1.7901954249373089</v>
      </c>
      <c r="K176" s="11">
        <v>55.184889133412305</v>
      </c>
      <c r="L176" s="14">
        <v>96345788.632448703</v>
      </c>
      <c r="M176" s="14">
        <v>5029195121.2347364</v>
      </c>
      <c r="N176" s="15">
        <v>143726056.67076409</v>
      </c>
      <c r="O176" s="15">
        <v>5063743017.4302731</v>
      </c>
    </row>
    <row r="177" spans="1:15" x14ac:dyDescent="0.25">
      <c r="A177">
        <v>826</v>
      </c>
      <c r="B177" s="21" t="s">
        <v>188</v>
      </c>
      <c r="C177">
        <v>65</v>
      </c>
      <c r="D177" t="s">
        <v>189</v>
      </c>
      <c r="E177" s="11">
        <v>23.594906952730476</v>
      </c>
      <c r="F177" s="11">
        <v>6.9965505226258919</v>
      </c>
      <c r="G177" s="10">
        <v>30.591457475356368</v>
      </c>
      <c r="H177" s="11">
        <v>5.0890893047253956</v>
      </c>
      <c r="I177" s="11">
        <v>2.5432387699296024</v>
      </c>
      <c r="J177" s="11">
        <v>7.632328074654998</v>
      </c>
      <c r="K177" s="11">
        <v>38.223785550011364</v>
      </c>
      <c r="L177" s="14">
        <v>102141003.92872326</v>
      </c>
      <c r="M177" s="14">
        <v>992944259.75299466</v>
      </c>
      <c r="N177" s="15">
        <v>153320088.22158569</v>
      </c>
      <c r="O177" s="15">
        <v>996789784.00889182</v>
      </c>
    </row>
    <row r="178" spans="1:15" x14ac:dyDescent="0.25">
      <c r="A178">
        <v>834</v>
      </c>
      <c r="B178" s="21" t="s">
        <v>190</v>
      </c>
      <c r="C178">
        <v>52</v>
      </c>
      <c r="D178" t="s">
        <v>8</v>
      </c>
      <c r="E178" s="11">
        <v>0.93678346269247359</v>
      </c>
      <c r="F178" s="11">
        <v>0.31148841145399692</v>
      </c>
      <c r="G178" s="10">
        <v>1.2482718741464705</v>
      </c>
      <c r="H178" s="11">
        <v>1.8613021258559996</v>
      </c>
      <c r="I178" s="11">
        <v>0.51271739070679956</v>
      </c>
      <c r="J178" s="11">
        <v>2.3740195165627993</v>
      </c>
      <c r="K178" s="11">
        <v>3.62229139070927</v>
      </c>
      <c r="L178" s="14">
        <v>6007922.7207799489</v>
      </c>
      <c r="M178" s="14">
        <v>247459666.0271163</v>
      </c>
      <c r="N178" s="15">
        <v>10292033.768597649</v>
      </c>
      <c r="O178" s="15">
        <v>250410898.83882365</v>
      </c>
    </row>
    <row r="179" spans="1:15" x14ac:dyDescent="0.25">
      <c r="A179">
        <v>858</v>
      </c>
      <c r="B179" s="21" t="s">
        <v>191</v>
      </c>
      <c r="C179">
        <v>55</v>
      </c>
      <c r="D179" t="s">
        <v>13</v>
      </c>
      <c r="E179" s="11">
        <v>4.8159373034472646</v>
      </c>
      <c r="F179" s="11">
        <v>0.17256235776259501</v>
      </c>
      <c r="G179" s="10">
        <v>4.9884996612098593</v>
      </c>
      <c r="H179" s="11">
        <v>0.34108833885723627</v>
      </c>
      <c r="I179" s="11">
        <v>0.19337407958524749</v>
      </c>
      <c r="J179" s="11">
        <v>0.53446241844248377</v>
      </c>
      <c r="K179" s="11">
        <v>5.5229620796523431</v>
      </c>
      <c r="L179" s="14">
        <v>973380.2854971505</v>
      </c>
      <c r="M179" s="14">
        <v>455378237.25252235</v>
      </c>
      <c r="N179" s="15">
        <v>2326129.2976496015</v>
      </c>
      <c r="O179" s="15">
        <v>459958215.07012987</v>
      </c>
    </row>
    <row r="180" spans="1:15" x14ac:dyDescent="0.25">
      <c r="A180">
        <v>842</v>
      </c>
      <c r="B180" s="21" t="s">
        <v>29</v>
      </c>
      <c r="C180">
        <v>66</v>
      </c>
      <c r="D180" t="s">
        <v>29</v>
      </c>
      <c r="E180" s="11">
        <v>54.612212926789788</v>
      </c>
      <c r="F180" s="11">
        <v>50.338443045443235</v>
      </c>
      <c r="G180" s="10">
        <v>104.95065597223302</v>
      </c>
      <c r="H180" s="11">
        <v>20.393388118387914</v>
      </c>
      <c r="I180" s="11">
        <v>13.396647428093507</v>
      </c>
      <c r="J180" s="11">
        <v>33.79003554648142</v>
      </c>
      <c r="K180" s="11">
        <v>138.74069151871444</v>
      </c>
      <c r="L180" s="14">
        <v>557826928.3879987</v>
      </c>
      <c r="M180" s="14">
        <v>8640432660.9557228</v>
      </c>
      <c r="N180" s="15">
        <v>897123719.88172984</v>
      </c>
      <c r="O180" s="15">
        <v>8675965213.1963577</v>
      </c>
    </row>
    <row r="181" spans="1:15" x14ac:dyDescent="0.25">
      <c r="A181">
        <v>548</v>
      </c>
      <c r="B181" s="21" t="s">
        <v>192</v>
      </c>
      <c r="C181">
        <v>53</v>
      </c>
      <c r="D181" t="s">
        <v>10</v>
      </c>
      <c r="E181" s="11">
        <v>5.1688019752220406E-2</v>
      </c>
      <c r="F181" s="11">
        <v>5.3190783775033555E-3</v>
      </c>
      <c r="G181" s="10">
        <v>5.7007098129723759E-2</v>
      </c>
      <c r="H181" s="11">
        <v>4.1418651340554995E-2</v>
      </c>
      <c r="I181" s="11">
        <v>1.8991039595876388E-2</v>
      </c>
      <c r="J181" s="11">
        <v>6.0409690936431379E-2</v>
      </c>
      <c r="K181" s="11">
        <v>0.11741678906615514</v>
      </c>
      <c r="L181" s="14">
        <v>240889.9571072089</v>
      </c>
      <c r="M181" s="14">
        <v>8661913.9503030535</v>
      </c>
      <c r="N181" s="15">
        <v>389894.05428692565</v>
      </c>
      <c r="O181" s="15">
        <v>8757326.9917971212</v>
      </c>
    </row>
    <row r="182" spans="1:15" x14ac:dyDescent="0.25">
      <c r="A182">
        <v>862</v>
      </c>
      <c r="B182" s="21" t="s">
        <v>193</v>
      </c>
      <c r="C182">
        <v>55</v>
      </c>
      <c r="D182" t="s">
        <v>13</v>
      </c>
      <c r="E182" s="11">
        <v>3.5704628356086139</v>
      </c>
      <c r="F182" s="11">
        <v>7.8139892761815055</v>
      </c>
      <c r="G182" s="10">
        <v>11.38445211179012</v>
      </c>
      <c r="H182" s="11">
        <v>2.121977848413934</v>
      </c>
      <c r="I182" s="11">
        <v>1.1238820269780636</v>
      </c>
      <c r="J182" s="11">
        <v>3.2458598753919974</v>
      </c>
      <c r="K182" s="11">
        <v>14.630311987182118</v>
      </c>
      <c r="L182" s="14">
        <v>78575692.693708658</v>
      </c>
      <c r="M182" s="14">
        <v>1015093247.5443254</v>
      </c>
      <c r="N182" s="15">
        <v>116723638.14655568</v>
      </c>
      <c r="O182" s="15">
        <v>1021130215.1500628</v>
      </c>
    </row>
    <row r="183" spans="1:15" x14ac:dyDescent="0.25">
      <c r="A183">
        <v>704</v>
      </c>
      <c r="B183" s="21" t="s">
        <v>194</v>
      </c>
      <c r="C183">
        <v>63</v>
      </c>
      <c r="D183" t="s">
        <v>22</v>
      </c>
      <c r="E183" s="11">
        <v>5.7925188912015297</v>
      </c>
      <c r="F183" s="11">
        <v>2.124149020660512</v>
      </c>
      <c r="G183" s="10">
        <v>7.9166679118620422</v>
      </c>
      <c r="H183" s="11">
        <v>5.0720754866928548</v>
      </c>
      <c r="I183" s="11">
        <v>3.8872227392745566</v>
      </c>
      <c r="J183" s="11">
        <v>8.9592982259674123</v>
      </c>
      <c r="K183" s="11">
        <v>16.875966137829451</v>
      </c>
      <c r="L183" s="14">
        <v>22197994.999892417</v>
      </c>
      <c r="M183" s="14">
        <v>1282453294.6601601</v>
      </c>
      <c r="N183" s="15">
        <v>38569016.31231308</v>
      </c>
      <c r="O183" s="15">
        <v>1292305474.918617</v>
      </c>
    </row>
    <row r="184" spans="1:15" x14ac:dyDescent="0.25">
      <c r="A184">
        <v>876</v>
      </c>
      <c r="B184" s="21" t="s">
        <v>195</v>
      </c>
      <c r="C184">
        <v>55</v>
      </c>
      <c r="D184" t="s">
        <v>13</v>
      </c>
      <c r="E184" s="11">
        <v>3.5294389197266531E-3</v>
      </c>
      <c r="F184" s="11">
        <v>2.793133668343226E-3</v>
      </c>
      <c r="G184" s="10">
        <v>6.3225725880698795E-3</v>
      </c>
      <c r="H184" s="11">
        <v>0</v>
      </c>
      <c r="I184" s="11">
        <v>0</v>
      </c>
      <c r="J184" s="11">
        <v>0</v>
      </c>
      <c r="K184" s="11">
        <v>6.3225725880698795E-3</v>
      </c>
      <c r="L184" s="14">
        <v>11028.634105901527</v>
      </c>
      <c r="M184" s="14">
        <v>228370.6771279129</v>
      </c>
      <c r="N184" s="15">
        <v>17893.396151411656</v>
      </c>
      <c r="O184" s="15">
        <v>234179.93955693819</v>
      </c>
    </row>
    <row r="185" spans="1:15" x14ac:dyDescent="0.25">
      <c r="A185">
        <v>732</v>
      </c>
      <c r="B185" s="21" t="s">
        <v>196</v>
      </c>
      <c r="C185">
        <v>52</v>
      </c>
      <c r="D185" t="s">
        <v>8</v>
      </c>
      <c r="E185" s="11">
        <v>1.1691197363217672E-4</v>
      </c>
      <c r="F185" s="11">
        <v>1.4528218688964846E-5</v>
      </c>
      <c r="G185" s="10">
        <v>1.3144019232114157E-4</v>
      </c>
      <c r="H185" s="11">
        <v>0</v>
      </c>
      <c r="I185" s="11">
        <v>0</v>
      </c>
      <c r="J185" s="11">
        <v>0</v>
      </c>
      <c r="K185" s="11">
        <v>1.3144019232114157E-4</v>
      </c>
      <c r="L185" s="14">
        <v>170.79412666936636</v>
      </c>
      <c r="M185" s="14">
        <v>9270.2211061683411</v>
      </c>
      <c r="N185" s="15">
        <v>267.68694852987221</v>
      </c>
      <c r="O185" s="15">
        <v>9387.7421730492897</v>
      </c>
    </row>
    <row r="186" spans="1:15" x14ac:dyDescent="0.25">
      <c r="A186">
        <v>887</v>
      </c>
      <c r="B186" s="21" t="s">
        <v>197</v>
      </c>
      <c r="C186">
        <v>62</v>
      </c>
      <c r="D186" t="s">
        <v>20</v>
      </c>
      <c r="E186" s="11">
        <v>0.88819219456565413</v>
      </c>
      <c r="F186" s="11">
        <v>5.2970363238597784</v>
      </c>
      <c r="G186" s="10">
        <v>6.1852285184254328</v>
      </c>
      <c r="H186" s="11">
        <v>0.39992302845066141</v>
      </c>
      <c r="I186" s="11">
        <v>6.7338513224844104E-2</v>
      </c>
      <c r="J186" s="11">
        <v>0.46726154167550549</v>
      </c>
      <c r="K186" s="11">
        <v>6.6524900601009378</v>
      </c>
      <c r="L186" s="14">
        <v>9256697.2278895266</v>
      </c>
      <c r="M186" s="14">
        <v>1114506449.0749073</v>
      </c>
      <c r="N186" s="15">
        <v>13968272.723216578</v>
      </c>
      <c r="O186" s="15">
        <v>1118891059.1549737</v>
      </c>
    </row>
  </sheetData>
  <pageMargins left="0.7" right="0.7" top="0.75" bottom="0.75" header="0.3" footer="0.3"/>
  <pageSetup paperSize="9" orientation="portrait"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sheetPr>
  <dimension ref="A1:O186"/>
  <sheetViews>
    <sheetView workbookViewId="0">
      <selection activeCell="C156" sqref="C156"/>
    </sheetView>
  </sheetViews>
  <sheetFormatPr defaultRowHeight="15" x14ac:dyDescent="0.25"/>
  <cols>
    <col min="12" max="12" width="22.42578125" bestFit="1" customWidth="1"/>
    <col min="13" max="13" width="16.42578125" bestFit="1" customWidth="1"/>
    <col min="14" max="14" width="23.140625" bestFit="1" customWidth="1"/>
    <col min="15" max="15" width="16.42578125" bestFit="1" customWidth="1"/>
  </cols>
  <sheetData>
    <row r="1" spans="1:15" x14ac:dyDescent="0.25">
      <c r="L1" s="3" t="s">
        <v>227</v>
      </c>
      <c r="M1" s="3"/>
      <c r="N1" s="3" t="s">
        <v>228</v>
      </c>
      <c r="O1" s="3"/>
    </row>
    <row r="2" spans="1:15" ht="30.75" thickBot="1" x14ac:dyDescent="0.3">
      <c r="A2" s="4" t="s">
        <v>205</v>
      </c>
      <c r="B2" s="4" t="s">
        <v>204</v>
      </c>
      <c r="C2" s="4" t="s">
        <v>202</v>
      </c>
      <c r="D2" s="4" t="s">
        <v>203</v>
      </c>
      <c r="E2" s="5" t="s">
        <v>235</v>
      </c>
      <c r="F2" s="5" t="s">
        <v>236</v>
      </c>
      <c r="G2" s="6" t="s">
        <v>198</v>
      </c>
      <c r="H2" s="5" t="s">
        <v>223</v>
      </c>
      <c r="I2" s="5" t="s">
        <v>221</v>
      </c>
      <c r="J2" s="5" t="s">
        <v>222</v>
      </c>
      <c r="K2" s="5" t="s">
        <v>4</v>
      </c>
      <c r="L2" s="7" t="s">
        <v>225</v>
      </c>
      <c r="M2" s="7" t="s">
        <v>226</v>
      </c>
      <c r="N2" s="8" t="s">
        <v>225</v>
      </c>
      <c r="O2" s="8" t="s">
        <v>226</v>
      </c>
    </row>
    <row r="3" spans="1:15" x14ac:dyDescent="0.25">
      <c r="A3">
        <v>8</v>
      </c>
      <c r="B3" s="21" t="s">
        <v>5</v>
      </c>
      <c r="C3">
        <v>57</v>
      </c>
      <c r="D3" t="s">
        <v>6</v>
      </c>
      <c r="E3" s="9">
        <v>0.20981583689096775</v>
      </c>
      <c r="F3" s="9">
        <v>2.5431190802694761E-2</v>
      </c>
      <c r="G3" s="10">
        <v>0.23524702769366251</v>
      </c>
      <c r="H3" s="9">
        <v>6.3251229610772619E-2</v>
      </c>
      <c r="I3" s="9">
        <v>1.456081125726685E-2</v>
      </c>
      <c r="J3" s="9">
        <v>7.7812040868039473E-2</v>
      </c>
      <c r="K3" s="9">
        <v>0.31305906856170196</v>
      </c>
      <c r="L3" s="12">
        <v>711180.36738855287</v>
      </c>
      <c r="M3" s="12">
        <v>2732766.7748059714</v>
      </c>
      <c r="N3" s="13">
        <v>1047015.5408775917</v>
      </c>
      <c r="O3" s="13">
        <v>2752869.3430325841</v>
      </c>
    </row>
    <row r="4" spans="1:15" x14ac:dyDescent="0.25">
      <c r="A4">
        <v>12</v>
      </c>
      <c r="B4" s="21" t="s">
        <v>7</v>
      </c>
      <c r="C4">
        <v>52</v>
      </c>
      <c r="D4" t="s">
        <v>8</v>
      </c>
      <c r="E4" s="11">
        <v>2.6693864792492956</v>
      </c>
      <c r="F4" s="11">
        <v>7.1493555476598338</v>
      </c>
      <c r="G4" s="10">
        <v>9.8187420269091295</v>
      </c>
      <c r="H4" s="11">
        <v>1.8426959529674947</v>
      </c>
      <c r="I4" s="11">
        <v>0.38424454533162195</v>
      </c>
      <c r="J4" s="11">
        <v>2.2269404982991166</v>
      </c>
      <c r="K4" s="11">
        <v>12.045682525208246</v>
      </c>
      <c r="L4" s="14">
        <v>31678907.639912583</v>
      </c>
      <c r="M4" s="14">
        <v>121146130.56807417</v>
      </c>
      <c r="N4" s="15">
        <v>46462397.871871792</v>
      </c>
      <c r="O4" s="15">
        <v>121758421.48069261</v>
      </c>
    </row>
    <row r="5" spans="1:15" x14ac:dyDescent="0.25">
      <c r="A5">
        <v>16</v>
      </c>
      <c r="B5" s="21" t="s">
        <v>9</v>
      </c>
      <c r="C5">
        <v>53</v>
      </c>
      <c r="D5" t="s">
        <v>10</v>
      </c>
      <c r="E5" s="11">
        <v>2.992653895663451E-3</v>
      </c>
      <c r="F5" s="11">
        <v>4.6363776378631587E-5</v>
      </c>
      <c r="G5" s="10">
        <v>3.0390176720420828E-3</v>
      </c>
      <c r="H5" s="11">
        <v>1.6247081245843282E-3</v>
      </c>
      <c r="I5" s="11">
        <v>1.4803592956493151E-4</v>
      </c>
      <c r="J5" s="11">
        <v>1.7727440541492597E-3</v>
      </c>
      <c r="K5" s="11">
        <v>4.8117617261913418E-3</v>
      </c>
      <c r="L5" s="14">
        <v>13406.297908265115</v>
      </c>
      <c r="M5" s="14">
        <v>384204.60073357105</v>
      </c>
      <c r="N5" s="15">
        <v>20462.090785636818</v>
      </c>
      <c r="O5" s="15">
        <v>386395.2727504716</v>
      </c>
    </row>
    <row r="6" spans="1:15" x14ac:dyDescent="0.25">
      <c r="A6">
        <v>24</v>
      </c>
      <c r="B6" s="21" t="s">
        <v>11</v>
      </c>
      <c r="C6">
        <v>52</v>
      </c>
      <c r="D6" t="s">
        <v>8</v>
      </c>
      <c r="E6" s="11">
        <v>0.62063734764861067</v>
      </c>
      <c r="F6" s="11">
        <v>1.3873009196403767</v>
      </c>
      <c r="G6" s="10">
        <v>2.0079382672889876</v>
      </c>
      <c r="H6" s="11">
        <v>0.75517113284733217</v>
      </c>
      <c r="I6" s="11">
        <v>4.2443719228624124E-2</v>
      </c>
      <c r="J6" s="11">
        <v>0.79761485207595628</v>
      </c>
      <c r="K6" s="11">
        <v>2.8055531193649434</v>
      </c>
      <c r="L6" s="14">
        <v>14423178.602135407</v>
      </c>
      <c r="M6" s="14">
        <v>-480075043.06954169</v>
      </c>
      <c r="N6" s="15">
        <v>23172425.418583307</v>
      </c>
      <c r="O6" s="15">
        <v>-481950999.59224713</v>
      </c>
    </row>
    <row r="7" spans="1:15" x14ac:dyDescent="0.25">
      <c r="A7">
        <v>660</v>
      </c>
      <c r="B7" s="21" t="s">
        <v>12</v>
      </c>
      <c r="C7">
        <v>55</v>
      </c>
      <c r="D7" t="s">
        <v>13</v>
      </c>
      <c r="E7" s="11">
        <v>1.0762928889169469E-2</v>
      </c>
      <c r="F7" s="11">
        <v>2.3535605556229099E-3</v>
      </c>
      <c r="G7" s="10">
        <v>1.3116489444792379E-2</v>
      </c>
      <c r="H7" s="11">
        <v>0</v>
      </c>
      <c r="I7" s="11">
        <v>0</v>
      </c>
      <c r="J7" s="11">
        <v>0</v>
      </c>
      <c r="K7" s="11">
        <v>1.3116489444792379E-2</v>
      </c>
      <c r="L7" s="14">
        <v>27492.170473852471</v>
      </c>
      <c r="M7" s="14">
        <v>7258.1213660588037</v>
      </c>
      <c r="N7" s="15">
        <v>43141.559820506955</v>
      </c>
      <c r="O7" s="15">
        <v>11389.667374430737</v>
      </c>
    </row>
    <row r="8" spans="1:15" x14ac:dyDescent="0.25">
      <c r="A8">
        <v>10</v>
      </c>
      <c r="B8" s="21" t="s">
        <v>14</v>
      </c>
      <c r="C8">
        <v>53</v>
      </c>
      <c r="D8" t="s">
        <v>10</v>
      </c>
      <c r="E8" s="11">
        <v>0</v>
      </c>
      <c r="F8" s="11">
        <v>0</v>
      </c>
      <c r="G8" s="10">
        <v>0</v>
      </c>
      <c r="H8" s="11">
        <v>0</v>
      </c>
      <c r="I8" s="11">
        <v>0</v>
      </c>
      <c r="J8" s="11">
        <v>0</v>
      </c>
      <c r="K8" s="11">
        <v>0</v>
      </c>
      <c r="L8" s="14">
        <v>0</v>
      </c>
      <c r="M8" s="14">
        <v>0</v>
      </c>
      <c r="N8" s="15">
        <v>0</v>
      </c>
      <c r="O8" s="15">
        <v>0</v>
      </c>
    </row>
    <row r="9" spans="1:15" x14ac:dyDescent="0.25">
      <c r="A9">
        <v>28</v>
      </c>
      <c r="B9" s="21" t="s">
        <v>15</v>
      </c>
      <c r="C9">
        <v>55</v>
      </c>
      <c r="D9" t="s">
        <v>13</v>
      </c>
      <c r="E9" s="11">
        <v>4.968696286986319E-2</v>
      </c>
      <c r="F9" s="11">
        <v>3.2659032392185955E-2</v>
      </c>
      <c r="G9" s="10">
        <v>8.2345995262049138E-2</v>
      </c>
      <c r="H9" s="11">
        <v>0.14235681988011303</v>
      </c>
      <c r="I9" s="11">
        <v>2.538105248497665E-2</v>
      </c>
      <c r="J9" s="11">
        <v>0.16773787236508969</v>
      </c>
      <c r="K9" s="11">
        <v>0.25008386762713886</v>
      </c>
      <c r="L9" s="14">
        <v>268494.08278280904</v>
      </c>
      <c r="M9" s="14">
        <v>30208758.256379846</v>
      </c>
      <c r="N9" s="15">
        <v>419013.49282771704</v>
      </c>
      <c r="O9" s="15">
        <v>30354561.029075652</v>
      </c>
    </row>
    <row r="10" spans="1:15" x14ac:dyDescent="0.25">
      <c r="A10">
        <v>32</v>
      </c>
      <c r="B10" s="21" t="s">
        <v>16</v>
      </c>
      <c r="C10">
        <v>55</v>
      </c>
      <c r="D10" t="s">
        <v>13</v>
      </c>
      <c r="E10" s="11">
        <v>8.4787284521295412</v>
      </c>
      <c r="F10" s="11">
        <v>0.92328153885032582</v>
      </c>
      <c r="G10" s="10">
        <v>9.4020099909798667</v>
      </c>
      <c r="H10" s="11">
        <v>4.2727246212870167</v>
      </c>
      <c r="I10" s="11">
        <v>2.7943627477926376</v>
      </c>
      <c r="J10" s="11">
        <v>7.0670873690796547</v>
      </c>
      <c r="K10" s="11">
        <v>16.469097360059521</v>
      </c>
      <c r="L10" s="14">
        <v>14033564.464478124</v>
      </c>
      <c r="M10" s="14">
        <v>814836100.71672988</v>
      </c>
      <c r="N10" s="15">
        <v>25400013.072049387</v>
      </c>
      <c r="O10" s="15">
        <v>818477074.22251654</v>
      </c>
    </row>
    <row r="11" spans="1:15" x14ac:dyDescent="0.25">
      <c r="A11">
        <v>533</v>
      </c>
      <c r="B11" s="21" t="s">
        <v>17</v>
      </c>
      <c r="C11">
        <v>55</v>
      </c>
      <c r="D11" t="s">
        <v>13</v>
      </c>
      <c r="E11" s="11">
        <v>0.150737152350429</v>
      </c>
      <c r="F11" s="11">
        <v>1.4021526590593794</v>
      </c>
      <c r="G11" s="10">
        <v>1.5528898114098084</v>
      </c>
      <c r="H11" s="11">
        <v>0.1052380667401088</v>
      </c>
      <c r="I11" s="11">
        <v>6.2373424990726727E-2</v>
      </c>
      <c r="J11" s="11">
        <v>0.16761149173083553</v>
      </c>
      <c r="K11" s="11">
        <v>1.7205013031406438</v>
      </c>
      <c r="L11" s="14">
        <v>3478362.7221388225</v>
      </c>
      <c r="M11" s="14">
        <v>121729833.83576244</v>
      </c>
      <c r="N11" s="15">
        <v>5309157.2985659754</v>
      </c>
      <c r="O11" s="15">
        <v>122387115.13766137</v>
      </c>
    </row>
    <row r="12" spans="1:15" x14ac:dyDescent="0.25">
      <c r="A12">
        <v>36</v>
      </c>
      <c r="B12" s="21" t="s">
        <v>10</v>
      </c>
      <c r="C12">
        <v>53</v>
      </c>
      <c r="D12" t="s">
        <v>10</v>
      </c>
      <c r="E12" s="11">
        <v>38.261430471718846</v>
      </c>
      <c r="F12" s="11">
        <v>40.465449621871826</v>
      </c>
      <c r="G12" s="10">
        <v>78.726880093590665</v>
      </c>
      <c r="H12" s="11">
        <v>2.9847117545609385</v>
      </c>
      <c r="I12" s="11">
        <v>1.66506282380728</v>
      </c>
      <c r="J12" s="11">
        <v>4.6497745783682181</v>
      </c>
      <c r="K12" s="11">
        <v>83.376654671958903</v>
      </c>
      <c r="L12" s="14">
        <v>78177790.87124911</v>
      </c>
      <c r="M12" s="14">
        <v>3366437691.3941727</v>
      </c>
      <c r="N12" s="15">
        <v>176364210.09360862</v>
      </c>
      <c r="O12" s="15">
        <v>3380060036.4220753</v>
      </c>
    </row>
    <row r="13" spans="1:15" x14ac:dyDescent="0.25">
      <c r="A13">
        <v>44</v>
      </c>
      <c r="B13" s="21" t="s">
        <v>18</v>
      </c>
      <c r="C13">
        <v>55</v>
      </c>
      <c r="D13" t="s">
        <v>13</v>
      </c>
      <c r="E13" s="11">
        <v>0.64110405020538486</v>
      </c>
      <c r="F13" s="11">
        <v>0.65043772982137515</v>
      </c>
      <c r="G13" s="10">
        <v>1.2915417800267601</v>
      </c>
      <c r="H13" s="11">
        <v>0.65884506408076382</v>
      </c>
      <c r="I13" s="11">
        <v>0.12439138066043456</v>
      </c>
      <c r="J13" s="11">
        <v>0.78323644474119836</v>
      </c>
      <c r="K13" s="11">
        <v>2.0747782247679587</v>
      </c>
      <c r="L13" s="14">
        <v>4739374.242429438</v>
      </c>
      <c r="M13" s="14">
        <v>157535694.37415698</v>
      </c>
      <c r="N13" s="15">
        <v>6746638.6274583787</v>
      </c>
      <c r="O13" s="15">
        <v>158353471.59080726</v>
      </c>
    </row>
    <row r="14" spans="1:15" x14ac:dyDescent="0.25">
      <c r="A14">
        <v>48</v>
      </c>
      <c r="B14" s="21" t="s">
        <v>19</v>
      </c>
      <c r="C14">
        <v>62</v>
      </c>
      <c r="D14" t="s">
        <v>20</v>
      </c>
      <c r="E14" s="11">
        <v>1.3177414402291459</v>
      </c>
      <c r="F14" s="11">
        <v>8.8586371879367576</v>
      </c>
      <c r="G14" s="10">
        <v>10.176378628165903</v>
      </c>
      <c r="H14" s="11">
        <v>8.0730651890635163E-2</v>
      </c>
      <c r="I14" s="11">
        <v>1.9149956172401107E-2</v>
      </c>
      <c r="J14" s="11">
        <v>9.9880608063036266E-2</v>
      </c>
      <c r="K14" s="11">
        <v>10.27625923622894</v>
      </c>
      <c r="L14" s="14">
        <v>9409277.3005294818</v>
      </c>
      <c r="M14" s="14">
        <v>925765376.28975749</v>
      </c>
      <c r="N14" s="15">
        <v>13936284.053647738</v>
      </c>
      <c r="O14" s="15">
        <v>930060401.66010451</v>
      </c>
    </row>
    <row r="15" spans="1:15" x14ac:dyDescent="0.25">
      <c r="A15">
        <v>50</v>
      </c>
      <c r="B15" s="21" t="s">
        <v>21</v>
      </c>
      <c r="C15">
        <v>63</v>
      </c>
      <c r="D15" t="s">
        <v>22</v>
      </c>
      <c r="E15" s="11">
        <v>1.6309378979632034</v>
      </c>
      <c r="F15" s="11">
        <v>0.42846428710383089</v>
      </c>
      <c r="G15" s="10">
        <v>2.0594021850670341</v>
      </c>
      <c r="H15" s="11">
        <v>2.7300064028438031</v>
      </c>
      <c r="I15" s="11">
        <v>2.0066769737893213</v>
      </c>
      <c r="J15" s="11">
        <v>4.736683376633124</v>
      </c>
      <c r="K15" s="11">
        <v>6.7960855617001581</v>
      </c>
      <c r="L15" s="14">
        <v>1697459.0866233881</v>
      </c>
      <c r="M15" s="14">
        <v>245909946.11789417</v>
      </c>
      <c r="N15" s="15">
        <v>5410427.4887322318</v>
      </c>
      <c r="O15" s="15">
        <v>248146763.22462639</v>
      </c>
    </row>
    <row r="16" spans="1:15" x14ac:dyDescent="0.25">
      <c r="A16">
        <v>52</v>
      </c>
      <c r="B16" s="21" t="s">
        <v>23</v>
      </c>
      <c r="C16">
        <v>55</v>
      </c>
      <c r="D16" t="s">
        <v>13</v>
      </c>
      <c r="E16" s="11">
        <v>0.17579196002962288</v>
      </c>
      <c r="F16" s="11">
        <v>0.15268228329391334</v>
      </c>
      <c r="G16" s="10">
        <v>0.32847424332353625</v>
      </c>
      <c r="H16" s="11">
        <v>6.5129279014505673E-2</v>
      </c>
      <c r="I16" s="11">
        <v>3.4030291155483845E-2</v>
      </c>
      <c r="J16" s="11">
        <v>9.9159570169989525E-2</v>
      </c>
      <c r="K16" s="11">
        <v>0.42763381349352569</v>
      </c>
      <c r="L16" s="14">
        <v>646909.2026274848</v>
      </c>
      <c r="M16" s="14">
        <v>33594782.580436565</v>
      </c>
      <c r="N16" s="15">
        <v>999768.76769702206</v>
      </c>
      <c r="O16" s="15">
        <v>33790924.677889653</v>
      </c>
    </row>
    <row r="17" spans="1:15" x14ac:dyDescent="0.25">
      <c r="A17">
        <v>56</v>
      </c>
      <c r="B17" s="21" t="s">
        <v>24</v>
      </c>
      <c r="C17">
        <v>67</v>
      </c>
      <c r="D17" t="s">
        <v>25</v>
      </c>
      <c r="E17" s="11">
        <v>9.2563777170579691</v>
      </c>
      <c r="F17" s="11">
        <v>5.5965743729378925</v>
      </c>
      <c r="G17" s="10">
        <v>14.852952089995862</v>
      </c>
      <c r="H17" s="11">
        <v>2.5344051586311109</v>
      </c>
      <c r="I17" s="11">
        <v>1.7056487526515098</v>
      </c>
      <c r="J17" s="11">
        <v>4.2400539112826205</v>
      </c>
      <c r="K17" s="11">
        <v>19.093006001278482</v>
      </c>
      <c r="L17" s="14">
        <v>26283795.994814869</v>
      </c>
      <c r="M17" s="14">
        <v>593939163.03060782</v>
      </c>
      <c r="N17" s="15">
        <v>39385538.192785785</v>
      </c>
      <c r="O17" s="15">
        <v>596717640.16318965</v>
      </c>
    </row>
    <row r="18" spans="1:15" x14ac:dyDescent="0.25">
      <c r="A18">
        <v>84</v>
      </c>
      <c r="B18" s="21" t="s">
        <v>26</v>
      </c>
      <c r="C18">
        <v>55</v>
      </c>
      <c r="D18" t="s">
        <v>13</v>
      </c>
      <c r="E18" s="11">
        <v>5.537359729347735E-2</v>
      </c>
      <c r="F18" s="11">
        <v>3.432236965894702E-2</v>
      </c>
      <c r="G18" s="10">
        <v>8.9695966952424377E-2</v>
      </c>
      <c r="H18" s="11">
        <v>5.0098449287713724E-2</v>
      </c>
      <c r="I18" s="11">
        <v>1.7107479105510821E-2</v>
      </c>
      <c r="J18" s="11">
        <v>6.7205928393224548E-2</v>
      </c>
      <c r="K18" s="11">
        <v>0.15690189534564891</v>
      </c>
      <c r="L18" s="14">
        <v>319299.79570205795</v>
      </c>
      <c r="M18" s="14">
        <v>8034665.3182770163</v>
      </c>
      <c r="N18" s="15">
        <v>502798.62891108007</v>
      </c>
      <c r="O18" s="15">
        <v>8103531.7647078373</v>
      </c>
    </row>
    <row r="19" spans="1:15" x14ac:dyDescent="0.25">
      <c r="A19">
        <v>204</v>
      </c>
      <c r="B19" s="21" t="s">
        <v>27</v>
      </c>
      <c r="C19">
        <v>52</v>
      </c>
      <c r="D19" t="s">
        <v>8</v>
      </c>
      <c r="E19" s="11">
        <v>0.26937121023238597</v>
      </c>
      <c r="F19" s="11">
        <v>4.3422596013451102E-2</v>
      </c>
      <c r="G19" s="10">
        <v>0.31279380624583708</v>
      </c>
      <c r="H19" s="11">
        <v>0.69772586796214986</v>
      </c>
      <c r="I19" s="11">
        <v>0.10444325480501394</v>
      </c>
      <c r="J19" s="11">
        <v>0.80216912276716379</v>
      </c>
      <c r="K19" s="11">
        <v>1.114962929013001</v>
      </c>
      <c r="L19" s="14">
        <v>1527569.4673469693</v>
      </c>
      <c r="M19" s="14">
        <v>62065120.493196808</v>
      </c>
      <c r="N19" s="15">
        <v>2472073.436309977</v>
      </c>
      <c r="O19" s="15">
        <v>62483707.218209162</v>
      </c>
    </row>
    <row r="20" spans="1:15" x14ac:dyDescent="0.25">
      <c r="A20">
        <v>60</v>
      </c>
      <c r="B20" s="21" t="s">
        <v>28</v>
      </c>
      <c r="C20">
        <v>66</v>
      </c>
      <c r="D20" t="s">
        <v>29</v>
      </c>
      <c r="E20" s="11">
        <v>0.19996995143850727</v>
      </c>
      <c r="F20" s="11">
        <v>3.087060079820006E-2</v>
      </c>
      <c r="G20" s="10">
        <v>0.23084055223670732</v>
      </c>
      <c r="H20" s="11">
        <v>4.3190930753558593E-2</v>
      </c>
      <c r="I20" s="11">
        <v>1.8993387687132057E-2</v>
      </c>
      <c r="J20" s="11">
        <v>6.2184318440690653E-2</v>
      </c>
      <c r="K20" s="11">
        <v>0.29302487067739802</v>
      </c>
      <c r="L20" s="14">
        <v>-1284370.9999923219</v>
      </c>
      <c r="M20" s="14">
        <v>-135793458.06723619</v>
      </c>
      <c r="N20" s="15">
        <v>1771789.7944894081</v>
      </c>
      <c r="O20" s="15">
        <v>-136856354.55891708</v>
      </c>
    </row>
    <row r="21" spans="1:15" x14ac:dyDescent="0.25">
      <c r="A21">
        <v>70</v>
      </c>
      <c r="B21" s="21" t="s">
        <v>30</v>
      </c>
      <c r="C21">
        <v>57</v>
      </c>
      <c r="D21" t="s">
        <v>6</v>
      </c>
      <c r="E21" s="11">
        <v>0.64784459638047742</v>
      </c>
      <c r="F21" s="11">
        <v>4.8422808603356585E-2</v>
      </c>
      <c r="G21" s="10">
        <v>0.69626740498383399</v>
      </c>
      <c r="H21" s="11">
        <v>3.9766705057991868E-2</v>
      </c>
      <c r="I21" s="11">
        <v>2.6882333330485481E-2</v>
      </c>
      <c r="J21" s="11">
        <v>6.6649038388477355E-2</v>
      </c>
      <c r="K21" s="11">
        <v>0.76291644337231135</v>
      </c>
      <c r="L21" s="14">
        <v>941348.50235434715</v>
      </c>
      <c r="M21" s="14">
        <v>413271.1217450992</v>
      </c>
      <c r="N21" s="15">
        <v>1412022.7535315207</v>
      </c>
      <c r="O21" s="15">
        <v>619906.68261764874</v>
      </c>
    </row>
    <row r="22" spans="1:15" x14ac:dyDescent="0.25">
      <c r="A22">
        <v>74</v>
      </c>
      <c r="B22" s="21" t="s">
        <v>31</v>
      </c>
      <c r="C22">
        <v>53</v>
      </c>
      <c r="D22" t="s">
        <v>10</v>
      </c>
      <c r="E22" s="11">
        <v>0</v>
      </c>
      <c r="F22" s="11">
        <v>0</v>
      </c>
      <c r="G22" s="10">
        <v>0</v>
      </c>
      <c r="H22" s="11">
        <v>0</v>
      </c>
      <c r="I22" s="11">
        <v>0</v>
      </c>
      <c r="J22" s="11">
        <v>0</v>
      </c>
      <c r="K22" s="11">
        <v>0</v>
      </c>
      <c r="L22" s="14">
        <v>0</v>
      </c>
      <c r="M22" s="14">
        <v>0</v>
      </c>
      <c r="N22" s="15">
        <v>0</v>
      </c>
      <c r="O22" s="15">
        <v>0</v>
      </c>
    </row>
    <row r="23" spans="1:15" x14ac:dyDescent="0.25">
      <c r="A23">
        <v>86</v>
      </c>
      <c r="B23" s="21" t="s">
        <v>32</v>
      </c>
      <c r="C23">
        <v>53</v>
      </c>
      <c r="D23" t="s">
        <v>10</v>
      </c>
      <c r="E23" s="11">
        <v>3.3766126103210452E-3</v>
      </c>
      <c r="F23" s="11">
        <v>2.5140974515279135E-5</v>
      </c>
      <c r="G23" s="10">
        <v>3.4017535848363243E-3</v>
      </c>
      <c r="H23" s="11">
        <v>0</v>
      </c>
      <c r="I23" s="11">
        <v>0</v>
      </c>
      <c r="J23" s="11">
        <v>0</v>
      </c>
      <c r="K23" s="11">
        <v>3.4017535848363243E-3</v>
      </c>
      <c r="L23" s="14">
        <v>1549.4254948533999</v>
      </c>
      <c r="M23" s="14">
        <v>1815.6005361576492</v>
      </c>
      <c r="N23" s="15">
        <v>2638.2842613616262</v>
      </c>
      <c r="O23" s="15">
        <v>3091.5138129424367</v>
      </c>
    </row>
    <row r="24" spans="1:15" x14ac:dyDescent="0.25">
      <c r="A24">
        <v>92</v>
      </c>
      <c r="B24" s="21" t="s">
        <v>33</v>
      </c>
      <c r="C24">
        <v>55</v>
      </c>
      <c r="D24" t="s">
        <v>13</v>
      </c>
      <c r="E24" s="11">
        <v>9.481090627906244E-2</v>
      </c>
      <c r="F24" s="11">
        <v>4.7435543439230336E-2</v>
      </c>
      <c r="G24" s="10">
        <v>0.14224644971829278</v>
      </c>
      <c r="H24" s="11">
        <v>0.10445436032105608</v>
      </c>
      <c r="I24" s="11">
        <v>1.4412165623998255E-2</v>
      </c>
      <c r="J24" s="11">
        <v>0.11886652594505434</v>
      </c>
      <c r="K24" s="11">
        <v>0.26111297566334707</v>
      </c>
      <c r="L24" s="14">
        <v>655629.22316447156</v>
      </c>
      <c r="M24" s="14">
        <v>7156887.4467391009</v>
      </c>
      <c r="N24" s="15">
        <v>1030274.4935441695</v>
      </c>
      <c r="O24" s="15">
        <v>7204485.441951111</v>
      </c>
    </row>
    <row r="25" spans="1:15" x14ac:dyDescent="0.25">
      <c r="A25">
        <v>76</v>
      </c>
      <c r="B25" s="21" t="s">
        <v>34</v>
      </c>
      <c r="C25">
        <v>55</v>
      </c>
      <c r="D25" t="s">
        <v>13</v>
      </c>
      <c r="E25" s="11">
        <v>40.421494152987776</v>
      </c>
      <c r="F25" s="11">
        <v>33.579530643961384</v>
      </c>
      <c r="G25" s="10">
        <v>74.001024796949167</v>
      </c>
      <c r="H25" s="11">
        <v>15.513614198866946</v>
      </c>
      <c r="I25" s="11">
        <v>7.8831894502985493</v>
      </c>
      <c r="J25" s="11">
        <v>23.396803649165495</v>
      </c>
      <c r="K25" s="11">
        <v>97.397828446114659</v>
      </c>
      <c r="L25" s="14">
        <v>83565445.330705002</v>
      </c>
      <c r="M25" s="14">
        <v>15269063025.518692</v>
      </c>
      <c r="N25" s="15">
        <v>174965151.1611636</v>
      </c>
      <c r="O25" s="15">
        <v>15306481958.85388</v>
      </c>
    </row>
    <row r="26" spans="1:15" x14ac:dyDescent="0.25">
      <c r="A26">
        <v>96</v>
      </c>
      <c r="B26" s="21" t="s">
        <v>35</v>
      </c>
      <c r="C26">
        <v>63</v>
      </c>
      <c r="D26" t="s">
        <v>22</v>
      </c>
      <c r="E26" s="11">
        <v>8.6130625512109968E-2</v>
      </c>
      <c r="F26" s="11">
        <v>0.40802372338099691</v>
      </c>
      <c r="G26" s="10">
        <v>0.49415434889310689</v>
      </c>
      <c r="H26" s="11">
        <v>5.2000623240164377E-2</v>
      </c>
      <c r="I26" s="11">
        <v>3.8709558224352222E-2</v>
      </c>
      <c r="J26" s="11">
        <v>9.0710181464516593E-2</v>
      </c>
      <c r="K26" s="11">
        <v>0.58486453035762342</v>
      </c>
      <c r="L26" s="14">
        <v>1107116.5351480166</v>
      </c>
      <c r="M26" s="14">
        <v>-15996958.06611068</v>
      </c>
      <c r="N26" s="15">
        <v>1920508.2752567634</v>
      </c>
      <c r="O26" s="15">
        <v>-16122178.872890411</v>
      </c>
    </row>
    <row r="27" spans="1:15" x14ac:dyDescent="0.25">
      <c r="A27">
        <v>100</v>
      </c>
      <c r="B27" s="21" t="s">
        <v>36</v>
      </c>
      <c r="C27">
        <v>57</v>
      </c>
      <c r="D27" t="s">
        <v>6</v>
      </c>
      <c r="E27" s="11">
        <v>0.99112674645664578</v>
      </c>
      <c r="F27" s="11">
        <v>0.43585597316623598</v>
      </c>
      <c r="G27" s="10">
        <v>1.4269827196228817</v>
      </c>
      <c r="H27" s="11">
        <v>0.43182062409938654</v>
      </c>
      <c r="I27" s="11">
        <v>0.3341938407924897</v>
      </c>
      <c r="J27" s="11">
        <v>0.7660144648918763</v>
      </c>
      <c r="K27" s="11">
        <v>2.1929971845147582</v>
      </c>
      <c r="L27" s="14">
        <v>9948071.1497499868</v>
      </c>
      <c r="M27" s="14">
        <v>38711781.559550121</v>
      </c>
      <c r="N27" s="15">
        <v>11823993.137988556</v>
      </c>
      <c r="O27" s="15">
        <v>39033162.387591675</v>
      </c>
    </row>
    <row r="28" spans="1:15" x14ac:dyDescent="0.25">
      <c r="A28">
        <v>116</v>
      </c>
      <c r="B28" s="21" t="s">
        <v>37</v>
      </c>
      <c r="C28">
        <v>63</v>
      </c>
      <c r="D28" t="s">
        <v>22</v>
      </c>
      <c r="E28" s="11">
        <v>8.6983910450560337E-2</v>
      </c>
      <c r="F28" s="11">
        <v>4.4967945701926061E-2</v>
      </c>
      <c r="G28" s="10">
        <v>0.13195185615248639</v>
      </c>
      <c r="H28" s="11">
        <v>0.32744264882574348</v>
      </c>
      <c r="I28" s="11">
        <v>0.20985695809367738</v>
      </c>
      <c r="J28" s="11">
        <v>0.53729960691942091</v>
      </c>
      <c r="K28" s="11">
        <v>0.6692514630719073</v>
      </c>
      <c r="L28" s="14">
        <v>441075.99790926243</v>
      </c>
      <c r="M28" s="14">
        <v>45554811.245669082</v>
      </c>
      <c r="N28" s="15">
        <v>849181.56497480767</v>
      </c>
      <c r="O28" s="15">
        <v>45799511.327556193</v>
      </c>
    </row>
    <row r="29" spans="1:15" x14ac:dyDescent="0.25">
      <c r="A29">
        <v>120</v>
      </c>
      <c r="B29" s="21" t="s">
        <v>38</v>
      </c>
      <c r="C29">
        <v>52</v>
      </c>
      <c r="D29" t="s">
        <v>8</v>
      </c>
      <c r="E29" s="11">
        <v>1.0429624178988754</v>
      </c>
      <c r="F29" s="11">
        <v>0.54887782779572458</v>
      </c>
      <c r="G29" s="10">
        <v>1.5918402456946001</v>
      </c>
      <c r="H29" s="11">
        <v>0.41727541098901011</v>
      </c>
      <c r="I29" s="11">
        <v>0.18087985042027357</v>
      </c>
      <c r="J29" s="11">
        <v>0.59815526140928366</v>
      </c>
      <c r="K29" s="11">
        <v>2.1899955071038839</v>
      </c>
      <c r="L29" s="14">
        <v>5094024.2428141832</v>
      </c>
      <c r="M29" s="14">
        <v>76951427.114236936</v>
      </c>
      <c r="N29" s="15">
        <v>7755081.6830902491</v>
      </c>
      <c r="O29" s="15">
        <v>77340801.112935543</v>
      </c>
    </row>
    <row r="30" spans="1:15" x14ac:dyDescent="0.25">
      <c r="A30">
        <v>124</v>
      </c>
      <c r="B30" s="21" t="s">
        <v>39</v>
      </c>
      <c r="C30">
        <v>54</v>
      </c>
      <c r="D30" t="s">
        <v>39</v>
      </c>
      <c r="E30" s="11">
        <v>28.486737615051311</v>
      </c>
      <c r="F30" s="11">
        <v>30.180495746622537</v>
      </c>
      <c r="G30" s="10">
        <v>58.667233361673851</v>
      </c>
      <c r="H30" s="11">
        <v>1.929020962387535</v>
      </c>
      <c r="I30" s="11">
        <v>2.5410899131925619</v>
      </c>
      <c r="J30" s="11">
        <v>4.4701108755800973</v>
      </c>
      <c r="K30" s="11">
        <v>63.137344237253942</v>
      </c>
      <c r="L30" s="14">
        <v>83042339.758694217</v>
      </c>
      <c r="M30" s="14">
        <v>10803056706.337711</v>
      </c>
      <c r="N30" s="15">
        <v>135416682.09817064</v>
      </c>
      <c r="O30" s="15">
        <v>10845633238.626793</v>
      </c>
    </row>
    <row r="31" spans="1:15" x14ac:dyDescent="0.25">
      <c r="A31">
        <v>132</v>
      </c>
      <c r="B31" s="21" t="s">
        <v>40</v>
      </c>
      <c r="C31">
        <v>52</v>
      </c>
      <c r="D31" t="s">
        <v>8</v>
      </c>
      <c r="E31" s="11">
        <v>0.11742201832526647</v>
      </c>
      <c r="F31" s="11">
        <v>7.4898920607614512E-3</v>
      </c>
      <c r="G31" s="10">
        <v>0.12491191038602792</v>
      </c>
      <c r="H31" s="11">
        <v>6.6943735677309046E-2</v>
      </c>
      <c r="I31" s="11">
        <v>2.7472501018244388E-3</v>
      </c>
      <c r="J31" s="11">
        <v>6.9690985779133491E-2</v>
      </c>
      <c r="K31" s="11">
        <v>0.19460289616516141</v>
      </c>
      <c r="L31" s="14">
        <v>376293.54319257382</v>
      </c>
      <c r="M31" s="14">
        <v>10215399.875495486</v>
      </c>
      <c r="N31" s="15">
        <v>608341.22816132766</v>
      </c>
      <c r="O31" s="15">
        <v>10276758.608513886</v>
      </c>
    </row>
    <row r="32" spans="1:15" x14ac:dyDescent="0.25">
      <c r="A32">
        <v>136</v>
      </c>
      <c r="B32" s="21" t="s">
        <v>41</v>
      </c>
      <c r="C32">
        <v>55</v>
      </c>
      <c r="D32" t="s">
        <v>13</v>
      </c>
      <c r="E32" s="11">
        <v>0.15658640158417408</v>
      </c>
      <c r="F32" s="11">
        <v>6.5747792815685074E-2</v>
      </c>
      <c r="G32" s="10">
        <v>0.22233419439985916</v>
      </c>
      <c r="H32" s="11">
        <v>0.10302774378491883</v>
      </c>
      <c r="I32" s="11">
        <v>2.87459849989611E-2</v>
      </c>
      <c r="J32" s="11">
        <v>0.13177372878387994</v>
      </c>
      <c r="K32" s="11">
        <v>0.35410792318373907</v>
      </c>
      <c r="L32" s="14">
        <v>746735.0286706409</v>
      </c>
      <c r="M32" s="14">
        <v>15151295.094410829</v>
      </c>
      <c r="N32" s="15">
        <v>1087019.3455332115</v>
      </c>
      <c r="O32" s="15">
        <v>15291910.362108378</v>
      </c>
    </row>
    <row r="33" spans="1:15" x14ac:dyDescent="0.25">
      <c r="A33">
        <v>152</v>
      </c>
      <c r="B33" s="21" t="s">
        <v>42</v>
      </c>
      <c r="C33">
        <v>55</v>
      </c>
      <c r="D33" t="s">
        <v>13</v>
      </c>
      <c r="E33" s="11">
        <v>4.2979151819677641</v>
      </c>
      <c r="F33" s="11">
        <v>1.2114918948221087</v>
      </c>
      <c r="G33" s="10">
        <v>5.5094070767898726</v>
      </c>
      <c r="H33" s="11">
        <v>2.0934195695042583</v>
      </c>
      <c r="I33" s="11">
        <v>1.3907123270927551</v>
      </c>
      <c r="J33" s="11">
        <v>3.4841318965970132</v>
      </c>
      <c r="K33" s="11">
        <v>8.9935389733868867</v>
      </c>
      <c r="L33" s="14">
        <v>3999475.0680803326</v>
      </c>
      <c r="M33" s="14">
        <v>799385545.8718195</v>
      </c>
      <c r="N33" s="15">
        <v>10084581.158567699</v>
      </c>
      <c r="O33" s="15">
        <v>801612131.83434665</v>
      </c>
    </row>
    <row r="34" spans="1:15" x14ac:dyDescent="0.25">
      <c r="A34">
        <v>156</v>
      </c>
      <c r="B34" s="21" t="s">
        <v>43</v>
      </c>
      <c r="C34">
        <v>56</v>
      </c>
      <c r="D34" t="s">
        <v>43</v>
      </c>
      <c r="E34" s="11">
        <v>103.03523188323591</v>
      </c>
      <c r="F34" s="11">
        <v>95.140494991490556</v>
      </c>
      <c r="G34" s="10">
        <v>198.17572687472648</v>
      </c>
      <c r="H34" s="11">
        <v>63.063105572215363</v>
      </c>
      <c r="I34" s="11">
        <v>57.390330703347246</v>
      </c>
      <c r="J34" s="11">
        <v>120.45343627556261</v>
      </c>
      <c r="K34" s="11">
        <v>318.62916315028906</v>
      </c>
      <c r="L34" s="14">
        <v>462764247.96705687</v>
      </c>
      <c r="M34" s="14">
        <v>29224882016.213879</v>
      </c>
      <c r="N34" s="15">
        <v>662594264.13464963</v>
      </c>
      <c r="O34" s="15">
        <v>29302336718.167858</v>
      </c>
    </row>
    <row r="35" spans="1:15" x14ac:dyDescent="0.25">
      <c r="A35">
        <v>344</v>
      </c>
      <c r="B35" s="21" t="s">
        <v>44</v>
      </c>
      <c r="C35">
        <v>56</v>
      </c>
      <c r="D35" t="s">
        <v>43</v>
      </c>
      <c r="E35" s="11">
        <v>2.3333961708628341</v>
      </c>
      <c r="F35" s="11">
        <v>35.892969686540944</v>
      </c>
      <c r="G35" s="10">
        <v>38.226365857403778</v>
      </c>
      <c r="H35" s="11">
        <v>3.119884491891495</v>
      </c>
      <c r="I35" s="11">
        <v>1.792809776720873</v>
      </c>
      <c r="J35" s="11">
        <v>4.912694268612368</v>
      </c>
      <c r="K35" s="11">
        <v>43.139060126016147</v>
      </c>
      <c r="L35" s="14">
        <v>17819993.706493445</v>
      </c>
      <c r="M35" s="14">
        <v>2629089540.5319247</v>
      </c>
      <c r="N35" s="15">
        <v>30499604.61303686</v>
      </c>
      <c r="O35" s="15">
        <v>2641802074.9019828</v>
      </c>
    </row>
    <row r="36" spans="1:15" x14ac:dyDescent="0.25">
      <c r="A36">
        <v>446</v>
      </c>
      <c r="B36" s="21" t="s">
        <v>45</v>
      </c>
      <c r="C36">
        <v>56</v>
      </c>
      <c r="D36" t="s">
        <v>43</v>
      </c>
      <c r="E36" s="11">
        <v>5.1888440348361889E-2</v>
      </c>
      <c r="F36" s="11">
        <v>0.16388861751575018</v>
      </c>
      <c r="G36" s="10">
        <v>0.21577705786411205</v>
      </c>
      <c r="H36" s="11">
        <v>3.6278760236690362E-2</v>
      </c>
      <c r="I36" s="11">
        <v>1.6564926725653042E-2</v>
      </c>
      <c r="J36" s="11">
        <v>5.28436869623434E-2</v>
      </c>
      <c r="K36" s="11">
        <v>0.26862074482645548</v>
      </c>
      <c r="L36" s="14">
        <v>144224.68262230285</v>
      </c>
      <c r="M36" s="14">
        <v>8119955.4019999821</v>
      </c>
      <c r="N36" s="15">
        <v>240374.47103717137</v>
      </c>
      <c r="O36" s="15">
        <v>8244134.8389039747</v>
      </c>
    </row>
    <row r="37" spans="1:15" x14ac:dyDescent="0.25">
      <c r="A37">
        <v>166</v>
      </c>
      <c r="B37" s="21" t="s">
        <v>46</v>
      </c>
      <c r="C37">
        <v>63</v>
      </c>
      <c r="D37" t="s">
        <v>22</v>
      </c>
      <c r="E37" s="11">
        <v>1.0470445447779042E-3</v>
      </c>
      <c r="F37" s="11">
        <v>6.7736769539091565E-5</v>
      </c>
      <c r="G37" s="10">
        <v>1.1147813143169958E-3</v>
      </c>
      <c r="H37" s="11">
        <v>0</v>
      </c>
      <c r="I37" s="11">
        <v>0</v>
      </c>
      <c r="J37" s="11">
        <v>0</v>
      </c>
      <c r="K37" s="11">
        <v>1.1147813143169958E-3</v>
      </c>
      <c r="L37" s="14">
        <v>766.29520796395627</v>
      </c>
      <c r="M37" s="14">
        <v>813.00879835494197</v>
      </c>
      <c r="N37" s="15">
        <v>1412.7077878375517</v>
      </c>
      <c r="O37" s="15">
        <v>1498.8268869227998</v>
      </c>
    </row>
    <row r="38" spans="1:15" x14ac:dyDescent="0.25">
      <c r="A38">
        <v>170</v>
      </c>
      <c r="B38" s="21" t="s">
        <v>47</v>
      </c>
      <c r="C38">
        <v>55</v>
      </c>
      <c r="D38" t="s">
        <v>13</v>
      </c>
      <c r="E38" s="11">
        <v>13.68702560519379</v>
      </c>
      <c r="F38" s="11">
        <v>1.0346713002552914</v>
      </c>
      <c r="G38" s="10">
        <v>14.721696905449082</v>
      </c>
      <c r="H38" s="11">
        <v>1.8811807029525791</v>
      </c>
      <c r="I38" s="11">
        <v>0.55626302630164859</v>
      </c>
      <c r="J38" s="11">
        <v>2.4374437292542277</v>
      </c>
      <c r="K38" s="11">
        <v>17.159140634703309</v>
      </c>
      <c r="L38" s="14">
        <v>30780143.513583496</v>
      </c>
      <c r="M38" s="14">
        <v>1700267175.0427015</v>
      </c>
      <c r="N38" s="15">
        <v>47569312.702810854</v>
      </c>
      <c r="O38" s="15">
        <v>1706945073.6136744</v>
      </c>
    </row>
    <row r="39" spans="1:15" x14ac:dyDescent="0.25">
      <c r="A39">
        <v>174</v>
      </c>
      <c r="B39" s="21" t="s">
        <v>48</v>
      </c>
      <c r="C39">
        <v>52</v>
      </c>
      <c r="D39" t="s">
        <v>8</v>
      </c>
      <c r="E39" s="11">
        <v>2.7415076788121061E-2</v>
      </c>
      <c r="F39" s="11">
        <v>9.3870194922335195E-3</v>
      </c>
      <c r="G39" s="10">
        <v>3.6802096280354579E-2</v>
      </c>
      <c r="H39" s="11">
        <v>2.0727197785867957E-2</v>
      </c>
      <c r="I39" s="11">
        <v>1.2493779256138521E-3</v>
      </c>
      <c r="J39" s="11">
        <v>2.1976575711481809E-2</v>
      </c>
      <c r="K39" s="11">
        <v>5.8778671991836395E-2</v>
      </c>
      <c r="L39" s="14">
        <v>120140.3300404848</v>
      </c>
      <c r="M39" s="14">
        <v>3692561.1520748399</v>
      </c>
      <c r="N39" s="15">
        <v>210306.66587425882</v>
      </c>
      <c r="O39" s="15">
        <v>3711890.4590631216</v>
      </c>
    </row>
    <row r="40" spans="1:15" x14ac:dyDescent="0.25">
      <c r="A40">
        <v>178</v>
      </c>
      <c r="B40" s="21" t="s">
        <v>49</v>
      </c>
      <c r="C40">
        <v>52</v>
      </c>
      <c r="D40" t="s">
        <v>8</v>
      </c>
      <c r="E40" s="11">
        <v>0.73545851046182187</v>
      </c>
      <c r="F40" s="11">
        <v>0.20098037604717833</v>
      </c>
      <c r="G40" s="10">
        <v>0.9364388865090002</v>
      </c>
      <c r="H40" s="11">
        <v>0.23353325205069128</v>
      </c>
      <c r="I40" s="11">
        <v>8.047609283506936E-2</v>
      </c>
      <c r="J40" s="11">
        <v>0.31400934488576066</v>
      </c>
      <c r="K40" s="11">
        <v>1.2504482313947607</v>
      </c>
      <c r="L40" s="14">
        <v>3971662.7927092751</v>
      </c>
      <c r="M40" s="14">
        <v>-42260632.765329011</v>
      </c>
      <c r="N40" s="15">
        <v>6587995.6574065099</v>
      </c>
      <c r="O40" s="15">
        <v>-42486377.732417479</v>
      </c>
    </row>
    <row r="41" spans="1:15" x14ac:dyDescent="0.25">
      <c r="A41">
        <v>184</v>
      </c>
      <c r="B41" s="21" t="s">
        <v>50</v>
      </c>
      <c r="C41">
        <v>53</v>
      </c>
      <c r="D41" t="s">
        <v>10</v>
      </c>
      <c r="E41" s="11">
        <v>2.0870854961540699E-2</v>
      </c>
      <c r="F41" s="11">
        <v>1.4448472224920241E-3</v>
      </c>
      <c r="G41" s="10">
        <v>2.2315702184032723E-2</v>
      </c>
      <c r="H41" s="11">
        <v>0</v>
      </c>
      <c r="I41" s="11">
        <v>0</v>
      </c>
      <c r="J41" s="11">
        <v>0</v>
      </c>
      <c r="K41" s="11">
        <v>2.2315702184032723E-2</v>
      </c>
      <c r="L41" s="14">
        <v>15236.615328971488</v>
      </c>
      <c r="M41" s="14">
        <v>1382958.2359089064</v>
      </c>
      <c r="N41" s="15">
        <v>23229.978140016527</v>
      </c>
      <c r="O41" s="15">
        <v>1403977.7921592379</v>
      </c>
    </row>
    <row r="42" spans="1:15" x14ac:dyDescent="0.25">
      <c r="A42">
        <v>188</v>
      </c>
      <c r="B42" s="21" t="s">
        <v>51</v>
      </c>
      <c r="C42">
        <v>55</v>
      </c>
      <c r="D42" t="s">
        <v>13</v>
      </c>
      <c r="E42" s="11">
        <v>0.94259470846320392</v>
      </c>
      <c r="F42" s="11">
        <v>0.26357791958320387</v>
      </c>
      <c r="G42" s="10">
        <v>1.2061726280464078</v>
      </c>
      <c r="H42" s="11">
        <v>0.74177077961394144</v>
      </c>
      <c r="I42" s="11">
        <v>0.28312109502872579</v>
      </c>
      <c r="J42" s="11">
        <v>1.0248918746426672</v>
      </c>
      <c r="K42" s="11">
        <v>2.2310645026890752</v>
      </c>
      <c r="L42" s="14">
        <v>3193066.5497266543</v>
      </c>
      <c r="M42" s="14">
        <v>120870979.05708627</v>
      </c>
      <c r="N42" s="15">
        <v>5354713.4730295669</v>
      </c>
      <c r="O42" s="15">
        <v>121588996.66862185</v>
      </c>
    </row>
    <row r="43" spans="1:15" x14ac:dyDescent="0.25">
      <c r="A43">
        <v>384</v>
      </c>
      <c r="B43" s="21" t="s">
        <v>52</v>
      </c>
      <c r="C43">
        <v>52</v>
      </c>
      <c r="D43" t="s">
        <v>8</v>
      </c>
      <c r="E43" s="11">
        <v>8.9158748443587232E-2</v>
      </c>
      <c r="F43" s="11">
        <v>3.7207842253637241E-2</v>
      </c>
      <c r="G43" s="10">
        <v>0.12636659069722447</v>
      </c>
      <c r="H43" s="11">
        <v>7.6564337294871915E-2</v>
      </c>
      <c r="I43" s="11">
        <v>4.3925615048195504E-2</v>
      </c>
      <c r="J43" s="11">
        <v>0.12048995234306742</v>
      </c>
      <c r="K43" s="11">
        <v>0.24685654304029189</v>
      </c>
      <c r="L43" s="14">
        <v>394649.31686895865</v>
      </c>
      <c r="M43" s="14">
        <v>14192656.051586173</v>
      </c>
      <c r="N43" s="15">
        <v>635861.70105869288</v>
      </c>
      <c r="O43" s="15">
        <v>14265488.949245228</v>
      </c>
    </row>
    <row r="44" spans="1:15" x14ac:dyDescent="0.25">
      <c r="A44">
        <v>191</v>
      </c>
      <c r="B44" s="21" t="s">
        <v>53</v>
      </c>
      <c r="C44">
        <v>57</v>
      </c>
      <c r="D44" t="s">
        <v>6</v>
      </c>
      <c r="E44" s="11">
        <v>1.6016584896701767</v>
      </c>
      <c r="F44" s="11">
        <v>0.94344924529997198</v>
      </c>
      <c r="G44" s="10">
        <v>2.5451077349701485</v>
      </c>
      <c r="H44" s="11">
        <v>0.25648292943665923</v>
      </c>
      <c r="I44" s="11">
        <v>0.15636106054454807</v>
      </c>
      <c r="J44" s="11">
        <v>0.4128439899812073</v>
      </c>
      <c r="K44" s="11">
        <v>2.9579517249513563</v>
      </c>
      <c r="L44" s="14">
        <v>8936991.2652997542</v>
      </c>
      <c r="M44" s="14">
        <v>-142950422.06714097</v>
      </c>
      <c r="N44" s="15">
        <v>13150144.290369639</v>
      </c>
      <c r="O44" s="15">
        <v>-143279846.92246327</v>
      </c>
    </row>
    <row r="45" spans="1:15" x14ac:dyDescent="0.25">
      <c r="A45">
        <v>192</v>
      </c>
      <c r="B45" s="21" t="s">
        <v>54</v>
      </c>
      <c r="C45">
        <v>55</v>
      </c>
      <c r="D45" t="s">
        <v>13</v>
      </c>
      <c r="E45" s="11">
        <v>0.77276146367573906</v>
      </c>
      <c r="F45" s="11">
        <v>0.25288877946808774</v>
      </c>
      <c r="G45" s="10">
        <v>1.0256502431438268</v>
      </c>
      <c r="H45" s="11">
        <v>0.57834318897319759</v>
      </c>
      <c r="I45" s="11">
        <v>0.20423334134801033</v>
      </c>
      <c r="J45" s="11">
        <v>0.78257653032120789</v>
      </c>
      <c r="K45" s="11">
        <v>1.8082267734650346</v>
      </c>
      <c r="L45" s="14">
        <v>3733153.9332097028</v>
      </c>
      <c r="M45" s="14">
        <v>126080342.09378234</v>
      </c>
      <c r="N45" s="15">
        <v>5434338.0040394412</v>
      </c>
      <c r="O45" s="15">
        <v>126814909.55055143</v>
      </c>
    </row>
    <row r="46" spans="1:15" x14ac:dyDescent="0.25">
      <c r="A46">
        <v>196</v>
      </c>
      <c r="B46" s="21" t="s">
        <v>55</v>
      </c>
      <c r="C46">
        <v>62</v>
      </c>
      <c r="D46" t="s">
        <v>20</v>
      </c>
      <c r="E46" s="11">
        <v>0.68264972240542099</v>
      </c>
      <c r="F46" s="11">
        <v>0.93082314670229915</v>
      </c>
      <c r="G46" s="10">
        <v>1.6134728691077203</v>
      </c>
      <c r="H46" s="11">
        <v>0.11460241811156852</v>
      </c>
      <c r="I46" s="11">
        <v>0.13144110471403439</v>
      </c>
      <c r="J46" s="11">
        <v>0.24604352282560291</v>
      </c>
      <c r="K46" s="11">
        <v>1.8595163919333229</v>
      </c>
      <c r="L46" s="14">
        <v>2857395.7530982704</v>
      </c>
      <c r="M46" s="14">
        <v>90368823.203326881</v>
      </c>
      <c r="N46" s="15">
        <v>4071788.9481650353</v>
      </c>
      <c r="O46" s="15">
        <v>90768893.514383271</v>
      </c>
    </row>
    <row r="47" spans="1:15" x14ac:dyDescent="0.25">
      <c r="A47">
        <v>408</v>
      </c>
      <c r="B47" s="21" t="s">
        <v>56</v>
      </c>
      <c r="C47">
        <v>63</v>
      </c>
      <c r="D47" t="s">
        <v>22</v>
      </c>
      <c r="E47" s="11">
        <v>0.40317949116522184</v>
      </c>
      <c r="F47" s="11">
        <v>7.5345175211530072E-2</v>
      </c>
      <c r="G47" s="10">
        <v>0.47852466637675189</v>
      </c>
      <c r="H47" s="11">
        <v>0.72257231409166756</v>
      </c>
      <c r="I47" s="11">
        <v>0.58165496143305173</v>
      </c>
      <c r="J47" s="11">
        <v>1.3042272755247193</v>
      </c>
      <c r="K47" s="11">
        <v>1.7827519419014712</v>
      </c>
      <c r="L47" s="14">
        <v>4240774.3962708088</v>
      </c>
      <c r="M47" s="14">
        <v>153370601.60082957</v>
      </c>
      <c r="N47" s="15">
        <v>5937084.1547791325</v>
      </c>
      <c r="O47" s="15">
        <v>153776881.34016949</v>
      </c>
    </row>
    <row r="48" spans="1:15" x14ac:dyDescent="0.25">
      <c r="A48">
        <v>180</v>
      </c>
      <c r="B48" s="21" t="s">
        <v>57</v>
      </c>
      <c r="C48">
        <v>52</v>
      </c>
      <c r="D48" t="s">
        <v>8</v>
      </c>
      <c r="E48" s="11">
        <v>0.15370269530806913</v>
      </c>
      <c r="F48" s="11">
        <v>3.3407932485676799E-2</v>
      </c>
      <c r="G48" s="10">
        <v>0.18711062779374593</v>
      </c>
      <c r="H48" s="11">
        <v>0.23224440159727211</v>
      </c>
      <c r="I48" s="11">
        <v>5.9246691366773255E-2</v>
      </c>
      <c r="J48" s="11">
        <v>0.29149109296404535</v>
      </c>
      <c r="K48" s="11">
        <v>0.47860172075779128</v>
      </c>
      <c r="L48" s="14">
        <v>749075.79309818184</v>
      </c>
      <c r="M48" s="14">
        <v>20482166.75697099</v>
      </c>
      <c r="N48" s="15">
        <v>1250820.3788752186</v>
      </c>
      <c r="O48" s="15">
        <v>20621771.386633679</v>
      </c>
    </row>
    <row r="49" spans="1:15" x14ac:dyDescent="0.25">
      <c r="A49">
        <v>208</v>
      </c>
      <c r="B49" s="21" t="s">
        <v>58</v>
      </c>
      <c r="C49">
        <v>67</v>
      </c>
      <c r="D49" t="s">
        <v>25</v>
      </c>
      <c r="E49" s="11">
        <v>2.6774803452411935</v>
      </c>
      <c r="F49" s="11">
        <v>1.5060960073561802</v>
      </c>
      <c r="G49" s="10">
        <v>4.1835763525973739</v>
      </c>
      <c r="H49" s="11">
        <v>0.4406133664803345</v>
      </c>
      <c r="I49" s="11">
        <v>0.29864530459522731</v>
      </c>
      <c r="J49" s="11">
        <v>0.73925867107556176</v>
      </c>
      <c r="K49" s="11">
        <v>4.9228350236729357</v>
      </c>
      <c r="L49" s="14">
        <v>9039480.525975829</v>
      </c>
      <c r="M49" s="14">
        <v>184412977.07201773</v>
      </c>
      <c r="N49" s="15">
        <v>14511934.460188303</v>
      </c>
      <c r="O49" s="15">
        <v>185337654.60853508</v>
      </c>
    </row>
    <row r="50" spans="1:15" x14ac:dyDescent="0.25">
      <c r="A50">
        <v>262</v>
      </c>
      <c r="B50" s="21" t="s">
        <v>59</v>
      </c>
      <c r="C50">
        <v>52</v>
      </c>
      <c r="D50" t="s">
        <v>8</v>
      </c>
      <c r="E50" s="11">
        <v>0.40978816047888589</v>
      </c>
      <c r="F50" s="11">
        <v>0.26269131410272573</v>
      </c>
      <c r="G50" s="10">
        <v>0.67247947458161161</v>
      </c>
      <c r="H50" s="11">
        <v>0.51442842268131495</v>
      </c>
      <c r="I50" s="11">
        <v>9.2936714905438353E-2</v>
      </c>
      <c r="J50" s="11">
        <v>0.60736513758675326</v>
      </c>
      <c r="K50" s="11">
        <v>1.2798446121683651</v>
      </c>
      <c r="L50" s="14">
        <v>1609932.8727399623</v>
      </c>
      <c r="M50" s="14">
        <v>97300302.54868573</v>
      </c>
      <c r="N50" s="15">
        <v>2532782.1716805692</v>
      </c>
      <c r="O50" s="15">
        <v>97683780.21167174</v>
      </c>
    </row>
    <row r="51" spans="1:15" x14ac:dyDescent="0.25">
      <c r="A51">
        <v>212</v>
      </c>
      <c r="B51" s="21" t="s">
        <v>60</v>
      </c>
      <c r="C51">
        <v>55</v>
      </c>
      <c r="D51" t="s">
        <v>13</v>
      </c>
      <c r="E51" s="11">
        <v>3.5467532342526947E-2</v>
      </c>
      <c r="F51" s="11">
        <v>1.4099797730768337E-2</v>
      </c>
      <c r="G51" s="10">
        <v>4.9567330073295286E-2</v>
      </c>
      <c r="H51" s="11">
        <v>2.6383454782889358E-2</v>
      </c>
      <c r="I51" s="11">
        <v>9.226919362640652E-3</v>
      </c>
      <c r="J51" s="11">
        <v>3.5610374145530012E-2</v>
      </c>
      <c r="K51" s="11">
        <v>8.5177704218825284E-2</v>
      </c>
      <c r="L51" s="14">
        <v>166443.66821040129</v>
      </c>
      <c r="M51" s="14">
        <v>6471715.3330461336</v>
      </c>
      <c r="N51" s="15">
        <v>255876.08695031839</v>
      </c>
      <c r="O51" s="15">
        <v>6502102.9360185685</v>
      </c>
    </row>
    <row r="52" spans="1:15" x14ac:dyDescent="0.25">
      <c r="A52">
        <v>214</v>
      </c>
      <c r="B52" s="21" t="s">
        <v>61</v>
      </c>
      <c r="C52">
        <v>55</v>
      </c>
      <c r="D52" t="s">
        <v>13</v>
      </c>
      <c r="E52" s="11">
        <v>0.79386746962641352</v>
      </c>
      <c r="F52" s="11">
        <v>0.94979872260226306</v>
      </c>
      <c r="G52" s="10">
        <v>1.7436661922286767</v>
      </c>
      <c r="H52" s="11">
        <v>0.78790527299840074</v>
      </c>
      <c r="I52" s="11">
        <v>0.37125926798461073</v>
      </c>
      <c r="J52" s="11">
        <v>1.1591645409830114</v>
      </c>
      <c r="K52" s="11">
        <v>2.9028307332116881</v>
      </c>
      <c r="L52" s="14">
        <v>5343579.0268759197</v>
      </c>
      <c r="M52" s="14">
        <v>176851050.27139211</v>
      </c>
      <c r="N52" s="15">
        <v>8397052.7565193009</v>
      </c>
      <c r="O52" s="15">
        <v>177884092.26551351</v>
      </c>
    </row>
    <row r="53" spans="1:15" x14ac:dyDescent="0.25">
      <c r="A53">
        <v>218</v>
      </c>
      <c r="B53" s="21" t="s">
        <v>62</v>
      </c>
      <c r="C53">
        <v>55</v>
      </c>
      <c r="D53" t="s">
        <v>13</v>
      </c>
      <c r="E53" s="11">
        <v>1.0254322959983702</v>
      </c>
      <c r="F53" s="11">
        <v>0.56789859450619129</v>
      </c>
      <c r="G53" s="10">
        <v>1.5933308905045616</v>
      </c>
      <c r="H53" s="11">
        <v>1.031109683326173</v>
      </c>
      <c r="I53" s="11">
        <v>0.32398550356926159</v>
      </c>
      <c r="J53" s="11">
        <v>1.3550951868954346</v>
      </c>
      <c r="K53" s="11">
        <v>2.9484260773999962</v>
      </c>
      <c r="L53" s="14">
        <v>6763784.3381608156</v>
      </c>
      <c r="M53" s="14">
        <v>-62570515.233412594</v>
      </c>
      <c r="N53" s="15">
        <v>11757621.590711709</v>
      </c>
      <c r="O53" s="15">
        <v>-62946101.109893367</v>
      </c>
    </row>
    <row r="54" spans="1:15" x14ac:dyDescent="0.25">
      <c r="A54">
        <v>818</v>
      </c>
      <c r="B54" s="21" t="s">
        <v>63</v>
      </c>
      <c r="C54">
        <v>52</v>
      </c>
      <c r="D54" t="s">
        <v>8</v>
      </c>
      <c r="E54" s="11">
        <v>5.5293511195463738</v>
      </c>
      <c r="F54" s="11">
        <v>4.7122068346783648</v>
      </c>
      <c r="G54" s="10">
        <v>10.241557954224739</v>
      </c>
      <c r="H54" s="11">
        <v>3.8714507719012863</v>
      </c>
      <c r="I54" s="11">
        <v>0.69162005647766545</v>
      </c>
      <c r="J54" s="11">
        <v>4.5630708283789518</v>
      </c>
      <c r="K54" s="11">
        <v>14.80462878260369</v>
      </c>
      <c r="L54" s="14">
        <v>22770817.985655449</v>
      </c>
      <c r="M54" s="14">
        <v>1025713180.7583978</v>
      </c>
      <c r="N54" s="15">
        <v>32658146.84784795</v>
      </c>
      <c r="O54" s="15">
        <v>1029706636.9836249</v>
      </c>
    </row>
    <row r="55" spans="1:15" x14ac:dyDescent="0.25">
      <c r="A55">
        <v>222</v>
      </c>
      <c r="B55" s="21" t="s">
        <v>64</v>
      </c>
      <c r="C55">
        <v>55</v>
      </c>
      <c r="D55" t="s">
        <v>13</v>
      </c>
      <c r="E55" s="11">
        <v>0.23508038337621084</v>
      </c>
      <c r="F55" s="11">
        <v>0.24973008009408329</v>
      </c>
      <c r="G55" s="10">
        <v>0.48481046347029411</v>
      </c>
      <c r="H55" s="11">
        <v>0.5135057158603733</v>
      </c>
      <c r="I55" s="11">
        <v>0.1839934911031591</v>
      </c>
      <c r="J55" s="11">
        <v>0.6974992069635324</v>
      </c>
      <c r="K55" s="11">
        <v>1.1823096704338265</v>
      </c>
      <c r="L55" s="14">
        <v>1472322.8020221491</v>
      </c>
      <c r="M55" s="14">
        <v>90125899.083671153</v>
      </c>
      <c r="N55" s="15">
        <v>2500174.0012338422</v>
      </c>
      <c r="O55" s="15">
        <v>90553467.090536729</v>
      </c>
    </row>
    <row r="56" spans="1:15" x14ac:dyDescent="0.25">
      <c r="A56">
        <v>226</v>
      </c>
      <c r="B56" s="21" t="s">
        <v>65</v>
      </c>
      <c r="C56">
        <v>52</v>
      </c>
      <c r="D56" t="s">
        <v>8</v>
      </c>
      <c r="E56" s="11">
        <v>0.28232897681856289</v>
      </c>
      <c r="F56" s="11">
        <v>0.45901236550212937</v>
      </c>
      <c r="G56" s="10">
        <v>0.74134134232069226</v>
      </c>
      <c r="H56" s="11">
        <v>7.0195873108650775E-2</v>
      </c>
      <c r="I56" s="11">
        <v>3.8338508471539023E-2</v>
      </c>
      <c r="J56" s="11">
        <v>0.1085343815801898</v>
      </c>
      <c r="K56" s="11">
        <v>0.84987572390088206</v>
      </c>
      <c r="L56" s="14">
        <v>3360156.0005936823</v>
      </c>
      <c r="M56" s="14">
        <v>-44012544.573132813</v>
      </c>
      <c r="N56" s="15">
        <v>5169470.7701441254</v>
      </c>
      <c r="O56" s="15">
        <v>-44213515.096297801</v>
      </c>
    </row>
    <row r="57" spans="1:15" x14ac:dyDescent="0.25">
      <c r="A57">
        <v>232</v>
      </c>
      <c r="B57" s="21" t="s">
        <v>66</v>
      </c>
      <c r="C57">
        <v>62</v>
      </c>
      <c r="D57" t="s">
        <v>20</v>
      </c>
      <c r="E57" s="11">
        <v>4.622274249906163E-2</v>
      </c>
      <c r="F57" s="11">
        <v>1.9239375839710238E-3</v>
      </c>
      <c r="G57" s="10">
        <v>4.8146680083032654E-2</v>
      </c>
      <c r="H57" s="11">
        <v>2.8831129545209486E-2</v>
      </c>
      <c r="I57" s="11">
        <v>1.1148634501032329E-2</v>
      </c>
      <c r="J57" s="11">
        <v>3.9979764046241817E-2</v>
      </c>
      <c r="K57" s="11">
        <v>8.8126444129274464E-2</v>
      </c>
      <c r="L57" s="14">
        <v>313652.81572248164</v>
      </c>
      <c r="M57" s="14">
        <v>-1581346.8359001207</v>
      </c>
      <c r="N57" s="15">
        <v>465866.68217603891</v>
      </c>
      <c r="O57" s="15">
        <v>-1589807.349127213</v>
      </c>
    </row>
    <row r="58" spans="1:15" x14ac:dyDescent="0.25">
      <c r="A58">
        <v>233</v>
      </c>
      <c r="B58" s="21" t="s">
        <v>67</v>
      </c>
      <c r="C58">
        <v>58</v>
      </c>
      <c r="D58" t="s">
        <v>68</v>
      </c>
      <c r="E58" s="11">
        <v>1.4808036437946335</v>
      </c>
      <c r="F58" s="11">
        <v>4.4396111016391897</v>
      </c>
      <c r="G58" s="10">
        <v>5.9204147454338232</v>
      </c>
      <c r="H58" s="11">
        <v>0.10189754118632045</v>
      </c>
      <c r="I58" s="11">
        <v>0.11750791269313578</v>
      </c>
      <c r="J58" s="11">
        <v>0.21940545387945623</v>
      </c>
      <c r="K58" s="11">
        <v>6.139820199313279</v>
      </c>
      <c r="L58" s="14">
        <v>12477143.11002174</v>
      </c>
      <c r="M58" s="14">
        <v>385672390.2810325</v>
      </c>
      <c r="N58" s="15">
        <v>15305295.548293335</v>
      </c>
      <c r="O58" s="15">
        <v>387770448.08416122</v>
      </c>
    </row>
    <row r="59" spans="1:15" x14ac:dyDescent="0.25">
      <c r="A59">
        <v>234</v>
      </c>
      <c r="B59" s="21" t="s">
        <v>69</v>
      </c>
      <c r="C59">
        <v>57</v>
      </c>
      <c r="D59" t="s">
        <v>6</v>
      </c>
      <c r="E59" s="11">
        <v>5.5583566622069744E-2</v>
      </c>
      <c r="F59" s="11">
        <v>4.1648206772473655E-2</v>
      </c>
      <c r="G59" s="10">
        <v>9.7231773394543392E-2</v>
      </c>
      <c r="H59" s="11">
        <v>3.1036373349752912E-3</v>
      </c>
      <c r="I59" s="11">
        <v>2.6785660230005475E-3</v>
      </c>
      <c r="J59" s="11">
        <v>5.7822033579758387E-3</v>
      </c>
      <c r="K59" s="11">
        <v>0.10301397675251923</v>
      </c>
      <c r="L59" s="14">
        <v>249482.5022010612</v>
      </c>
      <c r="M59" s="14">
        <v>4158049.5841659387</v>
      </c>
      <c r="N59" s="15">
        <v>376426.32739245257</v>
      </c>
      <c r="O59" s="15">
        <v>4185374.56757716</v>
      </c>
    </row>
    <row r="60" spans="1:15" x14ac:dyDescent="0.25">
      <c r="A60">
        <v>238</v>
      </c>
      <c r="B60" s="21" t="s">
        <v>70</v>
      </c>
      <c r="C60" t="e">
        <v>#N/A</v>
      </c>
      <c r="D60" t="e">
        <v>#N/A</v>
      </c>
      <c r="E60" s="11">
        <v>0</v>
      </c>
      <c r="F60" s="11">
        <v>0</v>
      </c>
      <c r="G60" s="10">
        <v>0</v>
      </c>
      <c r="H60" s="11">
        <v>0</v>
      </c>
      <c r="I60" s="11">
        <v>0</v>
      </c>
      <c r="J60" s="11">
        <v>0</v>
      </c>
      <c r="K60" s="11">
        <v>0</v>
      </c>
      <c r="L60" s="14">
        <v>0</v>
      </c>
      <c r="M60" s="14">
        <v>0</v>
      </c>
      <c r="N60" s="15">
        <v>0</v>
      </c>
      <c r="O60" s="15">
        <v>0</v>
      </c>
    </row>
    <row r="61" spans="1:15" x14ac:dyDescent="0.25">
      <c r="A61">
        <v>242</v>
      </c>
      <c r="B61" s="21" t="s">
        <v>71</v>
      </c>
      <c r="C61">
        <v>53</v>
      </c>
      <c r="D61" t="s">
        <v>10</v>
      </c>
      <c r="E61" s="11">
        <v>0.26390615075660107</v>
      </c>
      <c r="F61" s="11">
        <v>0.23556564733800631</v>
      </c>
      <c r="G61" s="10">
        <v>0.4994717980946074</v>
      </c>
      <c r="H61" s="11">
        <v>9.5576652550850585E-2</v>
      </c>
      <c r="I61" s="11">
        <v>0.11205232053738162</v>
      </c>
      <c r="J61" s="11">
        <v>0.20762897308823219</v>
      </c>
      <c r="K61" s="11">
        <v>0.70710077118283954</v>
      </c>
      <c r="L61" s="14">
        <v>1320181.090768571</v>
      </c>
      <c r="M61" s="14">
        <v>45782074.23608084</v>
      </c>
      <c r="N61" s="15">
        <v>2049236.3199989754</v>
      </c>
      <c r="O61" s="15">
        <v>46056751.834059596</v>
      </c>
    </row>
    <row r="62" spans="1:15" x14ac:dyDescent="0.25">
      <c r="A62">
        <v>246</v>
      </c>
      <c r="B62" s="21" t="s">
        <v>72</v>
      </c>
      <c r="C62">
        <v>67</v>
      </c>
      <c r="D62" t="s">
        <v>25</v>
      </c>
      <c r="E62" s="11">
        <v>6.2593798345508027</v>
      </c>
      <c r="F62" s="11">
        <v>1.0888331654160552</v>
      </c>
      <c r="G62" s="10">
        <v>7.348212999966858</v>
      </c>
      <c r="H62" s="11">
        <v>1.7574375619047693</v>
      </c>
      <c r="I62" s="11">
        <v>1.2092515521456733</v>
      </c>
      <c r="J62" s="11">
        <v>2.9666891140504426</v>
      </c>
      <c r="K62" s="11">
        <v>10.314902114017301</v>
      </c>
      <c r="L62" s="14">
        <v>23407452.329417627</v>
      </c>
      <c r="M62" s="14">
        <v>437516381.70239216</v>
      </c>
      <c r="N62" s="15">
        <v>30124373.432641819</v>
      </c>
      <c r="O62" s="15">
        <v>439589323.64010626</v>
      </c>
    </row>
    <row r="63" spans="1:15" x14ac:dyDescent="0.25">
      <c r="A63">
        <v>260</v>
      </c>
      <c r="B63" s="21" t="s">
        <v>73</v>
      </c>
      <c r="C63">
        <v>53</v>
      </c>
      <c r="D63" t="s">
        <v>10</v>
      </c>
      <c r="E63" s="11">
        <v>1.1984775368579228E-3</v>
      </c>
      <c r="F63" s="11">
        <v>2.5588310242493947E-3</v>
      </c>
      <c r="G63" s="10">
        <v>3.7573085611073177E-3</v>
      </c>
      <c r="H63" s="11">
        <v>0</v>
      </c>
      <c r="I63" s="11">
        <v>0</v>
      </c>
      <c r="J63" s="11">
        <v>0</v>
      </c>
      <c r="K63" s="11">
        <v>3.7573085611073177E-3</v>
      </c>
      <c r="L63" s="14">
        <v>4934.3028134946189</v>
      </c>
      <c r="M63" s="14">
        <v>2890.9335533981734</v>
      </c>
      <c r="N63" s="15">
        <v>8781.3863629988973</v>
      </c>
      <c r="O63" s="15">
        <v>5144.8817475730193</v>
      </c>
    </row>
    <row r="64" spans="1:15" x14ac:dyDescent="0.25">
      <c r="A64">
        <v>251</v>
      </c>
      <c r="B64" s="21" t="s">
        <v>74</v>
      </c>
      <c r="C64">
        <v>67</v>
      </c>
      <c r="D64" t="s">
        <v>25</v>
      </c>
      <c r="E64" s="11">
        <v>12.297564184831076</v>
      </c>
      <c r="F64" s="11">
        <v>7.1725155870010493</v>
      </c>
      <c r="G64" s="10">
        <v>19.470079771832125</v>
      </c>
      <c r="H64" s="11">
        <v>2.7661587236230014</v>
      </c>
      <c r="I64" s="11">
        <v>2.3463175992896357</v>
      </c>
      <c r="J64" s="11">
        <v>5.1124763229126371</v>
      </c>
      <c r="K64" s="11">
        <v>24.582556094744767</v>
      </c>
      <c r="L64" s="14">
        <v>48441273.590472691</v>
      </c>
      <c r="M64" s="14">
        <v>768791674.58953393</v>
      </c>
      <c r="N64" s="15">
        <v>67817783.026661769</v>
      </c>
      <c r="O64" s="15">
        <v>770925354.86593163</v>
      </c>
    </row>
    <row r="65" spans="1:15" x14ac:dyDescent="0.25">
      <c r="A65">
        <v>254</v>
      </c>
      <c r="B65" s="21" t="s">
        <v>75</v>
      </c>
      <c r="C65">
        <v>55</v>
      </c>
      <c r="D65" t="s">
        <v>13</v>
      </c>
      <c r="E65" s="11">
        <v>0</v>
      </c>
      <c r="F65" s="11">
        <v>0</v>
      </c>
      <c r="G65" s="10">
        <v>0</v>
      </c>
      <c r="H65" s="11">
        <v>0</v>
      </c>
      <c r="I65" s="11">
        <v>0</v>
      </c>
      <c r="J65" s="11">
        <v>0</v>
      </c>
      <c r="K65" s="11">
        <v>0</v>
      </c>
      <c r="L65" s="14">
        <v>0</v>
      </c>
      <c r="M65" s="14">
        <v>0</v>
      </c>
      <c r="N65" s="15">
        <v>0</v>
      </c>
      <c r="O65" s="15">
        <v>0</v>
      </c>
    </row>
    <row r="66" spans="1:15" x14ac:dyDescent="0.25">
      <c r="A66">
        <v>258</v>
      </c>
      <c r="B66" s="21" t="s">
        <v>76</v>
      </c>
      <c r="C66">
        <v>53</v>
      </c>
      <c r="D66" t="s">
        <v>10</v>
      </c>
      <c r="E66" s="11">
        <v>0.14876561577554134</v>
      </c>
      <c r="F66" s="11">
        <v>0.15961688025384613</v>
      </c>
      <c r="G66" s="10">
        <v>0.3083824960293875</v>
      </c>
      <c r="H66" s="11">
        <v>3.1083459190399339E-2</v>
      </c>
      <c r="I66" s="11">
        <v>1.0215039341354955E-2</v>
      </c>
      <c r="J66" s="11">
        <v>4.1298498531754296E-2</v>
      </c>
      <c r="K66" s="11">
        <v>0.34968099456114177</v>
      </c>
      <c r="L66" s="14">
        <v>670441.46882454155</v>
      </c>
      <c r="M66" s="14">
        <v>25837767.655880976</v>
      </c>
      <c r="N66" s="15">
        <v>1022165.3778540317</v>
      </c>
      <c r="O66" s="15">
        <v>26064471.39193901</v>
      </c>
    </row>
    <row r="67" spans="1:15" x14ac:dyDescent="0.25">
      <c r="A67">
        <v>583</v>
      </c>
      <c r="B67" s="21" t="s">
        <v>77</v>
      </c>
      <c r="C67">
        <v>53</v>
      </c>
      <c r="D67" t="s">
        <v>10</v>
      </c>
      <c r="E67" s="11">
        <v>1.5799937336250236E-2</v>
      </c>
      <c r="F67" s="11">
        <v>1.8574877006212868E-3</v>
      </c>
      <c r="G67" s="10">
        <v>1.7657425036871524E-2</v>
      </c>
      <c r="H67" s="11">
        <v>1.280164702812989E-2</v>
      </c>
      <c r="I67" s="11">
        <v>4.1383658932602745E-3</v>
      </c>
      <c r="J67" s="11">
        <v>1.6940012921390163E-2</v>
      </c>
      <c r="K67" s="11">
        <v>3.4597437958261687E-2</v>
      </c>
      <c r="L67" s="14">
        <v>55551.380490536634</v>
      </c>
      <c r="M67" s="14">
        <v>2299084.4866845007</v>
      </c>
      <c r="N67" s="15">
        <v>94230.065563425203</v>
      </c>
      <c r="O67" s="15">
        <v>2318883.6912818481</v>
      </c>
    </row>
    <row r="68" spans="1:15" x14ac:dyDescent="0.25">
      <c r="A68">
        <v>266</v>
      </c>
      <c r="B68" s="21" t="s">
        <v>78</v>
      </c>
      <c r="C68">
        <v>52</v>
      </c>
      <c r="D68" t="s">
        <v>8</v>
      </c>
      <c r="E68" s="11">
        <v>1.6376700826454538</v>
      </c>
      <c r="F68" s="11">
        <v>0.28407184854214373</v>
      </c>
      <c r="G68" s="10">
        <v>1.9217419311875976</v>
      </c>
      <c r="H68" s="11">
        <v>0.17902673794566157</v>
      </c>
      <c r="I68" s="11">
        <v>0.16524784237122045</v>
      </c>
      <c r="J68" s="11">
        <v>0.34427458031688202</v>
      </c>
      <c r="K68" s="11">
        <v>2.2660165115044797</v>
      </c>
      <c r="L68" s="14">
        <v>3836510.3325506481</v>
      </c>
      <c r="M68" s="14">
        <v>112036229.5596931</v>
      </c>
      <c r="N68" s="15">
        <v>6183815.2376828874</v>
      </c>
      <c r="O68" s="15">
        <v>112703900.01215032</v>
      </c>
    </row>
    <row r="69" spans="1:15" x14ac:dyDescent="0.25">
      <c r="A69">
        <v>270</v>
      </c>
      <c r="B69" s="21" t="s">
        <v>79</v>
      </c>
      <c r="C69">
        <v>52</v>
      </c>
      <c r="D69" t="s">
        <v>8</v>
      </c>
      <c r="E69" s="11">
        <v>6.9855071473013272E-2</v>
      </c>
      <c r="F69" s="11">
        <v>2.6456684500232343E-3</v>
      </c>
      <c r="G69" s="10">
        <v>7.2500739923036503E-2</v>
      </c>
      <c r="H69" s="11">
        <v>0.16597785630607081</v>
      </c>
      <c r="I69" s="11">
        <v>3.7100798365177013E-3</v>
      </c>
      <c r="J69" s="11">
        <v>0.16968793614258851</v>
      </c>
      <c r="K69" s="11">
        <v>0.24218867606562502</v>
      </c>
      <c r="L69" s="14">
        <v>424838.70051037148</v>
      </c>
      <c r="M69" s="14">
        <v>8992526.2802370042</v>
      </c>
      <c r="N69" s="15">
        <v>693157.87978007994</v>
      </c>
      <c r="O69" s="15">
        <v>9052398.8428574093</v>
      </c>
    </row>
    <row r="70" spans="1:15" x14ac:dyDescent="0.25">
      <c r="A70">
        <v>268</v>
      </c>
      <c r="B70" s="21" t="s">
        <v>80</v>
      </c>
      <c r="C70">
        <v>58</v>
      </c>
      <c r="D70" t="s">
        <v>68</v>
      </c>
      <c r="E70" s="11">
        <v>0.22666531274014623</v>
      </c>
      <c r="F70" s="11">
        <v>0.19833635753909437</v>
      </c>
      <c r="G70" s="10">
        <v>0.42500167027924063</v>
      </c>
      <c r="H70" s="11">
        <v>0.11838661591794614</v>
      </c>
      <c r="I70" s="11">
        <v>0.1015720259797533</v>
      </c>
      <c r="J70" s="11">
        <v>0.21995864189769943</v>
      </c>
      <c r="K70" s="11">
        <v>0.64496031217694005</v>
      </c>
      <c r="L70" s="14">
        <v>2487059.4779179785</v>
      </c>
      <c r="M70" s="14">
        <v>17988188.69778081</v>
      </c>
      <c r="N70" s="15">
        <v>2969841.6118667629</v>
      </c>
      <c r="O70" s="15">
        <v>18113953.576388177</v>
      </c>
    </row>
    <row r="71" spans="1:15" x14ac:dyDescent="0.25">
      <c r="A71">
        <v>276</v>
      </c>
      <c r="B71" s="21" t="s">
        <v>81</v>
      </c>
      <c r="C71">
        <v>67</v>
      </c>
      <c r="D71" t="s">
        <v>25</v>
      </c>
      <c r="E71" s="11">
        <v>19.808484582163135</v>
      </c>
      <c r="F71" s="11">
        <v>11.111223366902026</v>
      </c>
      <c r="G71" s="10">
        <v>30.919707949065163</v>
      </c>
      <c r="H71" s="11">
        <v>4.704232760695108</v>
      </c>
      <c r="I71" s="11">
        <v>3.2935524066539124</v>
      </c>
      <c r="J71" s="11">
        <v>7.9977851673490203</v>
      </c>
      <c r="K71" s="11">
        <v>38.917493116414185</v>
      </c>
      <c r="L71" s="14">
        <v>96300403.820640981</v>
      </c>
      <c r="M71" s="14">
        <v>941398640.35550356</v>
      </c>
      <c r="N71" s="15">
        <v>124712315.26922822</v>
      </c>
      <c r="O71" s="15">
        <v>945609621.26342535</v>
      </c>
    </row>
    <row r="72" spans="1:15" x14ac:dyDescent="0.25">
      <c r="A72">
        <v>288</v>
      </c>
      <c r="B72" s="21" t="s">
        <v>82</v>
      </c>
      <c r="C72">
        <v>52</v>
      </c>
      <c r="D72" t="s">
        <v>8</v>
      </c>
      <c r="E72" s="11">
        <v>0.7539221374192514</v>
      </c>
      <c r="F72" s="11">
        <v>8.8743965338831457E-2</v>
      </c>
      <c r="G72" s="10">
        <v>0.84266610275808285</v>
      </c>
      <c r="H72" s="11">
        <v>0.85399780218826471</v>
      </c>
      <c r="I72" s="11">
        <v>0.18328468248785865</v>
      </c>
      <c r="J72" s="11">
        <v>1.0372824846761233</v>
      </c>
      <c r="K72" s="11">
        <v>1.8799485874342063</v>
      </c>
      <c r="L72" s="14">
        <v>3205243.833487778</v>
      </c>
      <c r="M72" s="14">
        <v>96750740.328853816</v>
      </c>
      <c r="N72" s="15">
        <v>5131491.9824515628</v>
      </c>
      <c r="O72" s="15">
        <v>97335766.713899747</v>
      </c>
    </row>
    <row r="73" spans="1:15" x14ac:dyDescent="0.25">
      <c r="A73">
        <v>292</v>
      </c>
      <c r="B73" s="21" t="s">
        <v>83</v>
      </c>
      <c r="C73">
        <v>67</v>
      </c>
      <c r="D73" t="s">
        <v>25</v>
      </c>
      <c r="E73" s="11">
        <v>9.2957998580069645E-2</v>
      </c>
      <c r="F73" s="11">
        <v>1.0898708720187169</v>
      </c>
      <c r="G73" s="10">
        <v>1.1828288705987866</v>
      </c>
      <c r="H73" s="11">
        <v>5.8002730596468634E-2</v>
      </c>
      <c r="I73" s="11">
        <v>9.2415342603410396E-3</v>
      </c>
      <c r="J73" s="11">
        <v>6.7244264856809677E-2</v>
      </c>
      <c r="K73" s="11">
        <v>1.2500731354555963</v>
      </c>
      <c r="L73" s="14">
        <v>1949862.5218442404</v>
      </c>
      <c r="M73" s="14">
        <v>38916200.238967061</v>
      </c>
      <c r="N73" s="15">
        <v>2729807.5305819367</v>
      </c>
      <c r="O73" s="15">
        <v>39201669.668983214</v>
      </c>
    </row>
    <row r="74" spans="1:15" x14ac:dyDescent="0.25">
      <c r="A74">
        <v>300</v>
      </c>
      <c r="B74" s="21" t="s">
        <v>84</v>
      </c>
      <c r="C74">
        <v>67</v>
      </c>
      <c r="D74" t="s">
        <v>25</v>
      </c>
      <c r="E74" s="11">
        <v>2.5927370808904753</v>
      </c>
      <c r="F74" s="11">
        <v>1.3412662771467907</v>
      </c>
      <c r="G74" s="10">
        <v>3.9340033580372662</v>
      </c>
      <c r="H74" s="11">
        <v>0.6460264919700538</v>
      </c>
      <c r="I74" s="11">
        <v>0.41792939270067786</v>
      </c>
      <c r="J74" s="11">
        <v>1.0639558846707318</v>
      </c>
      <c r="K74" s="11">
        <v>4.9979592427079975</v>
      </c>
      <c r="L74" s="14">
        <v>7945026.1756465472</v>
      </c>
      <c r="M74" s="14">
        <v>282507711.89830351</v>
      </c>
      <c r="N74" s="15">
        <v>12641147.80131332</v>
      </c>
      <c r="O74" s="15">
        <v>283265933.78381753</v>
      </c>
    </row>
    <row r="75" spans="1:15" x14ac:dyDescent="0.25">
      <c r="A75">
        <v>304</v>
      </c>
      <c r="B75" s="21" t="s">
        <v>85</v>
      </c>
      <c r="C75">
        <v>67</v>
      </c>
      <c r="D75" t="s">
        <v>25</v>
      </c>
      <c r="E75" s="11">
        <v>4.034096214594049E-2</v>
      </c>
      <c r="F75" s="11">
        <v>9.9393036865527432E-2</v>
      </c>
      <c r="G75" s="10">
        <v>0.13973399901146794</v>
      </c>
      <c r="H75" s="11">
        <v>1.4122099131627907E-2</v>
      </c>
      <c r="I75" s="11">
        <v>9.3822631824613725E-3</v>
      </c>
      <c r="J75" s="11">
        <v>2.350436231408928E-2</v>
      </c>
      <c r="K75" s="11">
        <v>0.16323836132555719</v>
      </c>
      <c r="L75" s="14">
        <v>188147.4166955869</v>
      </c>
      <c r="M75" s="14">
        <v>7836793.1103347233</v>
      </c>
      <c r="N75" s="15">
        <v>306810.94714206748</v>
      </c>
      <c r="O75" s="15">
        <v>7894451.6934747575</v>
      </c>
    </row>
    <row r="76" spans="1:15" x14ac:dyDescent="0.25">
      <c r="A76">
        <v>308</v>
      </c>
      <c r="B76" s="21" t="s">
        <v>86</v>
      </c>
      <c r="C76">
        <v>55</v>
      </c>
      <c r="D76" t="s">
        <v>13</v>
      </c>
      <c r="E76" s="11">
        <v>3.8495523572888726E-2</v>
      </c>
      <c r="F76" s="11">
        <v>1.3640968924798071E-2</v>
      </c>
      <c r="G76" s="10">
        <v>5.2136492497686801E-2</v>
      </c>
      <c r="H76" s="11">
        <v>2.572281646703865E-2</v>
      </c>
      <c r="I76" s="11">
        <v>1.3700024011587505E-2</v>
      </c>
      <c r="J76" s="11">
        <v>3.9422840478626153E-2</v>
      </c>
      <c r="K76" s="11">
        <v>9.1559332976312954E-2</v>
      </c>
      <c r="L76" s="14">
        <v>157228.29505536321</v>
      </c>
      <c r="M76" s="14">
        <v>10815428.696505764</v>
      </c>
      <c r="N76" s="15">
        <v>239260.44899729182</v>
      </c>
      <c r="O76" s="15">
        <v>10854485.315331545</v>
      </c>
    </row>
    <row r="77" spans="1:15" x14ac:dyDescent="0.25">
      <c r="A77">
        <v>312</v>
      </c>
      <c r="B77" s="21" t="s">
        <v>87</v>
      </c>
      <c r="C77">
        <v>55</v>
      </c>
      <c r="D77" t="s">
        <v>13</v>
      </c>
      <c r="E77" s="11">
        <v>0</v>
      </c>
      <c r="F77" s="11">
        <v>0</v>
      </c>
      <c r="G77" s="10">
        <v>0</v>
      </c>
      <c r="H77" s="11">
        <v>0</v>
      </c>
      <c r="I77" s="11">
        <v>0</v>
      </c>
      <c r="J77" s="11">
        <v>0</v>
      </c>
      <c r="K77" s="11">
        <v>0</v>
      </c>
      <c r="L77" s="14">
        <v>0</v>
      </c>
      <c r="M77" s="14">
        <v>0</v>
      </c>
      <c r="N77" s="15">
        <v>0</v>
      </c>
      <c r="O77" s="15">
        <v>0</v>
      </c>
    </row>
    <row r="78" spans="1:15" x14ac:dyDescent="0.25">
      <c r="A78">
        <v>316</v>
      </c>
      <c r="B78" s="21" t="s">
        <v>88</v>
      </c>
      <c r="C78">
        <v>53</v>
      </c>
      <c r="D78" t="s">
        <v>10</v>
      </c>
      <c r="E78" s="11">
        <v>5.7740830148753667E-3</v>
      </c>
      <c r="F78" s="11">
        <v>0.17420350937836329</v>
      </c>
      <c r="G78" s="10">
        <v>0.17997759239323866</v>
      </c>
      <c r="H78" s="11">
        <v>3.101178869522982E-2</v>
      </c>
      <c r="I78" s="11">
        <v>7.2095640572186314E-4</v>
      </c>
      <c r="J78" s="11">
        <v>3.1732745100951684E-2</v>
      </c>
      <c r="K78" s="11">
        <v>0.21171033749419033</v>
      </c>
      <c r="L78" s="14">
        <v>318987.5091172579</v>
      </c>
      <c r="M78" s="14">
        <v>12645283.671293795</v>
      </c>
      <c r="N78" s="15">
        <v>541088.51359964709</v>
      </c>
      <c r="O78" s="15">
        <v>12773051.157381266</v>
      </c>
    </row>
    <row r="79" spans="1:15" x14ac:dyDescent="0.25">
      <c r="A79">
        <v>320</v>
      </c>
      <c r="B79" s="21" t="s">
        <v>89</v>
      </c>
      <c r="C79">
        <v>55</v>
      </c>
      <c r="D79" t="s">
        <v>13</v>
      </c>
      <c r="E79" s="11">
        <v>0.7963482084106821</v>
      </c>
      <c r="F79" s="11">
        <v>0.46291826712098755</v>
      </c>
      <c r="G79" s="10">
        <v>1.2592664755316696</v>
      </c>
      <c r="H79" s="11">
        <v>1.1642262251682323</v>
      </c>
      <c r="I79" s="11">
        <v>0.42345220304722858</v>
      </c>
      <c r="J79" s="11">
        <v>1.5876784282154608</v>
      </c>
      <c r="K79" s="11">
        <v>2.8469449037471306</v>
      </c>
      <c r="L79" s="14">
        <v>3832465.6396137201</v>
      </c>
      <c r="M79" s="14">
        <v>216235528.70021698</v>
      </c>
      <c r="N79" s="15">
        <v>6286064.8916035602</v>
      </c>
      <c r="O79" s="15">
        <v>217248130.0814814</v>
      </c>
    </row>
    <row r="80" spans="1:15" x14ac:dyDescent="0.25">
      <c r="A80">
        <v>324</v>
      </c>
      <c r="B80" s="21" t="s">
        <v>90</v>
      </c>
      <c r="C80">
        <v>52</v>
      </c>
      <c r="D80" t="s">
        <v>8</v>
      </c>
      <c r="E80" s="11">
        <v>0.41059716843406269</v>
      </c>
      <c r="F80" s="11">
        <v>5.0732046367234766E-2</v>
      </c>
      <c r="G80" s="10">
        <v>0.46132921480129746</v>
      </c>
      <c r="H80" s="11">
        <v>1.8482219301195519</v>
      </c>
      <c r="I80" s="11">
        <v>1.1095496957741375</v>
      </c>
      <c r="J80" s="11">
        <v>2.9577716258936895</v>
      </c>
      <c r="K80" s="11">
        <v>3.4191008406949872</v>
      </c>
      <c r="L80" s="14">
        <v>10176981.320801366</v>
      </c>
      <c r="M80" s="14">
        <v>-27431461.64966622</v>
      </c>
      <c r="N80" s="15">
        <v>16183068.657667749</v>
      </c>
      <c r="O80" s="15">
        <v>-27591749.365846712</v>
      </c>
    </row>
    <row r="81" spans="1:15" x14ac:dyDescent="0.25">
      <c r="A81">
        <v>624</v>
      </c>
      <c r="B81" s="21" t="s">
        <v>91</v>
      </c>
      <c r="C81">
        <v>52</v>
      </c>
      <c r="D81" t="s">
        <v>8</v>
      </c>
      <c r="E81" s="11">
        <v>4.7901685141476386E-2</v>
      </c>
      <c r="F81" s="11">
        <v>5.0436875920499373E-4</v>
      </c>
      <c r="G81" s="10">
        <v>4.8406053900681381E-2</v>
      </c>
      <c r="H81" s="11">
        <v>4.0318450849477931E-2</v>
      </c>
      <c r="I81" s="11">
        <v>1.239146921716603E-3</v>
      </c>
      <c r="J81" s="11">
        <v>4.1557597771194534E-2</v>
      </c>
      <c r="K81" s="11">
        <v>8.9963651671875922E-2</v>
      </c>
      <c r="L81" s="14">
        <v>191055.56690885712</v>
      </c>
      <c r="M81" s="14">
        <v>1979349.1919714038</v>
      </c>
      <c r="N81" s="15">
        <v>305688.90705417143</v>
      </c>
      <c r="O81" s="15">
        <v>1994806.1487850635</v>
      </c>
    </row>
    <row r="82" spans="1:15" x14ac:dyDescent="0.25">
      <c r="A82">
        <v>328</v>
      </c>
      <c r="B82" s="21" t="s">
        <v>92</v>
      </c>
      <c r="C82">
        <v>55</v>
      </c>
      <c r="D82" t="s">
        <v>13</v>
      </c>
      <c r="E82" s="11">
        <v>0.15608219675814236</v>
      </c>
      <c r="F82" s="11">
        <v>7.3278637104369951E-2</v>
      </c>
      <c r="G82" s="10">
        <v>0.22936083386251233</v>
      </c>
      <c r="H82" s="11">
        <v>0.208171732057712</v>
      </c>
      <c r="I82" s="11">
        <v>0.11884129817711454</v>
      </c>
      <c r="J82" s="11">
        <v>0.32701303023482653</v>
      </c>
      <c r="K82" s="11">
        <v>0.55637386409733891</v>
      </c>
      <c r="L82" s="14">
        <v>834806.82026834018</v>
      </c>
      <c r="M82" s="14">
        <v>15482953.698548114</v>
      </c>
      <c r="N82" s="15">
        <v>1283359.738621478</v>
      </c>
      <c r="O82" s="15">
        <v>15627092.910637002</v>
      </c>
    </row>
    <row r="83" spans="1:15" x14ac:dyDescent="0.25">
      <c r="A83">
        <v>332</v>
      </c>
      <c r="B83" s="21" t="s">
        <v>93</v>
      </c>
      <c r="C83">
        <v>55</v>
      </c>
      <c r="D83" t="s">
        <v>13</v>
      </c>
      <c r="E83" s="11">
        <v>0.20251981961297963</v>
      </c>
      <c r="F83" s="11">
        <v>1.2137715319329502E-2</v>
      </c>
      <c r="G83" s="10">
        <v>0.21465753493230913</v>
      </c>
      <c r="H83" s="11">
        <v>0.45320416591607915</v>
      </c>
      <c r="I83" s="11">
        <v>6.6799651492615908E-2</v>
      </c>
      <c r="J83" s="11">
        <v>0.52000381740869506</v>
      </c>
      <c r="K83" s="11">
        <v>0.73466135234100416</v>
      </c>
      <c r="L83" s="14">
        <v>1246762.4852891706</v>
      </c>
      <c r="M83" s="14">
        <v>45657894.489204414</v>
      </c>
      <c r="N83" s="15">
        <v>1926814.7499923543</v>
      </c>
      <c r="O83" s="15">
        <v>45961381.232485689</v>
      </c>
    </row>
    <row r="84" spans="1:15" x14ac:dyDescent="0.25">
      <c r="A84">
        <v>340</v>
      </c>
      <c r="B84" s="21" t="s">
        <v>94</v>
      </c>
      <c r="C84">
        <v>55</v>
      </c>
      <c r="D84" t="s">
        <v>13</v>
      </c>
      <c r="E84" s="11">
        <v>0.70467414716156651</v>
      </c>
      <c r="F84" s="11">
        <v>0.19582613569505694</v>
      </c>
      <c r="G84" s="10">
        <v>0.90050028285662342</v>
      </c>
      <c r="H84" s="11">
        <v>0.50336750031278843</v>
      </c>
      <c r="I84" s="11">
        <v>0.19087166917105955</v>
      </c>
      <c r="J84" s="11">
        <v>0.69423916948384801</v>
      </c>
      <c r="K84" s="11">
        <v>1.5947394523404714</v>
      </c>
      <c r="L84" s="14">
        <v>2314140.3690538285</v>
      </c>
      <c r="M84" s="14">
        <v>114980173.77538036</v>
      </c>
      <c r="N84" s="15">
        <v>3836330.4784759027</v>
      </c>
      <c r="O84" s="15">
        <v>115862458.45295683</v>
      </c>
    </row>
    <row r="85" spans="1:15" x14ac:dyDescent="0.25">
      <c r="A85">
        <v>352</v>
      </c>
      <c r="B85" s="21" t="s">
        <v>95</v>
      </c>
      <c r="C85">
        <v>67</v>
      </c>
      <c r="D85" t="s">
        <v>25</v>
      </c>
      <c r="E85" s="11">
        <v>0.50990237415505657</v>
      </c>
      <c r="F85" s="11">
        <v>0.21223511604957293</v>
      </c>
      <c r="G85" s="10">
        <v>0.72213749020462947</v>
      </c>
      <c r="H85" s="11">
        <v>0.11936425998500906</v>
      </c>
      <c r="I85" s="11">
        <v>8.0068755375444556E-2</v>
      </c>
      <c r="J85" s="11">
        <v>0.1994330153604536</v>
      </c>
      <c r="K85" s="11">
        <v>0.92157050556508313</v>
      </c>
      <c r="L85" s="14">
        <v>1343947.1618419518</v>
      </c>
      <c r="M85" s="14">
        <v>72730284.004054487</v>
      </c>
      <c r="N85" s="15">
        <v>2333561.587839541</v>
      </c>
      <c r="O85" s="15">
        <v>73023340.364251465</v>
      </c>
    </row>
    <row r="86" spans="1:15" x14ac:dyDescent="0.25">
      <c r="A86">
        <v>699</v>
      </c>
      <c r="B86" s="21" t="s">
        <v>96</v>
      </c>
      <c r="C86">
        <v>59</v>
      </c>
      <c r="D86" t="s">
        <v>96</v>
      </c>
      <c r="E86" s="11">
        <v>22.098374014039731</v>
      </c>
      <c r="F86" s="11">
        <v>25.989266008422177</v>
      </c>
      <c r="G86" s="10">
        <v>48.087640022461912</v>
      </c>
      <c r="H86" s="11">
        <v>7.0034352453773447</v>
      </c>
      <c r="I86" s="11">
        <v>11.21000770480655</v>
      </c>
      <c r="J86" s="11">
        <v>18.213442950183897</v>
      </c>
      <c r="K86" s="11">
        <v>66.301082972645801</v>
      </c>
      <c r="L86" s="14">
        <v>78392902.943934351</v>
      </c>
      <c r="M86" s="14">
        <v>3590516012.9906874</v>
      </c>
      <c r="N86" s="15">
        <v>151858251.98853573</v>
      </c>
      <c r="O86" s="15">
        <v>3610030333.6578121</v>
      </c>
    </row>
    <row r="87" spans="1:15" x14ac:dyDescent="0.25">
      <c r="A87">
        <v>360</v>
      </c>
      <c r="B87" s="21" t="s">
        <v>97</v>
      </c>
      <c r="C87">
        <v>63</v>
      </c>
      <c r="D87" t="s">
        <v>22</v>
      </c>
      <c r="E87" s="11">
        <v>19.052796307423314</v>
      </c>
      <c r="F87" s="11">
        <v>8.4356742562256386</v>
      </c>
      <c r="G87" s="10">
        <v>27.488470563648953</v>
      </c>
      <c r="H87" s="11">
        <v>17.768172028223681</v>
      </c>
      <c r="I87" s="11">
        <v>17.708951301059813</v>
      </c>
      <c r="J87" s="11">
        <v>35.477123329283494</v>
      </c>
      <c r="K87" s="11">
        <v>62.965593892932446</v>
      </c>
      <c r="L87" s="14">
        <v>61997838.954289526</v>
      </c>
      <c r="M87" s="14">
        <v>2865942559.5181274</v>
      </c>
      <c r="N87" s="15">
        <v>114296460.4366191</v>
      </c>
      <c r="O87" s="15">
        <v>2875406776.9656529</v>
      </c>
    </row>
    <row r="88" spans="1:15" x14ac:dyDescent="0.25">
      <c r="A88">
        <v>364</v>
      </c>
      <c r="B88" s="21" t="s">
        <v>98</v>
      </c>
      <c r="C88">
        <v>62</v>
      </c>
      <c r="D88" t="s">
        <v>20</v>
      </c>
      <c r="E88" s="11">
        <v>5.1405780426624208</v>
      </c>
      <c r="F88" s="11">
        <v>18.024217610121038</v>
      </c>
      <c r="G88" s="10">
        <v>23.164795652783461</v>
      </c>
      <c r="H88" s="11">
        <v>1.3044582772225848</v>
      </c>
      <c r="I88" s="11">
        <v>0.44198768959918833</v>
      </c>
      <c r="J88" s="11">
        <v>1.7464459668217731</v>
      </c>
      <c r="K88" s="11">
        <v>24.911241619605232</v>
      </c>
      <c r="L88" s="14">
        <v>47557593.365802042</v>
      </c>
      <c r="M88" s="14">
        <v>1840548210.9239554</v>
      </c>
      <c r="N88" s="15">
        <v>71001477.419366434</v>
      </c>
      <c r="O88" s="15">
        <v>1845046443.4064875</v>
      </c>
    </row>
    <row r="89" spans="1:15" x14ac:dyDescent="0.25">
      <c r="A89">
        <v>368</v>
      </c>
      <c r="B89" s="21" t="s">
        <v>99</v>
      </c>
      <c r="C89">
        <v>62</v>
      </c>
      <c r="D89" t="s">
        <v>20</v>
      </c>
      <c r="E89" s="11">
        <v>0.78998170430063519</v>
      </c>
      <c r="F89" s="11">
        <v>3.7458588110283726</v>
      </c>
      <c r="G89" s="10">
        <v>4.5358405153290082</v>
      </c>
      <c r="H89" s="11">
        <v>0.13437023373248139</v>
      </c>
      <c r="I89" s="11">
        <v>1.5967168834502461E-2</v>
      </c>
      <c r="J89" s="11">
        <v>0.15033740256698386</v>
      </c>
      <c r="K89" s="11">
        <v>4.6861779178959919</v>
      </c>
      <c r="L89" s="14">
        <v>17043333.266153414</v>
      </c>
      <c r="M89" s="14">
        <v>-351508516.53681123</v>
      </c>
      <c r="N89" s="15">
        <v>24747853.783729617</v>
      </c>
      <c r="O89" s="15">
        <v>-352318387.44693589</v>
      </c>
    </row>
    <row r="90" spans="1:15" x14ac:dyDescent="0.25">
      <c r="A90">
        <v>372</v>
      </c>
      <c r="B90" s="21" t="s">
        <v>100</v>
      </c>
      <c r="C90">
        <v>67</v>
      </c>
      <c r="D90" t="s">
        <v>25</v>
      </c>
      <c r="E90" s="11">
        <v>3.3664133955013162</v>
      </c>
      <c r="F90" s="11">
        <v>0.94661547871951279</v>
      </c>
      <c r="G90" s="10">
        <v>4.3130288742208291</v>
      </c>
      <c r="H90" s="11">
        <v>0.4549769210720529</v>
      </c>
      <c r="I90" s="11">
        <v>0.38058836456583017</v>
      </c>
      <c r="J90" s="11">
        <v>0.83556528563788302</v>
      </c>
      <c r="K90" s="11">
        <v>5.1485941598587122</v>
      </c>
      <c r="L90" s="14">
        <v>9386634.75551139</v>
      </c>
      <c r="M90" s="14">
        <v>268760579.52424657</v>
      </c>
      <c r="N90" s="15">
        <v>13198639.964573797</v>
      </c>
      <c r="O90" s="15">
        <v>269453161.35096008</v>
      </c>
    </row>
    <row r="91" spans="1:15" x14ac:dyDescent="0.25">
      <c r="A91">
        <v>376</v>
      </c>
      <c r="B91" s="21" t="s">
        <v>101</v>
      </c>
      <c r="C91">
        <v>62</v>
      </c>
      <c r="D91" t="s">
        <v>20</v>
      </c>
      <c r="E91" s="11">
        <v>2.7876154893628087</v>
      </c>
      <c r="F91" s="11">
        <v>1.162293010252637</v>
      </c>
      <c r="G91" s="10">
        <v>3.9499084996154457</v>
      </c>
      <c r="H91" s="11">
        <v>0.64955176056282982</v>
      </c>
      <c r="I91" s="11">
        <v>0.50547842033372181</v>
      </c>
      <c r="J91" s="11">
        <v>1.1550301808965515</v>
      </c>
      <c r="K91" s="11">
        <v>5.1049386805119976</v>
      </c>
      <c r="L91" s="14">
        <v>11343847.42403629</v>
      </c>
      <c r="M91" s="14">
        <v>277417461.46961474</v>
      </c>
      <c r="N91" s="15">
        <v>15909054.314197235</v>
      </c>
      <c r="O91" s="15">
        <v>278270496.89903116</v>
      </c>
    </row>
    <row r="92" spans="1:15" x14ac:dyDescent="0.25">
      <c r="A92">
        <v>381</v>
      </c>
      <c r="B92" s="21" t="s">
        <v>102</v>
      </c>
      <c r="C92">
        <v>67</v>
      </c>
      <c r="D92" t="s">
        <v>25</v>
      </c>
      <c r="E92" s="11">
        <v>16.522016421460844</v>
      </c>
      <c r="F92" s="11">
        <v>9.9934375129166071</v>
      </c>
      <c r="G92" s="10">
        <v>26.515453934377451</v>
      </c>
      <c r="H92" s="11">
        <v>3.5140947273388856</v>
      </c>
      <c r="I92" s="11">
        <v>2.2831033332051258</v>
      </c>
      <c r="J92" s="11">
        <v>5.7971980605440114</v>
      </c>
      <c r="K92" s="11">
        <v>32.312651994921467</v>
      </c>
      <c r="L92" s="14">
        <v>96474799.852319703</v>
      </c>
      <c r="M92" s="14">
        <v>2353625231.3828182</v>
      </c>
      <c r="N92" s="15">
        <v>140210042.45203796</v>
      </c>
      <c r="O92" s="15">
        <v>2359211497.2025056</v>
      </c>
    </row>
    <row r="93" spans="1:15" x14ac:dyDescent="0.25">
      <c r="A93">
        <v>388</v>
      </c>
      <c r="B93" s="21" t="s">
        <v>103</v>
      </c>
      <c r="C93">
        <v>55</v>
      </c>
      <c r="D93" t="s">
        <v>13</v>
      </c>
      <c r="E93" s="11">
        <v>0.97111450347527117</v>
      </c>
      <c r="F93" s="11">
        <v>0.56913205197485184</v>
      </c>
      <c r="G93" s="10">
        <v>1.540246555450123</v>
      </c>
      <c r="H93" s="11">
        <v>0.58608913931053253</v>
      </c>
      <c r="I93" s="11">
        <v>0.26956016023202783</v>
      </c>
      <c r="J93" s="11">
        <v>0.85564929954256042</v>
      </c>
      <c r="K93" s="11">
        <v>2.3958958549926832</v>
      </c>
      <c r="L93" s="14">
        <v>5243191.7084068991</v>
      </c>
      <c r="M93" s="14">
        <v>178805377.51355106</v>
      </c>
      <c r="N93" s="15">
        <v>7793933.6206048504</v>
      </c>
      <c r="O93" s="15">
        <v>179644183.0374614</v>
      </c>
    </row>
    <row r="94" spans="1:15" x14ac:dyDescent="0.25">
      <c r="A94">
        <v>392</v>
      </c>
      <c r="B94" s="21" t="s">
        <v>104</v>
      </c>
      <c r="C94">
        <v>60</v>
      </c>
      <c r="D94" t="s">
        <v>104</v>
      </c>
      <c r="E94" s="11">
        <v>45.864091442915417</v>
      </c>
      <c r="F94" s="11">
        <v>30.461452760652943</v>
      </c>
      <c r="G94" s="10">
        <v>76.325544203568356</v>
      </c>
      <c r="H94" s="11">
        <v>15.738889294728763</v>
      </c>
      <c r="I94" s="11">
        <v>17.302097105119206</v>
      </c>
      <c r="J94" s="11">
        <v>33.040986399847966</v>
      </c>
      <c r="K94" s="11">
        <v>109.36653060341634</v>
      </c>
      <c r="L94" s="14">
        <v>473191913.76994699</v>
      </c>
      <c r="M94" s="14">
        <v>6705823618.4542179</v>
      </c>
      <c r="N94" s="15">
        <v>646088959.18588901</v>
      </c>
      <c r="O94" s="15">
        <v>6723576251.6924276</v>
      </c>
    </row>
    <row r="95" spans="1:15" x14ac:dyDescent="0.25">
      <c r="A95">
        <v>400</v>
      </c>
      <c r="B95" s="21" t="s">
        <v>105</v>
      </c>
      <c r="C95">
        <v>62</v>
      </c>
      <c r="D95" t="s">
        <v>20</v>
      </c>
      <c r="E95" s="11">
        <v>1.730008520742802</v>
      </c>
      <c r="F95" s="11">
        <v>0.30691504487474713</v>
      </c>
      <c r="G95" s="10">
        <v>2.0369235656175491</v>
      </c>
      <c r="H95" s="11">
        <v>0.37673083630597204</v>
      </c>
      <c r="I95" s="11">
        <v>0.22454358517910267</v>
      </c>
      <c r="J95" s="11">
        <v>0.60127442148507471</v>
      </c>
      <c r="K95" s="11">
        <v>2.6381979871026235</v>
      </c>
      <c r="L95" s="14">
        <v>6261771.7641512631</v>
      </c>
      <c r="M95" s="14">
        <v>75534314.83479023</v>
      </c>
      <c r="N95" s="15">
        <v>8956711.5107480101</v>
      </c>
      <c r="O95" s="15">
        <v>75868755.087998062</v>
      </c>
    </row>
    <row r="96" spans="1:15" x14ac:dyDescent="0.25">
      <c r="A96">
        <v>404</v>
      </c>
      <c r="B96" s="21" t="s">
        <v>106</v>
      </c>
      <c r="C96">
        <v>52</v>
      </c>
      <c r="D96" t="s">
        <v>8</v>
      </c>
      <c r="E96" s="11">
        <v>0.95077891524111324</v>
      </c>
      <c r="F96" s="11">
        <v>0.32140876382571276</v>
      </c>
      <c r="G96" s="10">
        <v>1.2721876790668261</v>
      </c>
      <c r="H96" s="11">
        <v>0.91185628909959782</v>
      </c>
      <c r="I96" s="11">
        <v>0.18829647094111776</v>
      </c>
      <c r="J96" s="11">
        <v>1.1001527600407155</v>
      </c>
      <c r="K96" s="11">
        <v>2.3723404391075418</v>
      </c>
      <c r="L96" s="14">
        <v>3968633.0458371597</v>
      </c>
      <c r="M96" s="14">
        <v>104969835.61273032</v>
      </c>
      <c r="N96" s="15">
        <v>6291606.2553338455</v>
      </c>
      <c r="O96" s="15">
        <v>105651266.41249356</v>
      </c>
    </row>
    <row r="97" spans="1:15" x14ac:dyDescent="0.25">
      <c r="A97">
        <v>296</v>
      </c>
      <c r="B97" s="21" t="s">
        <v>107</v>
      </c>
      <c r="C97">
        <v>53</v>
      </c>
      <c r="D97" t="s">
        <v>10</v>
      </c>
      <c r="E97" s="11">
        <v>2.2209578118134201E-2</v>
      </c>
      <c r="F97" s="11">
        <v>1.1858953155152008E-2</v>
      </c>
      <c r="G97" s="10">
        <v>3.4068531273286212E-2</v>
      </c>
      <c r="H97" s="11">
        <v>2.6323163652883473E-3</v>
      </c>
      <c r="I97" s="11">
        <v>8.8620136871802745E-4</v>
      </c>
      <c r="J97" s="11">
        <v>3.5185177340063749E-3</v>
      </c>
      <c r="K97" s="11">
        <v>3.7587049007292581E-2</v>
      </c>
      <c r="L97" s="14">
        <v>49958.120865393212</v>
      </c>
      <c r="M97" s="14">
        <v>2238063.8948451667</v>
      </c>
      <c r="N97" s="15">
        <v>82981.285505229418</v>
      </c>
      <c r="O97" s="15">
        <v>2257001.7320981412</v>
      </c>
    </row>
    <row r="98" spans="1:15" x14ac:dyDescent="0.25">
      <c r="A98">
        <v>414</v>
      </c>
      <c r="B98" s="21" t="s">
        <v>108</v>
      </c>
      <c r="C98">
        <v>62</v>
      </c>
      <c r="D98" t="s">
        <v>20</v>
      </c>
      <c r="E98" s="11">
        <v>1.7213778609123329</v>
      </c>
      <c r="F98" s="11">
        <v>10.651364801385698</v>
      </c>
      <c r="G98" s="10">
        <v>12.37274266229803</v>
      </c>
      <c r="H98" s="11">
        <v>0.27627490904373908</v>
      </c>
      <c r="I98" s="11">
        <v>9.7558292616248002E-2</v>
      </c>
      <c r="J98" s="11">
        <v>0.37383320165998707</v>
      </c>
      <c r="K98" s="11">
        <v>12.746575863958018</v>
      </c>
      <c r="L98" s="14">
        <v>27299817.353670791</v>
      </c>
      <c r="M98" s="14">
        <v>395942098.22708499</v>
      </c>
      <c r="N98" s="15">
        <v>39640830.677932933</v>
      </c>
      <c r="O98" s="15">
        <v>397644964.02162343</v>
      </c>
    </row>
    <row r="99" spans="1:15" x14ac:dyDescent="0.25">
      <c r="A99">
        <v>428</v>
      </c>
      <c r="B99" s="21" t="s">
        <v>109</v>
      </c>
      <c r="C99">
        <v>58</v>
      </c>
      <c r="D99" t="s">
        <v>68</v>
      </c>
      <c r="E99" s="11">
        <v>2.3795999566439074</v>
      </c>
      <c r="F99" s="11">
        <v>16.491767023971363</v>
      </c>
      <c r="G99" s="10">
        <v>18.871366980615271</v>
      </c>
      <c r="H99" s="11">
        <v>8.0528415071038514E-2</v>
      </c>
      <c r="I99" s="11">
        <v>9.3942106796371938E-2</v>
      </c>
      <c r="J99" s="11">
        <v>0.17447052186741047</v>
      </c>
      <c r="K99" s="11">
        <v>19.04583750248268</v>
      </c>
      <c r="L99" s="14">
        <v>34845266.579013966</v>
      </c>
      <c r="M99" s="14">
        <v>1128918509.2424181</v>
      </c>
      <c r="N99" s="15">
        <v>42360912.311742462</v>
      </c>
      <c r="O99" s="15">
        <v>1135688327.6696396</v>
      </c>
    </row>
    <row r="100" spans="1:15" x14ac:dyDescent="0.25">
      <c r="A100">
        <v>422</v>
      </c>
      <c r="B100" s="21" t="s">
        <v>110</v>
      </c>
      <c r="C100">
        <v>62</v>
      </c>
      <c r="D100" t="s">
        <v>20</v>
      </c>
      <c r="E100" s="11">
        <v>0.56208163788470622</v>
      </c>
      <c r="F100" s="11">
        <v>0.34774379773358211</v>
      </c>
      <c r="G100" s="10">
        <v>0.90982543561828833</v>
      </c>
      <c r="H100" s="11">
        <v>0.32853537345242739</v>
      </c>
      <c r="I100" s="11">
        <v>0.19903810224231086</v>
      </c>
      <c r="J100" s="11">
        <v>0.52757347569473823</v>
      </c>
      <c r="K100" s="11">
        <v>1.4373989113130268</v>
      </c>
      <c r="L100" s="14">
        <v>3009730.0828783065</v>
      </c>
      <c r="M100" s="14">
        <v>76189467.132551789</v>
      </c>
      <c r="N100" s="15">
        <v>4220962.9211098198</v>
      </c>
      <c r="O100" s="15">
        <v>76463291.181274757</v>
      </c>
    </row>
    <row r="101" spans="1:15" x14ac:dyDescent="0.25">
      <c r="A101">
        <v>430</v>
      </c>
      <c r="B101" s="21" t="s">
        <v>111</v>
      </c>
      <c r="C101">
        <v>52</v>
      </c>
      <c r="D101" t="s">
        <v>8</v>
      </c>
      <c r="E101" s="11">
        <v>2.9125889472966389</v>
      </c>
      <c r="F101" s="11">
        <v>3.6734955074082219E-2</v>
      </c>
      <c r="G101" s="10">
        <v>2.949323902370721</v>
      </c>
      <c r="H101" s="11">
        <v>4.7683826736761779</v>
      </c>
      <c r="I101" s="11">
        <v>0.30466066592778335</v>
      </c>
      <c r="J101" s="11">
        <v>5.0730433396039611</v>
      </c>
      <c r="K101" s="11">
        <v>8.022367241974683</v>
      </c>
      <c r="L101" s="14">
        <v>5518213.0520395106</v>
      </c>
      <c r="M101" s="14">
        <v>784579561.64818215</v>
      </c>
      <c r="N101" s="15">
        <v>8583886.9698392395</v>
      </c>
      <c r="O101" s="15">
        <v>789035230.09823668</v>
      </c>
    </row>
    <row r="102" spans="1:15" x14ac:dyDescent="0.25">
      <c r="A102">
        <v>434</v>
      </c>
      <c r="B102" s="21" t="s">
        <v>112</v>
      </c>
      <c r="C102">
        <v>52</v>
      </c>
      <c r="D102" t="s">
        <v>8</v>
      </c>
      <c r="E102" s="11">
        <v>1.2843193937543798</v>
      </c>
      <c r="F102" s="11">
        <v>10.11260844299143</v>
      </c>
      <c r="G102" s="10">
        <v>11.39692783674581</v>
      </c>
      <c r="H102" s="11">
        <v>0.55230291500906425</v>
      </c>
      <c r="I102" s="11">
        <v>0.11671074264874072</v>
      </c>
      <c r="J102" s="11">
        <v>0.66901365765780496</v>
      </c>
      <c r="K102" s="11">
        <v>12.065941494403615</v>
      </c>
      <c r="L102" s="14">
        <v>28436078.794142354</v>
      </c>
      <c r="M102" s="14">
        <v>788241160.08170366</v>
      </c>
      <c r="N102" s="15">
        <v>39810510.311799295</v>
      </c>
      <c r="O102" s="15">
        <v>792574256.19209623</v>
      </c>
    </row>
    <row r="103" spans="1:15" x14ac:dyDescent="0.25">
      <c r="A103">
        <v>440</v>
      </c>
      <c r="B103" s="21" t="s">
        <v>113</v>
      </c>
      <c r="C103">
        <v>58</v>
      </c>
      <c r="D103" t="s">
        <v>68</v>
      </c>
      <c r="E103" s="11">
        <v>1.0048870503137051</v>
      </c>
      <c r="F103" s="11">
        <v>0.80807136704347271</v>
      </c>
      <c r="G103" s="10">
        <v>1.8129584173571778</v>
      </c>
      <c r="H103" s="11">
        <v>0.10843906493720722</v>
      </c>
      <c r="I103" s="11">
        <v>0.1263308682540884</v>
      </c>
      <c r="J103" s="11">
        <v>0.23476993319129563</v>
      </c>
      <c r="K103" s="11">
        <v>2.0477283505484731</v>
      </c>
      <c r="L103" s="14">
        <v>6665627.7884840751</v>
      </c>
      <c r="M103" s="14">
        <v>52997373.112500384</v>
      </c>
      <c r="N103" s="15">
        <v>8146878.4081472037</v>
      </c>
      <c r="O103" s="15">
        <v>53453206.830138892</v>
      </c>
    </row>
    <row r="104" spans="1:15" x14ac:dyDescent="0.25">
      <c r="A104">
        <v>450</v>
      </c>
      <c r="B104" s="21" t="s">
        <v>114</v>
      </c>
      <c r="C104">
        <v>52</v>
      </c>
      <c r="D104" t="s">
        <v>8</v>
      </c>
      <c r="E104" s="11">
        <v>0.30922148352329776</v>
      </c>
      <c r="F104" s="11">
        <v>0.11211599570728435</v>
      </c>
      <c r="G104" s="10">
        <v>0.42133747923058212</v>
      </c>
      <c r="H104" s="11">
        <v>0.45973730734877732</v>
      </c>
      <c r="I104" s="11">
        <v>8.6895516297566117E-2</v>
      </c>
      <c r="J104" s="11">
        <v>0.54663282364634347</v>
      </c>
      <c r="K104" s="11">
        <v>0.96797030287692554</v>
      </c>
      <c r="L104" s="14">
        <v>1287640.9294186221</v>
      </c>
      <c r="M104" s="14">
        <v>42061031.707505777</v>
      </c>
      <c r="N104" s="15">
        <v>2229562.4168442814</v>
      </c>
      <c r="O104" s="15">
        <v>42415302.009330682</v>
      </c>
    </row>
    <row r="105" spans="1:15" x14ac:dyDescent="0.25">
      <c r="A105">
        <v>458</v>
      </c>
      <c r="B105" s="21" t="s">
        <v>115</v>
      </c>
      <c r="C105">
        <v>63</v>
      </c>
      <c r="D105" t="s">
        <v>22</v>
      </c>
      <c r="E105" s="11">
        <v>12.801687568520238</v>
      </c>
      <c r="F105" s="11">
        <v>7.7699602632861984</v>
      </c>
      <c r="G105" s="10">
        <v>20.571647831806438</v>
      </c>
      <c r="H105" s="11">
        <v>10.18704854643619</v>
      </c>
      <c r="I105" s="11">
        <v>8.582592774667523</v>
      </c>
      <c r="J105" s="11">
        <v>18.769641321103713</v>
      </c>
      <c r="K105" s="11">
        <v>39.34128915291015</v>
      </c>
      <c r="L105" s="14">
        <v>24152923.72829926</v>
      </c>
      <c r="M105" s="14">
        <v>1935930746.7888186</v>
      </c>
      <c r="N105" s="15">
        <v>43475262.710938677</v>
      </c>
      <c r="O105" s="15">
        <v>1943551687.9462159</v>
      </c>
    </row>
    <row r="106" spans="1:15" x14ac:dyDescent="0.25">
      <c r="A106">
        <v>462</v>
      </c>
      <c r="B106" s="21" t="s">
        <v>116</v>
      </c>
      <c r="C106">
        <v>63</v>
      </c>
      <c r="D106" t="s">
        <v>22</v>
      </c>
      <c r="E106" s="11">
        <v>0.18580246364339756</v>
      </c>
      <c r="F106" s="11">
        <v>0.1229387182643128</v>
      </c>
      <c r="G106" s="10">
        <v>0.30874118190771038</v>
      </c>
      <c r="H106" s="11">
        <v>0.15399977084365127</v>
      </c>
      <c r="I106" s="11">
        <v>9.4144717346384646E-2</v>
      </c>
      <c r="J106" s="11">
        <v>0.24814448819003593</v>
      </c>
      <c r="K106" s="11">
        <v>0.55688567009774625</v>
      </c>
      <c r="L106" s="14">
        <v>670933.01287598023</v>
      </c>
      <c r="M106" s="14">
        <v>44011273.386734568</v>
      </c>
      <c r="N106" s="15">
        <v>1142431.1876745753</v>
      </c>
      <c r="O106" s="15">
        <v>44376890.496420898</v>
      </c>
    </row>
    <row r="107" spans="1:15" x14ac:dyDescent="0.25">
      <c r="A107">
        <v>470</v>
      </c>
      <c r="B107" s="21" t="s">
        <v>117</v>
      </c>
      <c r="C107">
        <v>67</v>
      </c>
      <c r="D107" t="s">
        <v>25</v>
      </c>
      <c r="E107" s="11">
        <v>0.15176617073754942</v>
      </c>
      <c r="F107" s="11">
        <v>0.39254873159180848</v>
      </c>
      <c r="G107" s="10">
        <v>0.54431490232935786</v>
      </c>
      <c r="H107" s="11">
        <v>5.4608435035527654E-2</v>
      </c>
      <c r="I107" s="11">
        <v>3.2366841836575566E-2</v>
      </c>
      <c r="J107" s="11">
        <v>8.6975276872103213E-2</v>
      </c>
      <c r="K107" s="11">
        <v>0.63129017920146113</v>
      </c>
      <c r="L107" s="14">
        <v>1092252.6336374709</v>
      </c>
      <c r="M107" s="14">
        <v>32253192.005951695</v>
      </c>
      <c r="N107" s="15">
        <v>1519109.984714184</v>
      </c>
      <c r="O107" s="15">
        <v>32382402.389856771</v>
      </c>
    </row>
    <row r="108" spans="1:15" x14ac:dyDescent="0.25">
      <c r="A108">
        <v>584</v>
      </c>
      <c r="B108" s="21" t="s">
        <v>118</v>
      </c>
      <c r="C108">
        <v>53</v>
      </c>
      <c r="D108" t="s">
        <v>10</v>
      </c>
      <c r="E108" s="11">
        <v>1.9826810715175155E-2</v>
      </c>
      <c r="F108" s="11">
        <v>3.2622791280031201E-3</v>
      </c>
      <c r="G108" s="10">
        <v>2.3089089843178277E-2</v>
      </c>
      <c r="H108" s="11">
        <v>0.40127679174324155</v>
      </c>
      <c r="I108" s="11">
        <v>2.0358354150444721E-2</v>
      </c>
      <c r="J108" s="11">
        <v>0.42163514589368628</v>
      </c>
      <c r="K108" s="11">
        <v>0.44472423573686459</v>
      </c>
      <c r="L108" s="14">
        <v>392908.55395673116</v>
      </c>
      <c r="M108" s="14">
        <v>43845395.414905235</v>
      </c>
      <c r="N108" s="15">
        <v>819494.98396689643</v>
      </c>
      <c r="O108" s="15">
        <v>44042920.610609606</v>
      </c>
    </row>
    <row r="109" spans="1:15" x14ac:dyDescent="0.25">
      <c r="A109">
        <v>474</v>
      </c>
      <c r="B109" s="21" t="s">
        <v>119</v>
      </c>
      <c r="C109">
        <v>55</v>
      </c>
      <c r="D109" t="s">
        <v>13</v>
      </c>
      <c r="E109" s="11">
        <v>0</v>
      </c>
      <c r="F109" s="11">
        <v>0</v>
      </c>
      <c r="G109" s="10">
        <v>0</v>
      </c>
      <c r="H109" s="11">
        <v>0</v>
      </c>
      <c r="I109" s="11">
        <v>0</v>
      </c>
      <c r="J109" s="11">
        <v>0</v>
      </c>
      <c r="K109" s="11">
        <v>0</v>
      </c>
      <c r="L109" s="14">
        <v>0</v>
      </c>
      <c r="M109" s="14">
        <v>0</v>
      </c>
      <c r="N109" s="15">
        <v>0</v>
      </c>
      <c r="O109" s="15">
        <v>0</v>
      </c>
    </row>
    <row r="110" spans="1:15" x14ac:dyDescent="0.25">
      <c r="A110">
        <v>478</v>
      </c>
      <c r="B110" s="21" t="s">
        <v>120</v>
      </c>
      <c r="C110">
        <v>52</v>
      </c>
      <c r="D110" t="s">
        <v>8</v>
      </c>
      <c r="E110" s="11">
        <v>2.6649599543961555</v>
      </c>
      <c r="F110" s="11">
        <v>1.2351324405012926E-2</v>
      </c>
      <c r="G110" s="10">
        <v>2.6773112788011684</v>
      </c>
      <c r="H110" s="11">
        <v>0.17712180942497666</v>
      </c>
      <c r="I110" s="11">
        <v>1.208830848300493E-2</v>
      </c>
      <c r="J110" s="11">
        <v>0.18921011790798159</v>
      </c>
      <c r="K110" s="11">
        <v>2.8665213967091496</v>
      </c>
      <c r="L110" s="14">
        <v>3479453.9220728069</v>
      </c>
      <c r="M110" s="14">
        <v>305825119.31403959</v>
      </c>
      <c r="N110" s="15">
        <v>5625117.174017705</v>
      </c>
      <c r="O110" s="15">
        <v>307060439.119129</v>
      </c>
    </row>
    <row r="111" spans="1:15" x14ac:dyDescent="0.25">
      <c r="A111">
        <v>480</v>
      </c>
      <c r="B111" s="21" t="s">
        <v>121</v>
      </c>
      <c r="C111">
        <v>52</v>
      </c>
      <c r="D111" t="s">
        <v>8</v>
      </c>
      <c r="E111" s="11">
        <v>0.56884814331401223</v>
      </c>
      <c r="F111" s="11">
        <v>0.17993292226872173</v>
      </c>
      <c r="G111" s="10">
        <v>0.74878106558273394</v>
      </c>
      <c r="H111" s="11">
        <v>0.23952766967684702</v>
      </c>
      <c r="I111" s="11">
        <v>5.3598309129587386E-2</v>
      </c>
      <c r="J111" s="11">
        <v>0.29312597880643443</v>
      </c>
      <c r="K111" s="11">
        <v>1.0419070443891685</v>
      </c>
      <c r="L111" s="14">
        <v>1127699.1799347932</v>
      </c>
      <c r="M111" s="14">
        <v>53402452.004825726</v>
      </c>
      <c r="N111" s="15">
        <v>2090369.2115864458</v>
      </c>
      <c r="O111" s="15">
        <v>53809571.547445826</v>
      </c>
    </row>
    <row r="112" spans="1:15" x14ac:dyDescent="0.25">
      <c r="A112">
        <v>484</v>
      </c>
      <c r="B112" s="21" t="s">
        <v>122</v>
      </c>
      <c r="C112">
        <v>61</v>
      </c>
      <c r="D112" t="s">
        <v>122</v>
      </c>
      <c r="E112" s="11">
        <v>7.3913914629273414</v>
      </c>
      <c r="F112" s="11">
        <v>67.583230116502961</v>
      </c>
      <c r="G112" s="10">
        <v>74.974621579430305</v>
      </c>
      <c r="H112" s="11">
        <v>17.389176040673814</v>
      </c>
      <c r="I112" s="11">
        <v>1.8710038936720597</v>
      </c>
      <c r="J112" s="11">
        <v>19.260179934345874</v>
      </c>
      <c r="K112" s="11">
        <v>94.234801513776176</v>
      </c>
      <c r="L112" s="14">
        <v>46731439.402682714</v>
      </c>
      <c r="M112" s="14">
        <v>22342711128.98661</v>
      </c>
      <c r="N112" s="15">
        <v>78473549.185637012</v>
      </c>
      <c r="O112" s="15">
        <v>22398946715.971405</v>
      </c>
    </row>
    <row r="113" spans="1:15" x14ac:dyDescent="0.25">
      <c r="A113">
        <v>499</v>
      </c>
      <c r="B113" s="21" t="s">
        <v>123</v>
      </c>
      <c r="C113">
        <v>57</v>
      </c>
      <c r="D113" t="s">
        <v>6</v>
      </c>
      <c r="E113" s="11">
        <v>0.31234453194727657</v>
      </c>
      <c r="F113" s="11">
        <v>0.14946193276291633</v>
      </c>
      <c r="G113" s="10">
        <v>0.46180646471019293</v>
      </c>
      <c r="H113" s="11">
        <v>0.12971663032218592</v>
      </c>
      <c r="I113" s="11">
        <v>5.3356070886091664E-2</v>
      </c>
      <c r="J113" s="11">
        <v>0.18307270120827757</v>
      </c>
      <c r="K113" s="11">
        <v>0.6448791659184705</v>
      </c>
      <c r="L113" s="14">
        <v>1194397.9725960882</v>
      </c>
      <c r="M113" s="14">
        <v>17375642.211128987</v>
      </c>
      <c r="N113" s="15">
        <v>1766363.1989097081</v>
      </c>
      <c r="O113" s="15">
        <v>17471375.777030528</v>
      </c>
    </row>
    <row r="114" spans="1:15" x14ac:dyDescent="0.25">
      <c r="A114">
        <v>500</v>
      </c>
      <c r="B114" s="21" t="s">
        <v>124</v>
      </c>
      <c r="C114">
        <v>55</v>
      </c>
      <c r="D114" t="s">
        <v>13</v>
      </c>
      <c r="E114" s="11">
        <v>4.3240859987135841E-3</v>
      </c>
      <c r="F114" s="11">
        <v>1.2578888902501514E-3</v>
      </c>
      <c r="G114" s="10">
        <v>5.5819748889637359E-3</v>
      </c>
      <c r="H114" s="11">
        <v>0</v>
      </c>
      <c r="I114" s="11">
        <v>0</v>
      </c>
      <c r="J114" s="11">
        <v>0</v>
      </c>
      <c r="K114" s="11">
        <v>5.5819748889637359E-3</v>
      </c>
      <c r="L114" s="14">
        <v>13140.65644007228</v>
      </c>
      <c r="M114" s="14">
        <v>2564.7717567205787</v>
      </c>
      <c r="N114" s="15">
        <v>20507.388080718858</v>
      </c>
      <c r="O114" s="15">
        <v>4002.5983476093875</v>
      </c>
    </row>
    <row r="115" spans="1:15" x14ac:dyDescent="0.25">
      <c r="A115">
        <v>504</v>
      </c>
      <c r="B115" s="21" t="s">
        <v>125</v>
      </c>
      <c r="C115">
        <v>52</v>
      </c>
      <c r="D115" t="s">
        <v>8</v>
      </c>
      <c r="E115" s="11">
        <v>4.9984772477442645</v>
      </c>
      <c r="F115" s="11">
        <v>1.0675100003607891</v>
      </c>
      <c r="G115" s="10">
        <v>6.0659872481050536</v>
      </c>
      <c r="H115" s="11">
        <v>1.6996296660414734</v>
      </c>
      <c r="I115" s="11">
        <v>0.47437327621623032</v>
      </c>
      <c r="J115" s="11">
        <v>2.1740029422577036</v>
      </c>
      <c r="K115" s="11">
        <v>8.2399901903627573</v>
      </c>
      <c r="L115" s="14">
        <v>22230033.81460008</v>
      </c>
      <c r="M115" s="14">
        <v>341075339.42293018</v>
      </c>
      <c r="N115" s="15">
        <v>32604049.594746787</v>
      </c>
      <c r="O115" s="15">
        <v>342376444.2599659</v>
      </c>
    </row>
    <row r="116" spans="1:15" x14ac:dyDescent="0.25">
      <c r="A116">
        <v>508</v>
      </c>
      <c r="B116" s="21" t="s">
        <v>126</v>
      </c>
      <c r="C116">
        <v>52</v>
      </c>
      <c r="D116" t="s">
        <v>8</v>
      </c>
      <c r="E116" s="11">
        <v>2.0142034245950731</v>
      </c>
      <c r="F116" s="11">
        <v>8.7396730467615105E-2</v>
      </c>
      <c r="G116" s="10">
        <v>2.1016001550626884</v>
      </c>
      <c r="H116" s="11">
        <v>0.78199581649967376</v>
      </c>
      <c r="I116" s="11">
        <v>0.28519068436928885</v>
      </c>
      <c r="J116" s="11">
        <v>1.0671865008689627</v>
      </c>
      <c r="K116" s="11">
        <v>3.1687866559316511</v>
      </c>
      <c r="L116" s="14">
        <v>2840157.5359669039</v>
      </c>
      <c r="M116" s="14">
        <v>261951501.71861136</v>
      </c>
      <c r="N116" s="15">
        <v>4544252.0575470449</v>
      </c>
      <c r="O116" s="15">
        <v>263355953.31190366</v>
      </c>
    </row>
    <row r="117" spans="1:15" x14ac:dyDescent="0.25">
      <c r="A117">
        <v>104</v>
      </c>
      <c r="B117" s="21" t="s">
        <v>127</v>
      </c>
      <c r="C117">
        <v>63</v>
      </c>
      <c r="D117" t="s">
        <v>22</v>
      </c>
      <c r="E117" s="11">
        <v>3.8891660615525008</v>
      </c>
      <c r="F117" s="11">
        <v>7.2427661073086319E-2</v>
      </c>
      <c r="G117" s="10">
        <v>3.9615937226255871</v>
      </c>
      <c r="H117" s="11">
        <v>0.56063539784155814</v>
      </c>
      <c r="I117" s="11">
        <v>0.30390978804327717</v>
      </c>
      <c r="J117" s="11">
        <v>0.86454518588483531</v>
      </c>
      <c r="K117" s="11">
        <v>4.8261389085104218</v>
      </c>
      <c r="L117" s="14">
        <v>767872.28365207545</v>
      </c>
      <c r="M117" s="14">
        <v>276233337.33317757</v>
      </c>
      <c r="N117" s="15">
        <v>1856971.1392986027</v>
      </c>
      <c r="O117" s="15">
        <v>279302195.95028639</v>
      </c>
    </row>
    <row r="118" spans="1:15" x14ac:dyDescent="0.25">
      <c r="A118">
        <v>580</v>
      </c>
      <c r="B118" s="21" t="s">
        <v>128</v>
      </c>
      <c r="C118">
        <v>53</v>
      </c>
      <c r="D118" t="s">
        <v>10</v>
      </c>
      <c r="E118" s="11">
        <v>2.7602344572985058E-3</v>
      </c>
      <c r="F118" s="11">
        <v>2.705887326264185E-2</v>
      </c>
      <c r="G118" s="10">
        <v>2.9819107719940355E-2</v>
      </c>
      <c r="H118" s="11">
        <v>8.6027057075968461E-3</v>
      </c>
      <c r="I118" s="11">
        <v>1.2502767808526027E-4</v>
      </c>
      <c r="J118" s="11">
        <v>8.7277333856821057E-3</v>
      </c>
      <c r="K118" s="11">
        <v>3.8546841105622461E-2</v>
      </c>
      <c r="L118" s="14">
        <v>56992.457116752797</v>
      </c>
      <c r="M118" s="14">
        <v>2336319.4654394845</v>
      </c>
      <c r="N118" s="15">
        <v>96674.518676402309</v>
      </c>
      <c r="O118" s="15">
        <v>2359925.5523060109</v>
      </c>
    </row>
    <row r="119" spans="1:15" x14ac:dyDescent="0.25">
      <c r="A119">
        <v>516</v>
      </c>
      <c r="B119" s="21" t="s">
        <v>129</v>
      </c>
      <c r="C119">
        <v>52</v>
      </c>
      <c r="D119" t="s">
        <v>8</v>
      </c>
      <c r="E119" s="11">
        <v>0.12037703162442578</v>
      </c>
      <c r="F119" s="11">
        <v>1.5029224680776448E-2</v>
      </c>
      <c r="G119" s="10">
        <v>0.13540625630520223</v>
      </c>
      <c r="H119" s="11">
        <v>5.4785774232092417E-2</v>
      </c>
      <c r="I119" s="11">
        <v>1.6169685729310965E-2</v>
      </c>
      <c r="J119" s="11">
        <v>7.0955459961403386E-2</v>
      </c>
      <c r="K119" s="11">
        <v>0.2063617162666056</v>
      </c>
      <c r="L119" s="14">
        <v>282314.10430112574</v>
      </c>
      <c r="M119" s="14">
        <v>11242395.636763051</v>
      </c>
      <c r="N119" s="15">
        <v>506989.07897410501</v>
      </c>
      <c r="O119" s="15">
        <v>11304654.191898502</v>
      </c>
    </row>
    <row r="120" spans="1:15" x14ac:dyDescent="0.25">
      <c r="A120">
        <v>520</v>
      </c>
      <c r="B120" s="21" t="s">
        <v>130</v>
      </c>
      <c r="C120">
        <v>53</v>
      </c>
      <c r="D120" t="s">
        <v>10</v>
      </c>
      <c r="E120" s="11">
        <v>1.6545589403051536E-2</v>
      </c>
      <c r="F120" s="11">
        <v>1.3893979428494969E-4</v>
      </c>
      <c r="G120" s="10">
        <v>1.6684529197336484E-2</v>
      </c>
      <c r="H120" s="11">
        <v>7.4012895196493163E-4</v>
      </c>
      <c r="I120" s="11">
        <v>5.3839919814005488E-4</v>
      </c>
      <c r="J120" s="11">
        <v>1.2785281501049865E-3</v>
      </c>
      <c r="K120" s="11">
        <v>1.7963057347441469E-2</v>
      </c>
      <c r="L120" s="14">
        <v>50512.304517389188</v>
      </c>
      <c r="M120" s="14">
        <v>905001.01598108828</v>
      </c>
      <c r="N120" s="15">
        <v>81270.412406593256</v>
      </c>
      <c r="O120" s="15">
        <v>907503.28215031861</v>
      </c>
    </row>
    <row r="121" spans="1:15" x14ac:dyDescent="0.25">
      <c r="A121">
        <v>530</v>
      </c>
      <c r="B121" s="21" t="s">
        <v>131</v>
      </c>
      <c r="C121">
        <v>55</v>
      </c>
      <c r="D121" t="s">
        <v>13</v>
      </c>
      <c r="E121" s="11">
        <v>0.14691479973711732</v>
      </c>
      <c r="F121" s="11">
        <v>0.8537641680830258</v>
      </c>
      <c r="G121" s="10">
        <v>1.0006789678201431</v>
      </c>
      <c r="H121" s="11">
        <v>0</v>
      </c>
      <c r="I121" s="11">
        <v>0</v>
      </c>
      <c r="J121" s="11">
        <v>0</v>
      </c>
      <c r="K121" s="11">
        <v>1.0006789678201431</v>
      </c>
      <c r="L121" s="14">
        <v>2497759.4136012434</v>
      </c>
      <c r="M121" s="14">
        <v>56930346.970209427</v>
      </c>
      <c r="N121" s="15">
        <v>3704281.2836795445</v>
      </c>
      <c r="O121" s="15">
        <v>57188425.768081814</v>
      </c>
    </row>
    <row r="122" spans="1:15" x14ac:dyDescent="0.25">
      <c r="A122">
        <v>528</v>
      </c>
      <c r="B122" s="21" t="s">
        <v>132</v>
      </c>
      <c r="C122">
        <v>67</v>
      </c>
      <c r="D122" t="s">
        <v>25</v>
      </c>
      <c r="E122" s="11">
        <v>16.017280395016659</v>
      </c>
      <c r="F122" s="11">
        <v>5.9410764899249484</v>
      </c>
      <c r="G122" s="10">
        <v>21.958356884941608</v>
      </c>
      <c r="H122" s="11">
        <v>3.2194418053522713</v>
      </c>
      <c r="I122" s="11">
        <v>2.282665488452897</v>
      </c>
      <c r="J122" s="11">
        <v>5.5021072938051683</v>
      </c>
      <c r="K122" s="11">
        <v>27.460464178746776</v>
      </c>
      <c r="L122" s="14">
        <v>46920092.211082608</v>
      </c>
      <c r="M122" s="14">
        <v>186217471.99679288</v>
      </c>
      <c r="N122" s="15">
        <v>69777785.781481639</v>
      </c>
      <c r="O122" s="15">
        <v>187304796.23804399</v>
      </c>
    </row>
    <row r="123" spans="1:15" x14ac:dyDescent="0.25">
      <c r="A123">
        <v>540</v>
      </c>
      <c r="B123" s="21" t="s">
        <v>133</v>
      </c>
      <c r="C123">
        <v>53</v>
      </c>
      <c r="D123" t="s">
        <v>10</v>
      </c>
      <c r="E123" s="11">
        <v>0.26572860623527644</v>
      </c>
      <c r="F123" s="11">
        <v>0.11090822262499492</v>
      </c>
      <c r="G123" s="10">
        <v>0.37663682886027139</v>
      </c>
      <c r="H123" s="11">
        <v>7.9270761542114293E-2</v>
      </c>
      <c r="I123" s="11">
        <v>2.524352312347046E-2</v>
      </c>
      <c r="J123" s="11">
        <v>0.10451428466558475</v>
      </c>
      <c r="K123" s="11">
        <v>0.48115111352585604</v>
      </c>
      <c r="L123" s="14">
        <v>980942.22582251055</v>
      </c>
      <c r="M123" s="14">
        <v>14825364.221818125</v>
      </c>
      <c r="N123" s="15">
        <v>1654137.8709948214</v>
      </c>
      <c r="O123" s="15">
        <v>14909722.496531771</v>
      </c>
    </row>
    <row r="124" spans="1:15" x14ac:dyDescent="0.25">
      <c r="A124">
        <v>554</v>
      </c>
      <c r="B124" s="21" t="s">
        <v>134</v>
      </c>
      <c r="C124">
        <v>53</v>
      </c>
      <c r="D124" t="s">
        <v>10</v>
      </c>
      <c r="E124" s="11">
        <v>4.4937230395900549</v>
      </c>
      <c r="F124" s="11">
        <v>12.202053873020185</v>
      </c>
      <c r="G124" s="10">
        <v>16.695776912610242</v>
      </c>
      <c r="H124" s="11">
        <v>0.67041060401541808</v>
      </c>
      <c r="I124" s="11">
        <v>0.56730264942657094</v>
      </c>
      <c r="J124" s="11">
        <v>1.237713253441989</v>
      </c>
      <c r="K124" s="11">
        <v>17.933490166052231</v>
      </c>
      <c r="L124" s="14">
        <v>4198435.465171569</v>
      </c>
      <c r="M124" s="14">
        <v>1654808565.7942958</v>
      </c>
      <c r="N124" s="15">
        <v>9051515.8676902615</v>
      </c>
      <c r="O124" s="15">
        <v>1662318610.1942432</v>
      </c>
    </row>
    <row r="125" spans="1:15" x14ac:dyDescent="0.25">
      <c r="A125">
        <v>558</v>
      </c>
      <c r="B125" s="21" t="s">
        <v>135</v>
      </c>
      <c r="C125">
        <v>55</v>
      </c>
      <c r="D125" t="s">
        <v>13</v>
      </c>
      <c r="E125" s="11">
        <v>0.13356156357104093</v>
      </c>
      <c r="F125" s="11">
        <v>0.10116828025671916</v>
      </c>
      <c r="G125" s="10">
        <v>0.23472984382776008</v>
      </c>
      <c r="H125" s="11">
        <v>0.2855875058196185</v>
      </c>
      <c r="I125" s="11">
        <v>6.4021991187541524E-2</v>
      </c>
      <c r="J125" s="11">
        <v>0.34960949700716004</v>
      </c>
      <c r="K125" s="11">
        <v>0.58433934083492012</v>
      </c>
      <c r="L125" s="14">
        <v>753726.59277682984</v>
      </c>
      <c r="M125" s="14">
        <v>45991463.261751316</v>
      </c>
      <c r="N125" s="15">
        <v>1222617.4747671902</v>
      </c>
      <c r="O125" s="15">
        <v>46248102.546763726</v>
      </c>
    </row>
    <row r="126" spans="1:15" x14ac:dyDescent="0.25">
      <c r="A126">
        <v>566</v>
      </c>
      <c r="B126" s="21" t="s">
        <v>136</v>
      </c>
      <c r="C126">
        <v>52</v>
      </c>
      <c r="D126" t="s">
        <v>8</v>
      </c>
      <c r="E126" s="11">
        <v>2.0860534640366892</v>
      </c>
      <c r="F126" s="11">
        <v>6.2230793549880037</v>
      </c>
      <c r="G126" s="10">
        <v>8.3091328190246934</v>
      </c>
      <c r="H126" s="11">
        <v>3.3975435846192874</v>
      </c>
      <c r="I126" s="11">
        <v>0.34335841758558155</v>
      </c>
      <c r="J126" s="11">
        <v>3.7409020022048689</v>
      </c>
      <c r="K126" s="11">
        <v>12.050034821229563</v>
      </c>
      <c r="L126" s="14">
        <v>44949771.615633078</v>
      </c>
      <c r="M126" s="14">
        <v>-400334217.52525163</v>
      </c>
      <c r="N126" s="15">
        <v>68786771.714832425</v>
      </c>
      <c r="O126" s="15">
        <v>-402360200.40746444</v>
      </c>
    </row>
    <row r="127" spans="1:15" x14ac:dyDescent="0.25">
      <c r="A127">
        <v>574</v>
      </c>
      <c r="B127" s="21" t="s">
        <v>137</v>
      </c>
      <c r="C127">
        <v>53</v>
      </c>
      <c r="D127" t="s">
        <v>10</v>
      </c>
      <c r="E127" s="11">
        <v>3.948690805733999E-3</v>
      </c>
      <c r="F127" s="11">
        <v>9.5216931826546782E-5</v>
      </c>
      <c r="G127" s="10">
        <v>4.0439077375605459E-3</v>
      </c>
      <c r="H127" s="11">
        <v>0</v>
      </c>
      <c r="I127" s="11">
        <v>0</v>
      </c>
      <c r="J127" s="11">
        <v>0</v>
      </c>
      <c r="K127" s="11">
        <v>4.0439077375605459E-3</v>
      </c>
      <c r="L127" s="14">
        <v>1446.0090895934552</v>
      </c>
      <c r="M127" s="14">
        <v>125147.6587042427</v>
      </c>
      <c r="N127" s="15">
        <v>2438.368268726218</v>
      </c>
      <c r="O127" s="15">
        <v>127971.75158280395</v>
      </c>
    </row>
    <row r="128" spans="1:15" x14ac:dyDescent="0.25">
      <c r="A128">
        <v>579</v>
      </c>
      <c r="B128" s="21" t="s">
        <v>138</v>
      </c>
      <c r="C128">
        <v>67</v>
      </c>
      <c r="D128" t="s">
        <v>25</v>
      </c>
      <c r="E128" s="11">
        <v>6.9153460358883017</v>
      </c>
      <c r="F128" s="11">
        <v>8.2397734904714781</v>
      </c>
      <c r="G128" s="10">
        <v>15.15511952635978</v>
      </c>
      <c r="H128" s="11">
        <v>0.63642576191110478</v>
      </c>
      <c r="I128" s="11">
        <v>0.48660650941690614</v>
      </c>
      <c r="J128" s="11">
        <v>1.123032271328011</v>
      </c>
      <c r="K128" s="11">
        <v>16.278151797687791</v>
      </c>
      <c r="L128" s="14">
        <v>20003395.809981596</v>
      </c>
      <c r="M128" s="14">
        <v>426974603.89193153</v>
      </c>
      <c r="N128" s="15">
        <v>38577382.294374928</v>
      </c>
      <c r="O128" s="15">
        <v>429462869.85629654</v>
      </c>
    </row>
    <row r="129" spans="1:15" x14ac:dyDescent="0.25">
      <c r="A129">
        <v>512</v>
      </c>
      <c r="B129" s="21" t="s">
        <v>139</v>
      </c>
      <c r="C129">
        <v>62</v>
      </c>
      <c r="D129" t="s">
        <v>20</v>
      </c>
      <c r="E129" s="11">
        <v>0.41063016619793186</v>
      </c>
      <c r="F129" s="11">
        <v>3.4390455687442412</v>
      </c>
      <c r="G129" s="10">
        <v>3.8496757349421729</v>
      </c>
      <c r="H129" s="11">
        <v>0.10724924196606946</v>
      </c>
      <c r="I129" s="11">
        <v>3.3322659267700609E-2</v>
      </c>
      <c r="J129" s="11">
        <v>0.14057190123377006</v>
      </c>
      <c r="K129" s="11">
        <v>3.9902476361759431</v>
      </c>
      <c r="L129" s="14">
        <v>6641485.1505286302</v>
      </c>
      <c r="M129" s="14">
        <v>122455616.01128459</v>
      </c>
      <c r="N129" s="15">
        <v>11736470.295187801</v>
      </c>
      <c r="O129" s="15">
        <v>123066706.46738917</v>
      </c>
    </row>
    <row r="130" spans="1:15" x14ac:dyDescent="0.25">
      <c r="A130">
        <v>586</v>
      </c>
      <c r="B130" s="21" t="s">
        <v>140</v>
      </c>
      <c r="C130">
        <v>63</v>
      </c>
      <c r="D130" t="s">
        <v>22</v>
      </c>
      <c r="E130" s="11">
        <v>2.4064545922697844</v>
      </c>
      <c r="F130" s="11">
        <v>1.6028495510143417</v>
      </c>
      <c r="G130" s="10">
        <v>4.0093041432841261</v>
      </c>
      <c r="H130" s="11">
        <v>2.3868351542572865</v>
      </c>
      <c r="I130" s="11">
        <v>2.5332432115415129</v>
      </c>
      <c r="J130" s="11">
        <v>4.9200783657987994</v>
      </c>
      <c r="K130" s="11">
        <v>8.9293825090829255</v>
      </c>
      <c r="L130" s="14">
        <v>15303406.701897867</v>
      </c>
      <c r="M130" s="14">
        <v>405557209.3237896</v>
      </c>
      <c r="N130" s="15">
        <v>23085639.11001005</v>
      </c>
      <c r="O130" s="15">
        <v>407386130.59379697</v>
      </c>
    </row>
    <row r="131" spans="1:15" x14ac:dyDescent="0.25">
      <c r="A131">
        <v>585</v>
      </c>
      <c r="B131" s="21" t="s">
        <v>141</v>
      </c>
      <c r="C131">
        <v>53</v>
      </c>
      <c r="D131" t="s">
        <v>10</v>
      </c>
      <c r="E131" s="11">
        <v>1.0502237860297583E-2</v>
      </c>
      <c r="F131" s="11">
        <v>1.0487098455111187E-4</v>
      </c>
      <c r="G131" s="10">
        <v>1.0607108844848695E-2</v>
      </c>
      <c r="H131" s="11">
        <v>6.0478324352635461E-3</v>
      </c>
      <c r="I131" s="11">
        <v>3.9320060502619176E-4</v>
      </c>
      <c r="J131" s="11">
        <v>6.4410330402897382E-3</v>
      </c>
      <c r="K131" s="11">
        <v>1.7048141885138431E-2</v>
      </c>
      <c r="L131" s="14">
        <v>27411.510111674728</v>
      </c>
      <c r="M131" s="14">
        <v>722744.90707821155</v>
      </c>
      <c r="N131" s="15">
        <v>44772.13318240206</v>
      </c>
      <c r="O131" s="15">
        <v>729860.012381054</v>
      </c>
    </row>
    <row r="132" spans="1:15" x14ac:dyDescent="0.25">
      <c r="A132">
        <v>591</v>
      </c>
      <c r="B132" s="21" t="s">
        <v>142</v>
      </c>
      <c r="C132">
        <v>55</v>
      </c>
      <c r="D132" t="s">
        <v>13</v>
      </c>
      <c r="E132" s="11">
        <v>0.45092616635857391</v>
      </c>
      <c r="F132" s="11">
        <v>0.62652735759197986</v>
      </c>
      <c r="G132" s="10">
        <v>1.0774535239505538</v>
      </c>
      <c r="H132" s="11">
        <v>9.1730637265454948</v>
      </c>
      <c r="I132" s="11">
        <v>1.4983049112157771</v>
      </c>
      <c r="J132" s="11">
        <v>10.671368637761272</v>
      </c>
      <c r="K132" s="11">
        <v>11.748822161711827</v>
      </c>
      <c r="L132" s="14">
        <v>8763407.3668439575</v>
      </c>
      <c r="M132" s="14">
        <v>1544825073.9958105</v>
      </c>
      <c r="N132" s="15">
        <v>13716101.811511863</v>
      </c>
      <c r="O132" s="15">
        <v>1551426718.954037</v>
      </c>
    </row>
    <row r="133" spans="1:15" x14ac:dyDescent="0.25">
      <c r="A133">
        <v>598</v>
      </c>
      <c r="B133" s="21" t="s">
        <v>143</v>
      </c>
      <c r="C133">
        <v>53</v>
      </c>
      <c r="D133" t="s">
        <v>10</v>
      </c>
      <c r="E133" s="11">
        <v>3.5482995565094972</v>
      </c>
      <c r="F133" s="11">
        <v>0.48207980164857284</v>
      </c>
      <c r="G133" s="10">
        <v>4.0303793581580702</v>
      </c>
      <c r="H133" s="11">
        <v>0.76884962438123594</v>
      </c>
      <c r="I133" s="11">
        <v>0.51888108334144656</v>
      </c>
      <c r="J133" s="11">
        <v>1.2877307077226825</v>
      </c>
      <c r="K133" s="11">
        <v>5.3181100658807532</v>
      </c>
      <c r="L133" s="14">
        <v>5945386.9559277771</v>
      </c>
      <c r="M133" s="14">
        <v>981956504.26239014</v>
      </c>
      <c r="N133" s="15">
        <v>10379345.071653288</v>
      </c>
      <c r="O133" s="15">
        <v>985230835.96201587</v>
      </c>
    </row>
    <row r="134" spans="1:15" x14ac:dyDescent="0.25">
      <c r="A134">
        <v>604</v>
      </c>
      <c r="B134" s="21" t="s">
        <v>144</v>
      </c>
      <c r="C134">
        <v>55</v>
      </c>
      <c r="D134" t="s">
        <v>13</v>
      </c>
      <c r="E134" s="11">
        <v>1.8603375933092072</v>
      </c>
      <c r="F134" s="11">
        <v>0.62059432996599162</v>
      </c>
      <c r="G134" s="10">
        <v>2.480931923275199</v>
      </c>
      <c r="H134" s="11">
        <v>1.5081120456423935</v>
      </c>
      <c r="I134" s="11">
        <v>0.75730181165921684</v>
      </c>
      <c r="J134" s="11">
        <v>2.2654138573016103</v>
      </c>
      <c r="K134" s="11">
        <v>4.7463457805768101</v>
      </c>
      <c r="L134" s="14">
        <v>3551179.2962845024</v>
      </c>
      <c r="M134" s="14">
        <v>318162676.83002251</v>
      </c>
      <c r="N134" s="15">
        <v>7446712.0099555925</v>
      </c>
      <c r="O134" s="15">
        <v>319287169.82687753</v>
      </c>
    </row>
    <row r="135" spans="1:15" x14ac:dyDescent="0.25">
      <c r="A135">
        <v>608</v>
      </c>
      <c r="B135" s="21" t="s">
        <v>145</v>
      </c>
      <c r="C135">
        <v>63</v>
      </c>
      <c r="D135" t="s">
        <v>22</v>
      </c>
      <c r="E135" s="11">
        <v>5.4361600614463077</v>
      </c>
      <c r="F135" s="11">
        <v>4.3231616620979585</v>
      </c>
      <c r="G135" s="10">
        <v>9.7593217235442662</v>
      </c>
      <c r="H135" s="11">
        <v>5.8450283250662638</v>
      </c>
      <c r="I135" s="11">
        <v>4.681898914404643</v>
      </c>
      <c r="J135" s="11">
        <v>10.526927239470908</v>
      </c>
      <c r="K135" s="11">
        <v>20.286248963015172</v>
      </c>
      <c r="L135" s="14">
        <v>17473211.747356329</v>
      </c>
      <c r="M135" s="14">
        <v>2569542537.3188519</v>
      </c>
      <c r="N135" s="15">
        <v>31527751.631099463</v>
      </c>
      <c r="O135" s="15">
        <v>2576192864.2551136</v>
      </c>
    </row>
    <row r="136" spans="1:15" x14ac:dyDescent="0.25">
      <c r="A136">
        <v>612</v>
      </c>
      <c r="B136" s="21" t="s">
        <v>146</v>
      </c>
      <c r="C136">
        <v>53</v>
      </c>
      <c r="D136" t="s">
        <v>10</v>
      </c>
      <c r="E136" s="11">
        <v>7.6189886534929277E-4</v>
      </c>
      <c r="F136" s="11">
        <v>4.7624850467046109E-5</v>
      </c>
      <c r="G136" s="10">
        <v>8.0952371581633886E-4</v>
      </c>
      <c r="H136" s="11">
        <v>0</v>
      </c>
      <c r="I136" s="11">
        <v>0</v>
      </c>
      <c r="J136" s="11">
        <v>0</v>
      </c>
      <c r="K136" s="11">
        <v>8.0952371581633886E-4</v>
      </c>
      <c r="L136" s="14">
        <v>1392.4440856537228</v>
      </c>
      <c r="M136" s="14">
        <v>1072.7791692936621</v>
      </c>
      <c r="N136" s="15">
        <v>2122.9416752043676</v>
      </c>
      <c r="O136" s="15">
        <v>1635.5756258000292</v>
      </c>
    </row>
    <row r="137" spans="1:15" x14ac:dyDescent="0.25">
      <c r="A137">
        <v>616</v>
      </c>
      <c r="B137" s="21" t="s">
        <v>147</v>
      </c>
      <c r="C137">
        <v>57</v>
      </c>
      <c r="D137" t="s">
        <v>6</v>
      </c>
      <c r="E137" s="11">
        <v>2.7012285768591666</v>
      </c>
      <c r="F137" s="11">
        <v>1.1064723143452697</v>
      </c>
      <c r="G137" s="10">
        <v>3.8077008912044361</v>
      </c>
      <c r="H137" s="11">
        <v>0.72672429059142618</v>
      </c>
      <c r="I137" s="11">
        <v>0.50155926695206599</v>
      </c>
      <c r="J137" s="11">
        <v>1.2282835575434921</v>
      </c>
      <c r="K137" s="11">
        <v>5.0359844487479286</v>
      </c>
      <c r="L137" s="14">
        <v>22055454.176170927</v>
      </c>
      <c r="M137" s="14">
        <v>135341900.43967935</v>
      </c>
      <c r="N137" s="15">
        <v>27003793.25415799</v>
      </c>
      <c r="O137" s="15">
        <v>135952649.08787286</v>
      </c>
    </row>
    <row r="138" spans="1:15" x14ac:dyDescent="0.25">
      <c r="A138">
        <v>620</v>
      </c>
      <c r="B138" s="21" t="s">
        <v>148</v>
      </c>
      <c r="C138">
        <v>67</v>
      </c>
      <c r="D138" t="s">
        <v>25</v>
      </c>
      <c r="E138" s="11">
        <v>1.9784062664609958</v>
      </c>
      <c r="F138" s="11">
        <v>1.417517010442797</v>
      </c>
      <c r="G138" s="10">
        <v>3.395923276903793</v>
      </c>
      <c r="H138" s="11">
        <v>0.45917575395936128</v>
      </c>
      <c r="I138" s="11">
        <v>0.32113527680642273</v>
      </c>
      <c r="J138" s="11">
        <v>0.78031103076578401</v>
      </c>
      <c r="K138" s="11">
        <v>4.176234307669576</v>
      </c>
      <c r="L138" s="14">
        <v>7778527.4209018461</v>
      </c>
      <c r="M138" s="14">
        <v>110664613.12851226</v>
      </c>
      <c r="N138" s="15">
        <v>11235650.719080448</v>
      </c>
      <c r="O138" s="15">
        <v>111010110.14287585</v>
      </c>
    </row>
    <row r="139" spans="1:15" x14ac:dyDescent="0.25">
      <c r="A139">
        <v>634</v>
      </c>
      <c r="B139" s="21" t="s">
        <v>149</v>
      </c>
      <c r="C139">
        <v>62</v>
      </c>
      <c r="D139" t="s">
        <v>20</v>
      </c>
      <c r="E139" s="11">
        <v>1.1694446186734671</v>
      </c>
      <c r="F139" s="11">
        <v>12.701898407409525</v>
      </c>
      <c r="G139" s="10">
        <v>13.871343026082991</v>
      </c>
      <c r="H139" s="11">
        <v>0.16477982123747198</v>
      </c>
      <c r="I139" s="11">
        <v>5.0764616509163835E-2</v>
      </c>
      <c r="J139" s="11">
        <v>0.21554443774663581</v>
      </c>
      <c r="K139" s="11">
        <v>14.086887463829628</v>
      </c>
      <c r="L139" s="14">
        <v>23790639.331094243</v>
      </c>
      <c r="M139" s="14">
        <v>756989400.17129898</v>
      </c>
      <c r="N139" s="15">
        <v>35123021.03084749</v>
      </c>
      <c r="O139" s="15">
        <v>760466481.14167142</v>
      </c>
    </row>
    <row r="140" spans="1:15" x14ac:dyDescent="0.25">
      <c r="A140">
        <v>410</v>
      </c>
      <c r="B140" s="21" t="s">
        <v>150</v>
      </c>
      <c r="C140">
        <v>64</v>
      </c>
      <c r="D140" t="s">
        <v>151</v>
      </c>
      <c r="E140" s="11">
        <v>23.411145212120196</v>
      </c>
      <c r="F140" s="11">
        <v>29.875848048031251</v>
      </c>
      <c r="G140" s="10">
        <v>53.286993260151448</v>
      </c>
      <c r="H140" s="11">
        <v>8.6751765113175914</v>
      </c>
      <c r="I140" s="11">
        <v>7.4606340000451228</v>
      </c>
      <c r="J140" s="11">
        <v>16.135810511362713</v>
      </c>
      <c r="K140" s="11">
        <v>69.422803771514168</v>
      </c>
      <c r="L140" s="14">
        <v>129740766.99200214</v>
      </c>
      <c r="M140" s="14">
        <v>3328432696.7772989</v>
      </c>
      <c r="N140" s="15">
        <v>176346673.58136213</v>
      </c>
      <c r="O140" s="15">
        <v>3337012924.5889592</v>
      </c>
    </row>
    <row r="141" spans="1:15" x14ac:dyDescent="0.25">
      <c r="A141">
        <v>638</v>
      </c>
      <c r="B141" s="21" t="s">
        <v>152</v>
      </c>
      <c r="C141">
        <v>52</v>
      </c>
      <c r="D141" t="s">
        <v>8</v>
      </c>
      <c r="E141" s="11">
        <v>0</v>
      </c>
      <c r="F141" s="11">
        <v>0</v>
      </c>
      <c r="G141" s="10">
        <v>0</v>
      </c>
      <c r="H141" s="11">
        <v>0</v>
      </c>
      <c r="I141" s="11">
        <v>0</v>
      </c>
      <c r="J141" s="11">
        <v>0</v>
      </c>
      <c r="K141" s="11">
        <v>0</v>
      </c>
      <c r="L141" s="14">
        <v>0</v>
      </c>
      <c r="M141" s="14">
        <v>0</v>
      </c>
      <c r="N141" s="15">
        <v>0</v>
      </c>
      <c r="O141" s="15">
        <v>0</v>
      </c>
    </row>
    <row r="142" spans="1:15" x14ac:dyDescent="0.25">
      <c r="A142">
        <v>642</v>
      </c>
      <c r="B142" s="21" t="s">
        <v>153</v>
      </c>
      <c r="C142">
        <v>57</v>
      </c>
      <c r="D142" t="s">
        <v>6</v>
      </c>
      <c r="E142" s="11">
        <v>2.9552626972005118</v>
      </c>
      <c r="F142" s="11">
        <v>1.1115742231524834</v>
      </c>
      <c r="G142" s="10">
        <v>4.066836920352995</v>
      </c>
      <c r="H142" s="11">
        <v>0.84738648920797699</v>
      </c>
      <c r="I142" s="11">
        <v>0.6075832354120827</v>
      </c>
      <c r="J142" s="11">
        <v>1.4549697246200597</v>
      </c>
      <c r="K142" s="11">
        <v>5.5218066449730552</v>
      </c>
      <c r="L142" s="14">
        <v>23162708.611085944</v>
      </c>
      <c r="M142" s="14">
        <v>138947062.74461704</v>
      </c>
      <c r="N142" s="15">
        <v>27662891.998382643</v>
      </c>
      <c r="O142" s="15">
        <v>139946893.46066296</v>
      </c>
    </row>
    <row r="143" spans="1:15" x14ac:dyDescent="0.25">
      <c r="A143">
        <v>643</v>
      </c>
      <c r="B143" s="21" t="s">
        <v>154</v>
      </c>
      <c r="C143">
        <v>58</v>
      </c>
      <c r="D143" t="s">
        <v>68</v>
      </c>
      <c r="E143" s="11">
        <v>9.6283226140732729</v>
      </c>
      <c r="F143" s="11">
        <v>24.109791876752471</v>
      </c>
      <c r="G143" s="10">
        <v>33.738114490825744</v>
      </c>
      <c r="H143" s="11">
        <v>1.0371266927824263</v>
      </c>
      <c r="I143" s="11">
        <v>1.21588672774123</v>
      </c>
      <c r="J143" s="11">
        <v>2.2530134205236561</v>
      </c>
      <c r="K143" s="11">
        <v>35.991127911349402</v>
      </c>
      <c r="L143" s="14">
        <v>58855456.291116469</v>
      </c>
      <c r="M143" s="14">
        <v>323219289.55584741</v>
      </c>
      <c r="N143" s="15">
        <v>104294270.81138048</v>
      </c>
      <c r="O143" s="15">
        <v>324666488.7183398</v>
      </c>
    </row>
    <row r="144" spans="1:15" x14ac:dyDescent="0.25">
      <c r="A144">
        <v>654</v>
      </c>
      <c r="B144" s="21" t="s">
        <v>155</v>
      </c>
      <c r="C144">
        <v>52</v>
      </c>
      <c r="D144" t="s">
        <v>8</v>
      </c>
      <c r="E144" s="11">
        <v>4.4447278088231125E-3</v>
      </c>
      <c r="F144" s="11">
        <v>3.5904936651083826E-3</v>
      </c>
      <c r="G144" s="10">
        <v>8.0352214739314951E-3</v>
      </c>
      <c r="H144" s="11">
        <v>0</v>
      </c>
      <c r="I144" s="11">
        <v>0</v>
      </c>
      <c r="J144" s="11">
        <v>0</v>
      </c>
      <c r="K144" s="11">
        <v>8.0352214739314951E-3</v>
      </c>
      <c r="L144" s="14">
        <v>8259.2139819768654</v>
      </c>
      <c r="M144" s="14">
        <v>190831.18511000904</v>
      </c>
      <c r="N144" s="15">
        <v>14698.601154365606</v>
      </c>
      <c r="O144" s="15">
        <v>196461.86792916263</v>
      </c>
    </row>
    <row r="145" spans="1:15" x14ac:dyDescent="0.25">
      <c r="A145">
        <v>659</v>
      </c>
      <c r="B145" s="21" t="s">
        <v>156</v>
      </c>
      <c r="C145">
        <v>55</v>
      </c>
      <c r="D145" t="s">
        <v>13</v>
      </c>
      <c r="E145" s="11">
        <v>1.5277310607158057E-2</v>
      </c>
      <c r="F145" s="11">
        <v>1.7324155710030695E-2</v>
      </c>
      <c r="G145" s="10">
        <v>3.260146631718875E-2</v>
      </c>
      <c r="H145" s="11">
        <v>8.0837125233437779E-3</v>
      </c>
      <c r="I145" s="11">
        <v>2.1614539467984671E-3</v>
      </c>
      <c r="J145" s="11">
        <v>1.0245166470142245E-2</v>
      </c>
      <c r="K145" s="11">
        <v>4.2846632787330995E-2</v>
      </c>
      <c r="L145" s="14">
        <v>79196.701468532512</v>
      </c>
      <c r="M145" s="14">
        <v>2024876.2384378591</v>
      </c>
      <c r="N145" s="15">
        <v>124277.90076600487</v>
      </c>
      <c r="O145" s="15">
        <v>2041110.3491252265</v>
      </c>
    </row>
    <row r="146" spans="1:15" x14ac:dyDescent="0.25">
      <c r="A146">
        <v>662</v>
      </c>
      <c r="B146" s="21" t="s">
        <v>157</v>
      </c>
      <c r="C146">
        <v>55</v>
      </c>
      <c r="D146" t="s">
        <v>13</v>
      </c>
      <c r="E146" s="11">
        <v>8.6071616641372292E-2</v>
      </c>
      <c r="F146" s="11">
        <v>3.8018199560328425E-2</v>
      </c>
      <c r="G146" s="10">
        <v>0.12408981620170072</v>
      </c>
      <c r="H146" s="11">
        <v>4.9740511269210426E-2</v>
      </c>
      <c r="I146" s="11">
        <v>2.1211775096145535E-2</v>
      </c>
      <c r="J146" s="11">
        <v>7.0952286365355957E-2</v>
      </c>
      <c r="K146" s="11">
        <v>0.19504210256705667</v>
      </c>
      <c r="L146" s="14">
        <v>317675.89772045118</v>
      </c>
      <c r="M146" s="14">
        <v>14364300.070164107</v>
      </c>
      <c r="N146" s="15">
        <v>495766.9312910072</v>
      </c>
      <c r="O146" s="15">
        <v>14450495.188976314</v>
      </c>
    </row>
    <row r="147" spans="1:15" x14ac:dyDescent="0.25">
      <c r="A147">
        <v>666</v>
      </c>
      <c r="B147" s="21" t="s">
        <v>158</v>
      </c>
      <c r="C147">
        <v>54</v>
      </c>
      <c r="D147" t="s">
        <v>39</v>
      </c>
      <c r="E147" s="11">
        <v>4.7288727592349053E-3</v>
      </c>
      <c r="F147" s="11">
        <v>1.0788931327372791E-4</v>
      </c>
      <c r="G147" s="10">
        <v>4.8367620725086333E-3</v>
      </c>
      <c r="H147" s="11">
        <v>0</v>
      </c>
      <c r="I147" s="11">
        <v>0</v>
      </c>
      <c r="J147" s="11">
        <v>0</v>
      </c>
      <c r="K147" s="11">
        <v>4.8367620725086333E-3</v>
      </c>
      <c r="L147" s="14">
        <v>5130.8352503350125</v>
      </c>
      <c r="M147" s="14">
        <v>367801.96097040822</v>
      </c>
      <c r="N147" s="15">
        <v>8366.8245380810222</v>
      </c>
      <c r="O147" s="15">
        <v>371415.52372412221</v>
      </c>
    </row>
    <row r="148" spans="1:15" x14ac:dyDescent="0.25">
      <c r="A148">
        <v>670</v>
      </c>
      <c r="B148" s="21" t="s">
        <v>159</v>
      </c>
      <c r="C148">
        <v>55</v>
      </c>
      <c r="D148" t="s">
        <v>13</v>
      </c>
      <c r="E148" s="11">
        <v>6.9188927983153917E-2</v>
      </c>
      <c r="F148" s="11">
        <v>1.653756166554193E-2</v>
      </c>
      <c r="G148" s="10">
        <v>8.572648964869585E-2</v>
      </c>
      <c r="H148" s="11">
        <v>0.10249987066422196</v>
      </c>
      <c r="I148" s="11">
        <v>2.6409242122692116E-2</v>
      </c>
      <c r="J148" s="11">
        <v>0.12890911278691408</v>
      </c>
      <c r="K148" s="11">
        <v>0.21463560243560992</v>
      </c>
      <c r="L148" s="14">
        <v>277126.71866031975</v>
      </c>
      <c r="M148" s="14">
        <v>19054534.653491661</v>
      </c>
      <c r="N148" s="15">
        <v>426030.62719422288</v>
      </c>
      <c r="O148" s="15">
        <v>19165765.924373075</v>
      </c>
    </row>
    <row r="149" spans="1:15" x14ac:dyDescent="0.25">
      <c r="A149">
        <v>882</v>
      </c>
      <c r="B149" s="21" t="s">
        <v>160</v>
      </c>
      <c r="C149">
        <v>53</v>
      </c>
      <c r="D149" t="s">
        <v>10</v>
      </c>
      <c r="E149" s="11">
        <v>8.6913298871265976E-2</v>
      </c>
      <c r="F149" s="11">
        <v>2.2786033822726409E-2</v>
      </c>
      <c r="G149" s="10">
        <v>0.10969933269399239</v>
      </c>
      <c r="H149" s="11">
        <v>1.191688849186899E-2</v>
      </c>
      <c r="I149" s="11">
        <v>2.3204755520127127E-3</v>
      </c>
      <c r="J149" s="11">
        <v>1.4237364043881703E-2</v>
      </c>
      <c r="K149" s="11">
        <v>0.12393669673787409</v>
      </c>
      <c r="L149" s="14">
        <v>202054.10032809182</v>
      </c>
      <c r="M149" s="14">
        <v>8686172.9644872304</v>
      </c>
      <c r="N149" s="15">
        <v>308396.05182685493</v>
      </c>
      <c r="O149" s="15">
        <v>8776777.1210879348</v>
      </c>
    </row>
    <row r="150" spans="1:15" x14ac:dyDescent="0.25">
      <c r="A150">
        <v>678</v>
      </c>
      <c r="B150" s="21" t="s">
        <v>161</v>
      </c>
      <c r="C150">
        <v>52</v>
      </c>
      <c r="D150" t="s">
        <v>8</v>
      </c>
      <c r="E150" s="11">
        <v>1.1093700843044918E-2</v>
      </c>
      <c r="F150" s="11">
        <v>3.6160423179643106E-3</v>
      </c>
      <c r="G150" s="10">
        <v>1.4709743161009229E-2</v>
      </c>
      <c r="H150" s="11">
        <v>1.0282102543991594E-2</v>
      </c>
      <c r="I150" s="11">
        <v>4.1962457174663024E-4</v>
      </c>
      <c r="J150" s="11">
        <v>1.0701727115738224E-2</v>
      </c>
      <c r="K150" s="11">
        <v>2.5411470276747453E-2</v>
      </c>
      <c r="L150" s="14">
        <v>48497.20945690485</v>
      </c>
      <c r="M150" s="14">
        <v>411981.96265699045</v>
      </c>
      <c r="N150" s="15">
        <v>76656.879464139929</v>
      </c>
      <c r="O150" s="15">
        <v>418261.11196082266</v>
      </c>
    </row>
    <row r="151" spans="1:15" x14ac:dyDescent="0.25">
      <c r="A151">
        <v>682</v>
      </c>
      <c r="B151" s="21" t="s">
        <v>162</v>
      </c>
      <c r="C151">
        <v>62</v>
      </c>
      <c r="D151" t="s">
        <v>20</v>
      </c>
      <c r="E151" s="11">
        <v>6.1481756664450122</v>
      </c>
      <c r="F151" s="11">
        <v>35.505541974675872</v>
      </c>
      <c r="G151" s="10">
        <v>41.653717641120885</v>
      </c>
      <c r="H151" s="11">
        <v>1.2497412628631441</v>
      </c>
      <c r="I151" s="11">
        <v>0.47613171850044084</v>
      </c>
      <c r="J151" s="11">
        <v>1.7258729813635849</v>
      </c>
      <c r="K151" s="11">
        <v>43.379590622484471</v>
      </c>
      <c r="L151" s="14">
        <v>105736500.48716877</v>
      </c>
      <c r="M151" s="14">
        <v>656071117.54148233</v>
      </c>
      <c r="N151" s="15">
        <v>154881634.51641625</v>
      </c>
      <c r="O151" s="15">
        <v>658626937.02901256</v>
      </c>
    </row>
    <row r="152" spans="1:15" x14ac:dyDescent="0.25">
      <c r="A152">
        <v>686</v>
      </c>
      <c r="B152" s="21" t="s">
        <v>163</v>
      </c>
      <c r="C152">
        <v>52</v>
      </c>
      <c r="D152" t="s">
        <v>8</v>
      </c>
      <c r="E152" s="11">
        <v>0.65590342482891195</v>
      </c>
      <c r="F152" s="11">
        <v>0.26639665273545027</v>
      </c>
      <c r="G152" s="10">
        <v>0.92230007756436216</v>
      </c>
      <c r="H152" s="11">
        <v>0.80794546099362241</v>
      </c>
      <c r="I152" s="11">
        <v>5.9870060143874061E-2</v>
      </c>
      <c r="J152" s="11">
        <v>0.86781552113749649</v>
      </c>
      <c r="K152" s="11">
        <v>1.7901155987018587</v>
      </c>
      <c r="L152" s="14">
        <v>2989041.4730296703</v>
      </c>
      <c r="M152" s="14">
        <v>103328984.02312014</v>
      </c>
      <c r="N152" s="15">
        <v>4876857.1402063044</v>
      </c>
      <c r="O152" s="15">
        <v>103814793.53400329</v>
      </c>
    </row>
    <row r="153" spans="1:15" x14ac:dyDescent="0.25">
      <c r="A153">
        <v>690</v>
      </c>
      <c r="B153" s="21" t="s">
        <v>164</v>
      </c>
      <c r="C153">
        <v>52</v>
      </c>
      <c r="D153" t="s">
        <v>8</v>
      </c>
      <c r="E153" s="11">
        <v>7.4264234420505199E-2</v>
      </c>
      <c r="F153" s="11">
        <v>8.6391133501732484E-2</v>
      </c>
      <c r="G153" s="10">
        <v>0.16065536792223767</v>
      </c>
      <c r="H153" s="11">
        <v>2.1701882746361745E-2</v>
      </c>
      <c r="I153" s="11">
        <v>4.1407514918759452E-3</v>
      </c>
      <c r="J153" s="11">
        <v>2.584263423823769E-2</v>
      </c>
      <c r="K153" s="11">
        <v>0.18649800216047535</v>
      </c>
      <c r="L153" s="14">
        <v>265256.44256677671</v>
      </c>
      <c r="M153" s="14">
        <v>12310061.745035812</v>
      </c>
      <c r="N153" s="15">
        <v>469431.96939266816</v>
      </c>
      <c r="O153" s="15">
        <v>12413417.105377661</v>
      </c>
    </row>
    <row r="154" spans="1:15" x14ac:dyDescent="0.25">
      <c r="A154">
        <v>694</v>
      </c>
      <c r="B154" s="21" t="s">
        <v>165</v>
      </c>
      <c r="C154">
        <v>52</v>
      </c>
      <c r="D154" t="s">
        <v>8</v>
      </c>
      <c r="E154" s="11">
        <v>6.6711442688037761E-2</v>
      </c>
      <c r="F154" s="11">
        <v>4.3085556104491655E-3</v>
      </c>
      <c r="G154" s="10">
        <v>7.101999829848693E-2</v>
      </c>
      <c r="H154" s="11">
        <v>0.13942108250142851</v>
      </c>
      <c r="I154" s="11">
        <v>8.3506678020769352E-3</v>
      </c>
      <c r="J154" s="11">
        <v>0.14777175030350545</v>
      </c>
      <c r="K154" s="11">
        <v>0.21879174860199238</v>
      </c>
      <c r="L154" s="14">
        <v>458044.46478916117</v>
      </c>
      <c r="M154" s="14">
        <v>8077265.4814215889</v>
      </c>
      <c r="N154" s="15">
        <v>708537.53147073358</v>
      </c>
      <c r="O154" s="15">
        <v>8123129.2536230404</v>
      </c>
    </row>
    <row r="155" spans="1:15" x14ac:dyDescent="0.25">
      <c r="A155">
        <v>702</v>
      </c>
      <c r="B155" s="21" t="s">
        <v>166</v>
      </c>
      <c r="C155">
        <v>63</v>
      </c>
      <c r="D155" t="s">
        <v>22</v>
      </c>
      <c r="E155" s="11">
        <v>9.1132790040036085</v>
      </c>
      <c r="F155" s="11">
        <v>47.589729254441025</v>
      </c>
      <c r="G155" s="10">
        <v>56.703008258444633</v>
      </c>
      <c r="H155" s="11">
        <v>4.6918222304281629</v>
      </c>
      <c r="I155" s="11">
        <v>4.2284339005506073</v>
      </c>
      <c r="J155" s="11">
        <v>8.9202561309787711</v>
      </c>
      <c r="K155" s="11">
        <v>65.623264389423412</v>
      </c>
      <c r="L155" s="14">
        <v>25283708.029865261</v>
      </c>
      <c r="M155" s="14">
        <v>4250422682.8828878</v>
      </c>
      <c r="N155" s="15">
        <v>50210850.94648885</v>
      </c>
      <c r="O155" s="15">
        <v>4268305246.85672</v>
      </c>
    </row>
    <row r="156" spans="1:15" x14ac:dyDescent="0.25">
      <c r="A156">
        <v>705</v>
      </c>
      <c r="B156" s="21" t="s">
        <v>167</v>
      </c>
      <c r="C156">
        <v>57</v>
      </c>
      <c r="D156" t="s">
        <v>6</v>
      </c>
      <c r="E156" s="11">
        <v>0.66090170788073244</v>
      </c>
      <c r="F156" s="11">
        <v>1.9971221944141602</v>
      </c>
      <c r="G156" s="10">
        <v>2.6580239022948926</v>
      </c>
      <c r="H156" s="11">
        <v>0.13388070191339493</v>
      </c>
      <c r="I156" s="11">
        <v>8.3581958524977129E-2</v>
      </c>
      <c r="J156" s="11">
        <v>0.21746266043837206</v>
      </c>
      <c r="K156" s="11">
        <v>2.8754865627332649</v>
      </c>
      <c r="L156" s="14">
        <v>2628242.0552463843</v>
      </c>
      <c r="M156" s="14">
        <v>204410103.8296428</v>
      </c>
      <c r="N156" s="15">
        <v>3942363.0828695754</v>
      </c>
      <c r="O156" s="15">
        <v>205443969.96172914</v>
      </c>
    </row>
    <row r="157" spans="1:15" x14ac:dyDescent="0.25">
      <c r="A157">
        <v>90</v>
      </c>
      <c r="B157" s="21" t="s">
        <v>168</v>
      </c>
      <c r="C157">
        <v>53</v>
      </c>
      <c r="D157" t="s">
        <v>10</v>
      </c>
      <c r="E157" s="11">
        <v>0.56928733717695845</v>
      </c>
      <c r="F157" s="11">
        <v>1.466749810022076E-2</v>
      </c>
      <c r="G157" s="10">
        <v>0.58395483527717917</v>
      </c>
      <c r="H157" s="11">
        <v>0.2175996545066943</v>
      </c>
      <c r="I157" s="11">
        <v>0.14351316894091271</v>
      </c>
      <c r="J157" s="11">
        <v>0.36111282344760698</v>
      </c>
      <c r="K157" s="11">
        <v>0.94506765872478615</v>
      </c>
      <c r="L157" s="14">
        <v>2205405.5488549499</v>
      </c>
      <c r="M157" s="14">
        <v>60299188.441618048</v>
      </c>
      <c r="N157" s="15">
        <v>3149594.7994584753</v>
      </c>
      <c r="O157" s="15">
        <v>60919382.797211267</v>
      </c>
    </row>
    <row r="158" spans="1:15" x14ac:dyDescent="0.25">
      <c r="A158">
        <v>706</v>
      </c>
      <c r="B158" s="21" t="s">
        <v>169</v>
      </c>
      <c r="C158">
        <v>52</v>
      </c>
      <c r="D158" t="s">
        <v>8</v>
      </c>
      <c r="E158" s="11">
        <v>0.21633591503756469</v>
      </c>
      <c r="F158" s="11">
        <v>2.0080375274721782E-3</v>
      </c>
      <c r="G158" s="10">
        <v>0.21834395256503686</v>
      </c>
      <c r="H158" s="11">
        <v>0.11372150905612907</v>
      </c>
      <c r="I158" s="11">
        <v>5.6322521990794534E-3</v>
      </c>
      <c r="J158" s="11">
        <v>0.11935376125520852</v>
      </c>
      <c r="K158" s="11">
        <v>0.33769771382024544</v>
      </c>
      <c r="L158" s="14">
        <v>1123867.5797398081</v>
      </c>
      <c r="M158" s="14">
        <v>-6425382.6351557495</v>
      </c>
      <c r="N158" s="15">
        <v>1832991.7687627322</v>
      </c>
      <c r="O158" s="15">
        <v>-6471827.751321177</v>
      </c>
    </row>
    <row r="159" spans="1:15" x14ac:dyDescent="0.25">
      <c r="A159">
        <v>710</v>
      </c>
      <c r="B159" s="21" t="s">
        <v>170</v>
      </c>
      <c r="C159">
        <v>52</v>
      </c>
      <c r="D159" t="s">
        <v>8</v>
      </c>
      <c r="E159" s="11">
        <v>16.853207314618075</v>
      </c>
      <c r="F159" s="11">
        <v>6.0544593267333982</v>
      </c>
      <c r="G159" s="10">
        <v>22.907666641351472</v>
      </c>
      <c r="H159" s="11">
        <v>4.8458836908471463</v>
      </c>
      <c r="I159" s="11">
        <v>1.8005191353503514</v>
      </c>
      <c r="J159" s="11">
        <v>6.6464028261974981</v>
      </c>
      <c r="K159" s="11">
        <v>29.55406946754897</v>
      </c>
      <c r="L159" s="14">
        <v>57263125.015689164</v>
      </c>
      <c r="M159" s="14">
        <v>2434939569.9219818</v>
      </c>
      <c r="N159" s="15">
        <v>89538704.569986701</v>
      </c>
      <c r="O159" s="15">
        <v>2441500467.5028238</v>
      </c>
    </row>
    <row r="160" spans="1:15" x14ac:dyDescent="0.25">
      <c r="A160">
        <v>724</v>
      </c>
      <c r="B160" s="21" t="s">
        <v>171</v>
      </c>
      <c r="C160">
        <v>67</v>
      </c>
      <c r="D160" t="s">
        <v>25</v>
      </c>
      <c r="E160" s="11">
        <v>14.051534798937013</v>
      </c>
      <c r="F160" s="11">
        <v>8.8817616630102414</v>
      </c>
      <c r="G160" s="10">
        <v>22.933296461947254</v>
      </c>
      <c r="H160" s="11">
        <v>3.2615097975432068</v>
      </c>
      <c r="I160" s="11">
        <v>2.4344605775905421</v>
      </c>
      <c r="J160" s="11">
        <v>5.6959703751337489</v>
      </c>
      <c r="K160" s="11">
        <v>28.629266837081001</v>
      </c>
      <c r="L160" s="14">
        <v>65223707.685539976</v>
      </c>
      <c r="M160" s="14">
        <v>1183982989.5917411</v>
      </c>
      <c r="N160" s="15">
        <v>91313190.759755969</v>
      </c>
      <c r="O160" s="15">
        <v>1186791180.8471382</v>
      </c>
    </row>
    <row r="161" spans="1:15" x14ac:dyDescent="0.25">
      <c r="A161">
        <v>144</v>
      </c>
      <c r="B161" s="21" t="s">
        <v>172</v>
      </c>
      <c r="C161">
        <v>63</v>
      </c>
      <c r="D161" t="s">
        <v>22</v>
      </c>
      <c r="E161" s="11">
        <v>1.5109899837760978</v>
      </c>
      <c r="F161" s="11">
        <v>0.3828000480241095</v>
      </c>
      <c r="G161" s="10">
        <v>1.8937900318002074</v>
      </c>
      <c r="H161" s="11">
        <v>1.7367111629184877</v>
      </c>
      <c r="I161" s="11">
        <v>1.2575155501718964</v>
      </c>
      <c r="J161" s="11">
        <v>2.9942267130903844</v>
      </c>
      <c r="K161" s="11">
        <v>4.8880167448905913</v>
      </c>
      <c r="L161" s="14">
        <v>4475560.8498671865</v>
      </c>
      <c r="M161" s="14">
        <v>371849022.20869148</v>
      </c>
      <c r="N161" s="15">
        <v>8165500.9291237574</v>
      </c>
      <c r="O161" s="15">
        <v>374091481.63337481</v>
      </c>
    </row>
    <row r="162" spans="1:15" x14ac:dyDescent="0.25">
      <c r="A162">
        <v>736</v>
      </c>
      <c r="B162" s="21" t="s">
        <v>173</v>
      </c>
      <c r="C162">
        <v>52</v>
      </c>
      <c r="D162" t="s">
        <v>8</v>
      </c>
      <c r="E162" s="11">
        <v>0.75191981632799976</v>
      </c>
      <c r="F162" s="11">
        <v>1.3360944030246815</v>
      </c>
      <c r="G162" s="10">
        <v>2.0880142193526812</v>
      </c>
      <c r="H162" s="11">
        <v>0.99537797960007179</v>
      </c>
      <c r="I162" s="11">
        <v>0.28784058665969531</v>
      </c>
      <c r="J162" s="11">
        <v>1.283218566259767</v>
      </c>
      <c r="K162" s="11">
        <v>3.371232785612448</v>
      </c>
      <c r="L162" s="14">
        <v>8112453.7005882515</v>
      </c>
      <c r="M162" s="14">
        <v>113457186.67668061</v>
      </c>
      <c r="N162" s="15">
        <v>11883030.772692652</v>
      </c>
      <c r="O162" s="15">
        <v>114063909.60008532</v>
      </c>
    </row>
    <row r="163" spans="1:15" x14ac:dyDescent="0.25">
      <c r="A163">
        <v>740</v>
      </c>
      <c r="B163" s="21" t="s">
        <v>174</v>
      </c>
      <c r="C163">
        <v>55</v>
      </c>
      <c r="D163" t="s">
        <v>13</v>
      </c>
      <c r="E163" s="11">
        <v>0.26987754509980466</v>
      </c>
      <c r="F163" s="11">
        <v>7.9279465854668191E-2</v>
      </c>
      <c r="G163" s="10">
        <v>0.34915701095447282</v>
      </c>
      <c r="H163" s="11">
        <v>0.1381454087870749</v>
      </c>
      <c r="I163" s="11">
        <v>3.9961405464126951E-2</v>
      </c>
      <c r="J163" s="11">
        <v>0.17810681425120184</v>
      </c>
      <c r="K163" s="11">
        <v>0.52726382520567472</v>
      </c>
      <c r="L163" s="14">
        <v>715575.03002311091</v>
      </c>
      <c r="M163" s="14">
        <v>19878925.992710859</v>
      </c>
      <c r="N163" s="15">
        <v>1089382.881527721</v>
      </c>
      <c r="O163" s="15">
        <v>20029621.771299742</v>
      </c>
    </row>
    <row r="164" spans="1:15" x14ac:dyDescent="0.25">
      <c r="A164">
        <v>752</v>
      </c>
      <c r="B164" s="21" t="s">
        <v>175</v>
      </c>
      <c r="C164">
        <v>67</v>
      </c>
      <c r="D164" t="s">
        <v>25</v>
      </c>
      <c r="E164" s="11">
        <v>10.877547233455131</v>
      </c>
      <c r="F164" s="11">
        <v>2.8887315483536713</v>
      </c>
      <c r="G164" s="10">
        <v>13.766278781808802</v>
      </c>
      <c r="H164" s="11">
        <v>1.3853484403478846</v>
      </c>
      <c r="I164" s="11">
        <v>0.91610148887670695</v>
      </c>
      <c r="J164" s="11">
        <v>2.3014499292245914</v>
      </c>
      <c r="K164" s="11">
        <v>16.067728711033393</v>
      </c>
      <c r="L164" s="14">
        <v>35186203.633758694</v>
      </c>
      <c r="M164" s="14">
        <v>1477880593.5165219</v>
      </c>
      <c r="N164" s="15">
        <v>45589081.229826473</v>
      </c>
      <c r="O164" s="15">
        <v>1481378535.749697</v>
      </c>
    </row>
    <row r="165" spans="1:15" x14ac:dyDescent="0.25">
      <c r="A165">
        <v>760</v>
      </c>
      <c r="B165" s="21" t="s">
        <v>176</v>
      </c>
      <c r="C165">
        <v>62</v>
      </c>
      <c r="D165" t="s">
        <v>20</v>
      </c>
      <c r="E165" s="11">
        <v>1.7187288802149718</v>
      </c>
      <c r="F165" s="11">
        <v>0.43904258704240595</v>
      </c>
      <c r="G165" s="10">
        <v>2.157771467257378</v>
      </c>
      <c r="H165" s="11">
        <v>0.76349873331024165</v>
      </c>
      <c r="I165" s="11">
        <v>0.69833106628248598</v>
      </c>
      <c r="J165" s="11">
        <v>1.4618297995927276</v>
      </c>
      <c r="K165" s="11">
        <v>3.6196012668501054</v>
      </c>
      <c r="L165" s="14">
        <v>8926572.254792178</v>
      </c>
      <c r="M165" s="14">
        <v>93199440.886988953</v>
      </c>
      <c r="N165" s="15">
        <v>12518973.284159763</v>
      </c>
      <c r="O165" s="15">
        <v>93643119.702521369</v>
      </c>
    </row>
    <row r="166" spans="1:15" x14ac:dyDescent="0.25">
      <c r="A166">
        <v>764</v>
      </c>
      <c r="B166" s="21" t="s">
        <v>177</v>
      </c>
      <c r="C166">
        <v>63</v>
      </c>
      <c r="D166" t="s">
        <v>22</v>
      </c>
      <c r="E166" s="11">
        <v>10.490172680299075</v>
      </c>
      <c r="F166" s="11">
        <v>5.5770066218559107</v>
      </c>
      <c r="G166" s="10">
        <v>16.067179302154987</v>
      </c>
      <c r="H166" s="11">
        <v>7.282335599892356</v>
      </c>
      <c r="I166" s="11">
        <v>6.7448109466895394</v>
      </c>
      <c r="J166" s="11">
        <v>14.027146546581896</v>
      </c>
      <c r="K166" s="11">
        <v>30.094325848736883</v>
      </c>
      <c r="L166" s="14">
        <v>22178821.402493957</v>
      </c>
      <c r="M166" s="14">
        <v>1854065817.0092549</v>
      </c>
      <c r="N166" s="15">
        <v>47955540.499170259</v>
      </c>
      <c r="O166" s="15">
        <v>1864224815.6713386</v>
      </c>
    </row>
    <row r="167" spans="1:15" x14ac:dyDescent="0.25">
      <c r="A167">
        <v>626</v>
      </c>
      <c r="B167" s="21" t="s">
        <v>178</v>
      </c>
      <c r="C167">
        <v>63</v>
      </c>
      <c r="D167" t="s">
        <v>22</v>
      </c>
      <c r="E167" s="11">
        <v>0</v>
      </c>
      <c r="F167" s="11">
        <v>0</v>
      </c>
      <c r="G167" s="10">
        <v>0</v>
      </c>
      <c r="H167" s="11">
        <v>0</v>
      </c>
      <c r="I167" s="11">
        <v>0</v>
      </c>
      <c r="J167" s="11">
        <v>0</v>
      </c>
      <c r="K167" s="11">
        <v>0</v>
      </c>
      <c r="L167" s="14">
        <v>0</v>
      </c>
      <c r="M167" s="14">
        <v>0</v>
      </c>
      <c r="N167" s="15">
        <v>0</v>
      </c>
      <c r="O167" s="15">
        <v>0</v>
      </c>
    </row>
    <row r="168" spans="1:15" x14ac:dyDescent="0.25">
      <c r="A168">
        <v>768</v>
      </c>
      <c r="B168" s="21" t="s">
        <v>179</v>
      </c>
      <c r="C168">
        <v>52</v>
      </c>
      <c r="D168" t="s">
        <v>8</v>
      </c>
      <c r="E168" s="11">
        <v>0.46088854318028116</v>
      </c>
      <c r="F168" s="11">
        <v>0.21444528227106302</v>
      </c>
      <c r="G168" s="10">
        <v>0.67533382545134413</v>
      </c>
      <c r="H168" s="11">
        <v>0.7009648251626559</v>
      </c>
      <c r="I168" s="11">
        <v>8.3032997890467933E-2</v>
      </c>
      <c r="J168" s="11">
        <v>0.78399782305312382</v>
      </c>
      <c r="K168" s="11">
        <v>1.4593316485044681</v>
      </c>
      <c r="L168" s="14">
        <v>3059732.1489285822</v>
      </c>
      <c r="M168" s="14">
        <v>87277459.479075536</v>
      </c>
      <c r="N168" s="15">
        <v>4496237.1655153083</v>
      </c>
      <c r="O168" s="15">
        <v>87738790.392199636</v>
      </c>
    </row>
    <row r="169" spans="1:15" x14ac:dyDescent="0.25">
      <c r="A169">
        <v>776</v>
      </c>
      <c r="B169" s="21" t="s">
        <v>180</v>
      </c>
      <c r="C169">
        <v>53</v>
      </c>
      <c r="D169" t="s">
        <v>10</v>
      </c>
      <c r="E169" s="11">
        <v>2.7925346690417505E-2</v>
      </c>
      <c r="F169" s="11">
        <v>4.8261875596443318E-3</v>
      </c>
      <c r="G169" s="10">
        <v>3.2751534250061838E-2</v>
      </c>
      <c r="H169" s="11">
        <v>4.1979421940940356E-3</v>
      </c>
      <c r="I169" s="11">
        <v>3.1065556389119997E-3</v>
      </c>
      <c r="J169" s="11">
        <v>7.3044978330060358E-3</v>
      </c>
      <c r="K169" s="11">
        <v>4.005603208306787E-2</v>
      </c>
      <c r="L169" s="14">
        <v>52339.976505843842</v>
      </c>
      <c r="M169" s="14">
        <v>3728709.961678077</v>
      </c>
      <c r="N169" s="15">
        <v>87233.294176406387</v>
      </c>
      <c r="O169" s="15">
        <v>3746247.6620465652</v>
      </c>
    </row>
    <row r="170" spans="1:15" x14ac:dyDescent="0.25">
      <c r="A170">
        <v>780</v>
      </c>
      <c r="B170" s="21" t="s">
        <v>181</v>
      </c>
      <c r="C170">
        <v>55</v>
      </c>
      <c r="D170" t="s">
        <v>13</v>
      </c>
      <c r="E170" s="11">
        <v>1.3169570827934436</v>
      </c>
      <c r="F170" s="11">
        <v>2.6099123631203232</v>
      </c>
      <c r="G170" s="10">
        <v>3.9268694459137667</v>
      </c>
      <c r="H170" s="11">
        <v>0.44326758292960539</v>
      </c>
      <c r="I170" s="11">
        <v>0.21142858443525225</v>
      </c>
      <c r="J170" s="11">
        <v>0.6546961673648577</v>
      </c>
      <c r="K170" s="11">
        <v>4.5815656132786238</v>
      </c>
      <c r="L170" s="14">
        <v>11470592.200797265</v>
      </c>
      <c r="M170" s="14">
        <v>202031427.20623377</v>
      </c>
      <c r="N170" s="15">
        <v>17286667.11951137</v>
      </c>
      <c r="O170" s="15">
        <v>203210025.71205527</v>
      </c>
    </row>
    <row r="171" spans="1:15" x14ac:dyDescent="0.25">
      <c r="A171">
        <v>788</v>
      </c>
      <c r="B171" s="21" t="s">
        <v>182</v>
      </c>
      <c r="C171">
        <v>52</v>
      </c>
      <c r="D171" t="s">
        <v>8</v>
      </c>
      <c r="E171" s="11">
        <v>1.7980192152766157</v>
      </c>
      <c r="F171" s="11">
        <v>0.89044241701024118</v>
      </c>
      <c r="G171" s="10">
        <v>2.6884616322868569</v>
      </c>
      <c r="H171" s="11">
        <v>0.59910757489915722</v>
      </c>
      <c r="I171" s="11">
        <v>0.12021383128566776</v>
      </c>
      <c r="J171" s="11">
        <v>0.71932140618482499</v>
      </c>
      <c r="K171" s="11">
        <v>3.4077830384716816</v>
      </c>
      <c r="L171" s="14">
        <v>7797485.0661882302</v>
      </c>
      <c r="M171" s="14">
        <v>92587642.84699142</v>
      </c>
      <c r="N171" s="15">
        <v>10953609.973931089</v>
      </c>
      <c r="O171" s="15">
        <v>93166954.5615291</v>
      </c>
    </row>
    <row r="172" spans="1:15" x14ac:dyDescent="0.25">
      <c r="A172">
        <v>792</v>
      </c>
      <c r="B172" s="21" t="s">
        <v>183</v>
      </c>
      <c r="C172">
        <v>62</v>
      </c>
      <c r="D172" t="s">
        <v>20</v>
      </c>
      <c r="E172" s="11">
        <v>13.492012365587694</v>
      </c>
      <c r="F172" s="11">
        <v>4.138011376702293</v>
      </c>
      <c r="G172" s="10">
        <v>17.630023742289985</v>
      </c>
      <c r="H172" s="11">
        <v>3.9823869792847129</v>
      </c>
      <c r="I172" s="11">
        <v>4.4156292564383284</v>
      </c>
      <c r="J172" s="11">
        <v>8.3980162357230412</v>
      </c>
      <c r="K172" s="11">
        <v>26.028039978013027</v>
      </c>
      <c r="L172" s="14">
        <v>77247324.555615708</v>
      </c>
      <c r="M172" s="14">
        <v>2496008023.5501399</v>
      </c>
      <c r="N172" s="15">
        <v>98091840.705543756</v>
      </c>
      <c r="O172" s="15">
        <v>2501911214.479516</v>
      </c>
    </row>
    <row r="173" spans="1:15" x14ac:dyDescent="0.25">
      <c r="A173">
        <v>796</v>
      </c>
      <c r="B173" s="21" t="s">
        <v>184</v>
      </c>
      <c r="C173">
        <v>55</v>
      </c>
      <c r="D173" t="s">
        <v>13</v>
      </c>
      <c r="E173" s="11">
        <v>2.9661034848719951E-2</v>
      </c>
      <c r="F173" s="11">
        <v>1.0801325265863297E-2</v>
      </c>
      <c r="G173" s="10">
        <v>4.0462360114583248E-2</v>
      </c>
      <c r="H173" s="11">
        <v>1.8782143600009623E-2</v>
      </c>
      <c r="I173" s="11">
        <v>3.5194697116899508E-3</v>
      </c>
      <c r="J173" s="11">
        <v>2.2301613311699574E-2</v>
      </c>
      <c r="K173" s="11">
        <v>6.2763973426282815E-2</v>
      </c>
      <c r="L173" s="14">
        <v>137708.85702340337</v>
      </c>
      <c r="M173" s="14">
        <v>1576520.7044762643</v>
      </c>
      <c r="N173" s="15">
        <v>212822.77903616882</v>
      </c>
      <c r="O173" s="15">
        <v>1594734.679239148</v>
      </c>
    </row>
    <row r="174" spans="1:15" x14ac:dyDescent="0.25">
      <c r="A174">
        <v>798</v>
      </c>
      <c r="B174" s="21" t="s">
        <v>185</v>
      </c>
      <c r="C174">
        <v>53</v>
      </c>
      <c r="D174" t="s">
        <v>10</v>
      </c>
      <c r="E174" s="11">
        <v>3.6341555693372089E-3</v>
      </c>
      <c r="F174" s="11">
        <v>1.4663166560490926E-4</v>
      </c>
      <c r="G174" s="10">
        <v>3.7807872349421181E-3</v>
      </c>
      <c r="H174" s="11">
        <v>2.9281705783336331E-3</v>
      </c>
      <c r="I174" s="11">
        <v>5.9830890432876716E-6</v>
      </c>
      <c r="J174" s="11">
        <v>2.9341536673769208E-3</v>
      </c>
      <c r="K174" s="11">
        <v>6.7149409023190389E-3</v>
      </c>
      <c r="L174" s="14">
        <v>6833.6266414410438</v>
      </c>
      <c r="M174" s="14">
        <v>337739.15555574314</v>
      </c>
      <c r="N174" s="15">
        <v>11253.740600882227</v>
      </c>
      <c r="O174" s="15">
        <v>342366.26869780821</v>
      </c>
    </row>
    <row r="175" spans="1:15" x14ac:dyDescent="0.25">
      <c r="A175">
        <v>804</v>
      </c>
      <c r="B175" s="21" t="s">
        <v>186</v>
      </c>
      <c r="C175">
        <v>58</v>
      </c>
      <c r="D175" t="s">
        <v>68</v>
      </c>
      <c r="E175" s="11">
        <v>8.5661626134359175</v>
      </c>
      <c r="F175" s="11">
        <v>5.1466843848688839</v>
      </c>
      <c r="G175" s="10">
        <v>13.712846998304801</v>
      </c>
      <c r="H175" s="11">
        <v>2.3904685701358317</v>
      </c>
      <c r="I175" s="11">
        <v>2.9628569140448033</v>
      </c>
      <c r="J175" s="11">
        <v>5.353325484180635</v>
      </c>
      <c r="K175" s="11">
        <v>19.066172482485435</v>
      </c>
      <c r="L175" s="14">
        <v>66478092.700616017</v>
      </c>
      <c r="M175" s="14">
        <v>1910521370.4660959</v>
      </c>
      <c r="N175" s="15">
        <v>79307198.309506848</v>
      </c>
      <c r="O175" s="15">
        <v>1914893272.9156754</v>
      </c>
    </row>
    <row r="176" spans="1:15" x14ac:dyDescent="0.25">
      <c r="A176">
        <v>784</v>
      </c>
      <c r="B176" s="21" t="s">
        <v>187</v>
      </c>
      <c r="C176">
        <v>62</v>
      </c>
      <c r="D176" t="s">
        <v>20</v>
      </c>
      <c r="E176" s="11">
        <v>5.5167254824795346</v>
      </c>
      <c r="F176" s="11">
        <v>40.402413698140926</v>
      </c>
      <c r="G176" s="10">
        <v>45.919139180620462</v>
      </c>
      <c r="H176" s="11">
        <v>1.3239518058430872</v>
      </c>
      <c r="I176" s="11">
        <v>0.22089214277841446</v>
      </c>
      <c r="J176" s="11">
        <v>1.5448439486215018</v>
      </c>
      <c r="K176" s="11">
        <v>47.46398312924196</v>
      </c>
      <c r="L176" s="14">
        <v>58293250.265010998</v>
      </c>
      <c r="M176" s="14">
        <v>3866646356.8940859</v>
      </c>
      <c r="N176" s="15">
        <v>87052063.357558966</v>
      </c>
      <c r="O176" s="15">
        <v>3882858248.4478197</v>
      </c>
    </row>
    <row r="177" spans="1:15" x14ac:dyDescent="0.25">
      <c r="A177">
        <v>826</v>
      </c>
      <c r="B177" s="21" t="s">
        <v>188</v>
      </c>
      <c r="C177">
        <v>65</v>
      </c>
      <c r="D177" t="s">
        <v>189</v>
      </c>
      <c r="E177" s="11">
        <v>21.888759016928869</v>
      </c>
      <c r="F177" s="11">
        <v>4.9186986829157302</v>
      </c>
      <c r="G177" s="10">
        <v>26.807457699844598</v>
      </c>
      <c r="H177" s="11">
        <v>4.5354937795218415</v>
      </c>
      <c r="I177" s="11">
        <v>2.2285144192104278</v>
      </c>
      <c r="J177" s="11">
        <v>6.7640081987322693</v>
      </c>
      <c r="K177" s="11">
        <v>33.571465898576868</v>
      </c>
      <c r="L177" s="14">
        <v>64413245.720816486</v>
      </c>
      <c r="M177" s="14">
        <v>142530847.58828703</v>
      </c>
      <c r="N177" s="15">
        <v>97188545.522017077</v>
      </c>
      <c r="O177" s="15">
        <v>142885363.21184844</v>
      </c>
    </row>
    <row r="178" spans="1:15" x14ac:dyDescent="0.25">
      <c r="A178">
        <v>834</v>
      </c>
      <c r="B178" s="21" t="s">
        <v>190</v>
      </c>
      <c r="C178">
        <v>52</v>
      </c>
      <c r="D178" t="s">
        <v>8</v>
      </c>
      <c r="E178" s="11">
        <v>0.69779218506864082</v>
      </c>
      <c r="F178" s="11">
        <v>0.24895693784254114</v>
      </c>
      <c r="G178" s="10">
        <v>0.94674912291118196</v>
      </c>
      <c r="H178" s="11">
        <v>1.2603875018956716</v>
      </c>
      <c r="I178" s="11">
        <v>0.27881921397282383</v>
      </c>
      <c r="J178" s="11">
        <v>1.5392067158684954</v>
      </c>
      <c r="K178" s="11">
        <v>2.4859558387796774</v>
      </c>
      <c r="L178" s="14">
        <v>4027288.8567865598</v>
      </c>
      <c r="M178" s="14">
        <v>118088942.79434647</v>
      </c>
      <c r="N178" s="15">
        <v>6139964.9783795075</v>
      </c>
      <c r="O178" s="15">
        <v>118787306.5292234</v>
      </c>
    </row>
    <row r="179" spans="1:15" x14ac:dyDescent="0.25">
      <c r="A179">
        <v>858</v>
      </c>
      <c r="B179" s="21" t="s">
        <v>191</v>
      </c>
      <c r="C179">
        <v>55</v>
      </c>
      <c r="D179" t="s">
        <v>13</v>
      </c>
      <c r="E179" s="11">
        <v>4.3290725107049148</v>
      </c>
      <c r="F179" s="11">
        <v>0.16252090512885761</v>
      </c>
      <c r="G179" s="10">
        <v>4.4915934158337727</v>
      </c>
      <c r="H179" s="11">
        <v>0.30431598028536483</v>
      </c>
      <c r="I179" s="11">
        <v>0.16257065100179735</v>
      </c>
      <c r="J179" s="11">
        <v>0.46688663128716218</v>
      </c>
      <c r="K179" s="11">
        <v>4.9584800471209345</v>
      </c>
      <c r="L179" s="14">
        <v>549086.31489582825</v>
      </c>
      <c r="M179" s="14">
        <v>401333673.0567531</v>
      </c>
      <c r="N179" s="15">
        <v>1557158.8721068518</v>
      </c>
      <c r="O179" s="15">
        <v>404351146.44743854</v>
      </c>
    </row>
    <row r="180" spans="1:15" x14ac:dyDescent="0.25">
      <c r="A180">
        <v>842</v>
      </c>
      <c r="B180" s="21" t="s">
        <v>29</v>
      </c>
      <c r="C180">
        <v>66</v>
      </c>
      <c r="D180" t="s">
        <v>29</v>
      </c>
      <c r="E180" s="11">
        <v>63.198785594572492</v>
      </c>
      <c r="F180" s="11">
        <v>71.281763918229714</v>
      </c>
      <c r="G180" s="10">
        <v>134.48054951280221</v>
      </c>
      <c r="H180" s="11">
        <v>18.072378181814504</v>
      </c>
      <c r="I180" s="11">
        <v>11.300755067192863</v>
      </c>
      <c r="J180" s="11">
        <v>29.373133249007367</v>
      </c>
      <c r="K180" s="11">
        <v>163.85368276180958</v>
      </c>
      <c r="L180" s="14">
        <v>385303136.10305065</v>
      </c>
      <c r="M180" s="14">
        <v>16939145001.879202</v>
      </c>
      <c r="N180" s="15">
        <v>592331686.84498835</v>
      </c>
      <c r="O180" s="15">
        <v>16981738367.812544</v>
      </c>
    </row>
    <row r="181" spans="1:15" x14ac:dyDescent="0.25">
      <c r="A181">
        <v>548</v>
      </c>
      <c r="B181" s="21" t="s">
        <v>192</v>
      </c>
      <c r="C181">
        <v>53</v>
      </c>
      <c r="D181" t="s">
        <v>10</v>
      </c>
      <c r="E181" s="11">
        <v>5.5983116079734045E-2</v>
      </c>
      <c r="F181" s="11">
        <v>4.4403299537443862E-3</v>
      </c>
      <c r="G181" s="10">
        <v>6.0423446033478434E-2</v>
      </c>
      <c r="H181" s="11">
        <v>3.6058119920616305E-2</v>
      </c>
      <c r="I181" s="11">
        <v>1.7028194470674406E-2</v>
      </c>
      <c r="J181" s="11">
        <v>5.3086314391290711E-2</v>
      </c>
      <c r="K181" s="11">
        <v>0.11350976042476915</v>
      </c>
      <c r="L181" s="14">
        <v>171354.71175667437</v>
      </c>
      <c r="M181" s="14">
        <v>8127642.3400655594</v>
      </c>
      <c r="N181" s="15">
        <v>260757.17006450446</v>
      </c>
      <c r="O181" s="15">
        <v>8181636.6423800755</v>
      </c>
    </row>
    <row r="182" spans="1:15" x14ac:dyDescent="0.25">
      <c r="A182">
        <v>862</v>
      </c>
      <c r="B182" s="21" t="s">
        <v>193</v>
      </c>
      <c r="C182">
        <v>55</v>
      </c>
      <c r="D182" t="s">
        <v>13</v>
      </c>
      <c r="E182" s="11">
        <v>3.3448180200235287</v>
      </c>
      <c r="F182" s="11">
        <v>5.5287355597656056</v>
      </c>
      <c r="G182" s="10">
        <v>8.8735535797891352</v>
      </c>
      <c r="H182" s="11">
        <v>1.8958407857130344</v>
      </c>
      <c r="I182" s="11">
        <v>0.92779552195459758</v>
      </c>
      <c r="J182" s="11">
        <v>2.8236363076676319</v>
      </c>
      <c r="K182" s="11">
        <v>11.697189887456766</v>
      </c>
      <c r="L182" s="14">
        <v>39841196.295401573</v>
      </c>
      <c r="M182" s="14">
        <v>227222722.51586834</v>
      </c>
      <c r="N182" s="15">
        <v>60359412.387533382</v>
      </c>
      <c r="O182" s="15">
        <v>227953968.70150355</v>
      </c>
    </row>
    <row r="183" spans="1:15" x14ac:dyDescent="0.25">
      <c r="A183">
        <v>704</v>
      </c>
      <c r="B183" s="21" t="s">
        <v>194</v>
      </c>
      <c r="C183">
        <v>63</v>
      </c>
      <c r="D183" t="s">
        <v>22</v>
      </c>
      <c r="E183" s="11">
        <v>5.0356195317971721</v>
      </c>
      <c r="F183" s="11">
        <v>1.753596408963118</v>
      </c>
      <c r="G183" s="10">
        <v>6.7892159407602897</v>
      </c>
      <c r="H183" s="11">
        <v>4.805638104865535</v>
      </c>
      <c r="I183" s="11">
        <v>3.6864322647292971</v>
      </c>
      <c r="J183" s="11">
        <v>8.4920703695948312</v>
      </c>
      <c r="K183" s="11">
        <v>15.281286310355123</v>
      </c>
      <c r="L183" s="14">
        <v>9711622.8124529347</v>
      </c>
      <c r="M183" s="14">
        <v>1063712355.6389878</v>
      </c>
      <c r="N183" s="15">
        <v>20824494.059274077</v>
      </c>
      <c r="O183" s="15">
        <v>1069292143.4377229</v>
      </c>
    </row>
    <row r="184" spans="1:15" x14ac:dyDescent="0.25">
      <c r="A184">
        <v>876</v>
      </c>
      <c r="B184" s="21" t="s">
        <v>195</v>
      </c>
      <c r="C184">
        <v>55</v>
      </c>
      <c r="D184" t="s">
        <v>13</v>
      </c>
      <c r="E184" s="11">
        <v>6.0096770823403157E-3</v>
      </c>
      <c r="F184" s="11">
        <v>2.3733925081698103E-3</v>
      </c>
      <c r="G184" s="10">
        <v>8.3830695905101268E-3</v>
      </c>
      <c r="H184" s="11">
        <v>0</v>
      </c>
      <c r="I184" s="11">
        <v>0</v>
      </c>
      <c r="J184" s="11">
        <v>0</v>
      </c>
      <c r="K184" s="11">
        <v>8.3830695905101268E-3</v>
      </c>
      <c r="L184" s="14">
        <v>7539.9845417898196</v>
      </c>
      <c r="M184" s="14">
        <v>338235.54013952712</v>
      </c>
      <c r="N184" s="15">
        <v>11703.856602181211</v>
      </c>
      <c r="O184" s="15">
        <v>343522.70320888178</v>
      </c>
    </row>
    <row r="185" spans="1:15" x14ac:dyDescent="0.25">
      <c r="A185">
        <v>732</v>
      </c>
      <c r="B185" s="21" t="s">
        <v>196</v>
      </c>
      <c r="C185">
        <v>52</v>
      </c>
      <c r="D185" t="s">
        <v>8</v>
      </c>
      <c r="E185" s="11">
        <v>8.0520721457799286E-5</v>
      </c>
      <c r="F185" s="11">
        <v>1.1168613433837891E-5</v>
      </c>
      <c r="G185" s="10">
        <v>9.1689334891637177E-5</v>
      </c>
      <c r="H185" s="11">
        <v>0</v>
      </c>
      <c r="I185" s="11">
        <v>0</v>
      </c>
      <c r="J185" s="11">
        <v>0</v>
      </c>
      <c r="K185" s="11">
        <v>9.1689334891637177E-5</v>
      </c>
      <c r="L185" s="14">
        <v>108.38858038632866</v>
      </c>
      <c r="M185" s="14">
        <v>5374.5631958235299</v>
      </c>
      <c r="N185" s="15">
        <v>167.50962423341699</v>
      </c>
      <c r="O185" s="15">
        <v>5416.4791999504041</v>
      </c>
    </row>
    <row r="186" spans="1:15" x14ac:dyDescent="0.25">
      <c r="A186">
        <v>887</v>
      </c>
      <c r="B186" s="21" t="s">
        <v>197</v>
      </c>
      <c r="C186">
        <v>62</v>
      </c>
      <c r="D186" t="s">
        <v>20</v>
      </c>
      <c r="E186" s="11">
        <v>0.73379584790184149</v>
      </c>
      <c r="F186" s="11">
        <v>4.1698213927623229</v>
      </c>
      <c r="G186" s="10">
        <v>4.9036172406641647</v>
      </c>
      <c r="H186" s="11">
        <v>0.34225519808012717</v>
      </c>
      <c r="I186" s="11">
        <v>6.2510844459022913E-2</v>
      </c>
      <c r="J186" s="11">
        <v>0.40476604253915005</v>
      </c>
      <c r="K186" s="11">
        <v>5.3083832832033142</v>
      </c>
      <c r="L186" s="14">
        <v>5503982.1355018821</v>
      </c>
      <c r="M186" s="14">
        <v>777187162.73712611</v>
      </c>
      <c r="N186" s="15">
        <v>8662767.5192676429</v>
      </c>
      <c r="O186" s="15">
        <v>779243484.01053739</v>
      </c>
    </row>
  </sheetData>
  <pageMargins left="0.7" right="0.7" top="0.75" bottom="0.75" header="0.3" footer="0.3"/>
  <pageSetup paperSize="9" orientation="portrait"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sheetPr>
  <dimension ref="A1:O188"/>
  <sheetViews>
    <sheetView workbookViewId="0">
      <selection activeCell="C156" sqref="C156"/>
    </sheetView>
  </sheetViews>
  <sheetFormatPr defaultRowHeight="15" x14ac:dyDescent="0.25"/>
  <cols>
    <col min="12" max="12" width="22.42578125" bestFit="1" customWidth="1"/>
    <col min="13" max="13" width="16.42578125" bestFit="1" customWidth="1"/>
    <col min="14" max="14" width="23.140625" bestFit="1" customWidth="1"/>
    <col min="15" max="15" width="16.42578125" bestFit="1" customWidth="1"/>
  </cols>
  <sheetData>
    <row r="1" spans="1:15" x14ac:dyDescent="0.25">
      <c r="L1" s="3" t="s">
        <v>227</v>
      </c>
      <c r="M1" s="3"/>
      <c r="N1" s="3" t="s">
        <v>228</v>
      </c>
      <c r="O1" s="3"/>
    </row>
    <row r="2" spans="1:15" ht="30.75" thickBot="1" x14ac:dyDescent="0.3">
      <c r="A2" s="4" t="s">
        <v>205</v>
      </c>
      <c r="B2" s="4" t="s">
        <v>204</v>
      </c>
      <c r="C2" s="4" t="s">
        <v>202</v>
      </c>
      <c r="D2" s="4" t="s">
        <v>203</v>
      </c>
      <c r="E2" s="5" t="s">
        <v>235</v>
      </c>
      <c r="F2" s="5" t="s">
        <v>236</v>
      </c>
      <c r="G2" s="6" t="s">
        <v>198</v>
      </c>
      <c r="H2" s="5" t="s">
        <v>223</v>
      </c>
      <c r="I2" s="5" t="s">
        <v>221</v>
      </c>
      <c r="J2" s="5" t="s">
        <v>222</v>
      </c>
      <c r="K2" s="5" t="s">
        <v>4</v>
      </c>
      <c r="L2" s="7" t="s">
        <v>225</v>
      </c>
      <c r="M2" s="7" t="s">
        <v>226</v>
      </c>
      <c r="N2" s="8" t="s">
        <v>225</v>
      </c>
      <c r="O2" s="8" t="s">
        <v>226</v>
      </c>
    </row>
    <row r="3" spans="1:15" x14ac:dyDescent="0.25">
      <c r="A3">
        <v>8</v>
      </c>
      <c r="B3" s="21" t="s">
        <v>5</v>
      </c>
      <c r="C3">
        <v>57</v>
      </c>
      <c r="D3" t="s">
        <v>6</v>
      </c>
      <c r="E3" s="9">
        <v>0.13319341722323094</v>
      </c>
      <c r="F3" s="9">
        <v>2.0691461343829435E-2</v>
      </c>
      <c r="G3" s="10">
        <v>0.15388487856706037</v>
      </c>
      <c r="H3" s="9">
        <v>4.4809989738950659E-2</v>
      </c>
      <c r="I3" s="9">
        <v>1.0974101641468496E-2</v>
      </c>
      <c r="J3" s="9">
        <v>5.5784091380419155E-2</v>
      </c>
      <c r="K3" s="9">
        <v>0.20966896994747952</v>
      </c>
      <c r="L3" s="12">
        <v>197550.10205237576</v>
      </c>
      <c r="M3" s="12">
        <v>-4948621.0176158454</v>
      </c>
      <c r="N3" s="13">
        <v>349979.76079598902</v>
      </c>
      <c r="O3" s="13">
        <v>-4965331.5470565138</v>
      </c>
    </row>
    <row r="4" spans="1:15" x14ac:dyDescent="0.25">
      <c r="A4">
        <v>12</v>
      </c>
      <c r="B4" s="21" t="s">
        <v>7</v>
      </c>
      <c r="C4">
        <v>52</v>
      </c>
      <c r="D4" t="s">
        <v>8</v>
      </c>
      <c r="E4" s="11">
        <v>1.942259170843605</v>
      </c>
      <c r="F4" s="11">
        <v>8.7147717168315761</v>
      </c>
      <c r="G4" s="10">
        <v>10.65703088767518</v>
      </c>
      <c r="H4" s="11">
        <v>1.2047563479993753</v>
      </c>
      <c r="I4" s="11">
        <v>0.27326315454655281</v>
      </c>
      <c r="J4" s="11">
        <v>1.4780195025459282</v>
      </c>
      <c r="K4" s="11">
        <v>12.13505039022111</v>
      </c>
      <c r="L4" s="14">
        <v>8870094.1391755231</v>
      </c>
      <c r="M4" s="14">
        <v>130854340.26249017</v>
      </c>
      <c r="N4" s="15">
        <v>15628261.102356877</v>
      </c>
      <c r="O4" s="15">
        <v>131159051.28624216</v>
      </c>
    </row>
    <row r="5" spans="1:15" x14ac:dyDescent="0.25">
      <c r="A5">
        <v>16</v>
      </c>
      <c r="B5" s="21" t="s">
        <v>9</v>
      </c>
      <c r="C5">
        <v>53</v>
      </c>
      <c r="D5" t="s">
        <v>10</v>
      </c>
      <c r="E5" s="11">
        <v>2.2151484393286404E-3</v>
      </c>
      <c r="F5" s="11">
        <v>3.9785181646347045E-5</v>
      </c>
      <c r="G5" s="10">
        <v>2.2549336209749873E-3</v>
      </c>
      <c r="H5" s="11">
        <v>1.2741640126895343E-3</v>
      </c>
      <c r="I5" s="11">
        <v>1.0757616995068496E-4</v>
      </c>
      <c r="J5" s="11">
        <v>1.3817401826402191E-3</v>
      </c>
      <c r="K5" s="11">
        <v>3.6366738036152065E-3</v>
      </c>
      <c r="L5" s="14">
        <v>6703.1489541325573</v>
      </c>
      <c r="M5" s="14">
        <v>152547.58372378856</v>
      </c>
      <c r="N5" s="15">
        <v>9248.7426297791153</v>
      </c>
      <c r="O5" s="15">
        <v>152863.1003873063</v>
      </c>
    </row>
    <row r="6" spans="1:15" x14ac:dyDescent="0.25">
      <c r="A6">
        <v>24</v>
      </c>
      <c r="B6" s="21" t="s">
        <v>11</v>
      </c>
      <c r="C6">
        <v>52</v>
      </c>
      <c r="D6" t="s">
        <v>8</v>
      </c>
      <c r="E6" s="11">
        <v>0.49390460484809373</v>
      </c>
      <c r="F6" s="11">
        <v>3.3333340584742066</v>
      </c>
      <c r="G6" s="10">
        <v>3.8272386633223006</v>
      </c>
      <c r="H6" s="11">
        <v>0.49660884897695012</v>
      </c>
      <c r="I6" s="11">
        <v>2.5687736904486721E-2</v>
      </c>
      <c r="J6" s="11">
        <v>0.52229658588143679</v>
      </c>
      <c r="K6" s="11">
        <v>4.3495352492037371</v>
      </c>
      <c r="L6" s="14">
        <v>5622595.0482900739</v>
      </c>
      <c r="M6" s="14">
        <v>-184945396.86842957</v>
      </c>
      <c r="N6" s="15">
        <v>9533965.5166657753</v>
      </c>
      <c r="O6" s="15">
        <v>-185269755.7799603</v>
      </c>
    </row>
    <row r="7" spans="1:15" x14ac:dyDescent="0.25">
      <c r="A7">
        <v>660</v>
      </c>
      <c r="B7" s="21" t="s">
        <v>12</v>
      </c>
      <c r="C7">
        <v>55</v>
      </c>
      <c r="D7" t="s">
        <v>13</v>
      </c>
      <c r="E7" s="11">
        <v>8.5817093599131339E-3</v>
      </c>
      <c r="F7" s="11">
        <v>1.9576743303002914E-3</v>
      </c>
      <c r="G7" s="10">
        <v>1.0539383690213426E-2</v>
      </c>
      <c r="H7" s="11">
        <v>0</v>
      </c>
      <c r="I7" s="11">
        <v>0</v>
      </c>
      <c r="J7" s="11">
        <v>0</v>
      </c>
      <c r="K7" s="11">
        <v>1.0539383690213426E-2</v>
      </c>
      <c r="L7" s="14">
        <v>10573.911720712489</v>
      </c>
      <c r="M7" s="14">
        <v>1301.2738933983183</v>
      </c>
      <c r="N7" s="15">
        <v>17341.215221968479</v>
      </c>
      <c r="O7" s="15">
        <v>2134.0891851732417</v>
      </c>
    </row>
    <row r="8" spans="1:15" x14ac:dyDescent="0.25">
      <c r="A8">
        <v>10</v>
      </c>
      <c r="B8" s="21" t="s">
        <v>14</v>
      </c>
      <c r="C8">
        <v>53</v>
      </c>
      <c r="D8" t="s">
        <v>10</v>
      </c>
      <c r="E8" s="11">
        <v>0</v>
      </c>
      <c r="F8" s="11">
        <v>0</v>
      </c>
      <c r="G8" s="10">
        <v>0</v>
      </c>
      <c r="H8" s="11">
        <v>0</v>
      </c>
      <c r="I8" s="11">
        <v>0</v>
      </c>
      <c r="J8" s="11">
        <v>0</v>
      </c>
      <c r="K8" s="11">
        <v>0</v>
      </c>
      <c r="L8" s="14">
        <v>0</v>
      </c>
      <c r="M8" s="14">
        <v>0</v>
      </c>
      <c r="N8" s="15">
        <v>0</v>
      </c>
      <c r="O8" s="15">
        <v>0</v>
      </c>
    </row>
    <row r="9" spans="1:15" x14ac:dyDescent="0.25">
      <c r="A9">
        <v>28</v>
      </c>
      <c r="B9" s="21" t="s">
        <v>15</v>
      </c>
      <c r="C9">
        <v>55</v>
      </c>
      <c r="D9" t="s">
        <v>13</v>
      </c>
      <c r="E9" s="11">
        <v>2.2610249564797024E-2</v>
      </c>
      <c r="F9" s="11">
        <v>2.7551139520145332E-2</v>
      </c>
      <c r="G9" s="10">
        <v>5.0161389084942359E-2</v>
      </c>
      <c r="H9" s="11">
        <v>0.10768563093664764</v>
      </c>
      <c r="I9" s="11">
        <v>1.8055128866609108E-2</v>
      </c>
      <c r="J9" s="11">
        <v>0.12574075980325675</v>
      </c>
      <c r="K9" s="11">
        <v>0.17590214888819911</v>
      </c>
      <c r="L9" s="14">
        <v>105770.39624777323</v>
      </c>
      <c r="M9" s="14">
        <v>16965389.569782011</v>
      </c>
      <c r="N9" s="15">
        <v>170859.87086178752</v>
      </c>
      <c r="O9" s="15">
        <v>17000984.407589056</v>
      </c>
    </row>
    <row r="10" spans="1:15" x14ac:dyDescent="0.25">
      <c r="A10">
        <v>32</v>
      </c>
      <c r="B10" s="21" t="s">
        <v>16</v>
      </c>
      <c r="C10">
        <v>55</v>
      </c>
      <c r="D10" t="s">
        <v>13</v>
      </c>
      <c r="E10" s="11">
        <v>6.033422593221883</v>
      </c>
      <c r="F10" s="11">
        <v>0.79257618738700508</v>
      </c>
      <c r="G10" s="10">
        <v>6.825998780608888</v>
      </c>
      <c r="H10" s="11">
        <v>3.1978323415995566</v>
      </c>
      <c r="I10" s="11">
        <v>2.0778859312728986</v>
      </c>
      <c r="J10" s="11">
        <v>5.2757182728724548</v>
      </c>
      <c r="K10" s="11">
        <v>12.101717053481345</v>
      </c>
      <c r="L10" s="14">
        <v>3693043.280125821</v>
      </c>
      <c r="M10" s="14">
        <v>291753865.47246242</v>
      </c>
      <c r="N10" s="15">
        <v>8526498.3251544982</v>
      </c>
      <c r="O10" s="15">
        <v>292310494.42163199</v>
      </c>
    </row>
    <row r="11" spans="1:15" x14ac:dyDescent="0.25">
      <c r="A11">
        <v>533</v>
      </c>
      <c r="B11" s="21" t="s">
        <v>17</v>
      </c>
      <c r="C11">
        <v>55</v>
      </c>
      <c r="D11" t="s">
        <v>13</v>
      </c>
      <c r="E11" s="11">
        <v>0.10332318405148157</v>
      </c>
      <c r="F11" s="11">
        <v>1.3922056120401376</v>
      </c>
      <c r="G11" s="10">
        <v>1.4955287960916193</v>
      </c>
      <c r="H11" s="11">
        <v>7.6341589019739156E-2</v>
      </c>
      <c r="I11" s="11">
        <v>4.3485721304788838E-2</v>
      </c>
      <c r="J11" s="11">
        <v>0.11982731032452799</v>
      </c>
      <c r="K11" s="11">
        <v>1.6153561064161472</v>
      </c>
      <c r="L11" s="14">
        <v>1567712.776175244</v>
      </c>
      <c r="M11" s="14">
        <v>104305680.11784701</v>
      </c>
      <c r="N11" s="15">
        <v>2302578.1400073897</v>
      </c>
      <c r="O11" s="15">
        <v>104533024.66910648</v>
      </c>
    </row>
    <row r="12" spans="1:15" x14ac:dyDescent="0.25">
      <c r="A12">
        <v>36</v>
      </c>
      <c r="B12" s="21" t="s">
        <v>10</v>
      </c>
      <c r="C12">
        <v>53</v>
      </c>
      <c r="D12" t="s">
        <v>10</v>
      </c>
      <c r="E12" s="11">
        <v>49.731405833439467</v>
      </c>
      <c r="F12" s="11">
        <v>38.203289680599077</v>
      </c>
      <c r="G12" s="10">
        <v>87.934695514038538</v>
      </c>
      <c r="H12" s="11">
        <v>2.345282352276727</v>
      </c>
      <c r="I12" s="11">
        <v>1.2647855076674659</v>
      </c>
      <c r="J12" s="11">
        <v>3.6100678599441931</v>
      </c>
      <c r="K12" s="11">
        <v>91.544763373982732</v>
      </c>
      <c r="L12" s="14">
        <v>41531951.400351107</v>
      </c>
      <c r="M12" s="14">
        <v>4766649478.2602711</v>
      </c>
      <c r="N12" s="15">
        <v>74703765.289407998</v>
      </c>
      <c r="O12" s="15">
        <v>4773175803.4206839</v>
      </c>
    </row>
    <row r="13" spans="1:15" x14ac:dyDescent="0.25">
      <c r="A13">
        <v>44</v>
      </c>
      <c r="B13" s="21" t="s">
        <v>18</v>
      </c>
      <c r="C13">
        <v>55</v>
      </c>
      <c r="D13" t="s">
        <v>13</v>
      </c>
      <c r="E13" s="11">
        <v>0.59576726021245596</v>
      </c>
      <c r="F13" s="11">
        <v>0.5672949345615006</v>
      </c>
      <c r="G13" s="10">
        <v>1.1630621947739566</v>
      </c>
      <c r="H13" s="11">
        <v>0.49722863100515047</v>
      </c>
      <c r="I13" s="11">
        <v>8.7487084801586998E-2</v>
      </c>
      <c r="J13" s="11">
        <v>0.58471571580673742</v>
      </c>
      <c r="K13" s="11">
        <v>1.7477779105806941</v>
      </c>
      <c r="L13" s="14">
        <v>2453323.1372575918</v>
      </c>
      <c r="M13" s="14">
        <v>104457955.35274346</v>
      </c>
      <c r="N13" s="15">
        <v>3320349.8369020368</v>
      </c>
      <c r="O13" s="15">
        <v>104693569.10466327</v>
      </c>
    </row>
    <row r="14" spans="1:15" x14ac:dyDescent="0.25">
      <c r="A14">
        <v>48</v>
      </c>
      <c r="B14" s="21" t="s">
        <v>19</v>
      </c>
      <c r="C14">
        <v>62</v>
      </c>
      <c r="D14" t="s">
        <v>20</v>
      </c>
      <c r="E14" s="11">
        <v>0.89440976337688383</v>
      </c>
      <c r="F14" s="11">
        <v>4.9035171267227131</v>
      </c>
      <c r="G14" s="10">
        <v>5.7979268900995971</v>
      </c>
      <c r="H14" s="11">
        <v>5.9041272903579037E-2</v>
      </c>
      <c r="I14" s="11">
        <v>1.3608567851537096E-2</v>
      </c>
      <c r="J14" s="11">
        <v>7.264984075511613E-2</v>
      </c>
      <c r="K14" s="11">
        <v>5.8705767308547134</v>
      </c>
      <c r="L14" s="14">
        <v>6739076.9855143577</v>
      </c>
      <c r="M14" s="14">
        <v>338292570.03904355</v>
      </c>
      <c r="N14" s="15">
        <v>8850188.2155236937</v>
      </c>
      <c r="O14" s="15">
        <v>339026487.65832466</v>
      </c>
    </row>
    <row r="15" spans="1:15" x14ac:dyDescent="0.25">
      <c r="A15">
        <v>50</v>
      </c>
      <c r="B15" s="21" t="s">
        <v>21</v>
      </c>
      <c r="C15">
        <v>63</v>
      </c>
      <c r="D15" t="s">
        <v>22</v>
      </c>
      <c r="E15" s="11">
        <v>1.1618488954077271</v>
      </c>
      <c r="F15" s="11">
        <v>0.47914189713692706</v>
      </c>
      <c r="G15" s="10">
        <v>1.6409907925446541</v>
      </c>
      <c r="H15" s="11">
        <v>2.2163911765943443</v>
      </c>
      <c r="I15" s="11">
        <v>1.5872920822641483</v>
      </c>
      <c r="J15" s="11">
        <v>3.8036832588584923</v>
      </c>
      <c r="K15" s="11">
        <v>5.4446740514031466</v>
      </c>
      <c r="L15" s="14">
        <v>1161419.3750581075</v>
      </c>
      <c r="M15" s="14">
        <v>160002725.72475016</v>
      </c>
      <c r="N15" s="15">
        <v>2590858.6058988557</v>
      </c>
      <c r="O15" s="15">
        <v>160563769.68959695</v>
      </c>
    </row>
    <row r="16" spans="1:15" x14ac:dyDescent="0.25">
      <c r="A16">
        <v>52</v>
      </c>
      <c r="B16" s="21" t="s">
        <v>23</v>
      </c>
      <c r="C16">
        <v>55</v>
      </c>
      <c r="D16" t="s">
        <v>13</v>
      </c>
      <c r="E16" s="11">
        <v>8.0740512073156537E-2</v>
      </c>
      <c r="F16" s="11">
        <v>0.12201060423951311</v>
      </c>
      <c r="G16" s="10">
        <v>0.20275111631266965</v>
      </c>
      <c r="H16" s="11">
        <v>4.8084908643633115E-2</v>
      </c>
      <c r="I16" s="11">
        <v>2.4222466462437083E-2</v>
      </c>
      <c r="J16" s="11">
        <v>7.2307375106070201E-2</v>
      </c>
      <c r="K16" s="11">
        <v>0.27505849141873984</v>
      </c>
      <c r="L16" s="14">
        <v>215636.40087582832</v>
      </c>
      <c r="M16" s="14">
        <v>11748656.413377207</v>
      </c>
      <c r="N16" s="15">
        <v>372462.87424006697</v>
      </c>
      <c r="O16" s="15">
        <v>11779361.820534024</v>
      </c>
    </row>
    <row r="17" spans="1:15" x14ac:dyDescent="0.25">
      <c r="A17">
        <v>56</v>
      </c>
      <c r="B17" s="21" t="s">
        <v>24</v>
      </c>
      <c r="C17">
        <v>67</v>
      </c>
      <c r="D17" t="s">
        <v>25</v>
      </c>
      <c r="E17" s="11">
        <v>7.8264441694825901</v>
      </c>
      <c r="F17" s="11">
        <v>4.0485013716280545</v>
      </c>
      <c r="G17" s="10">
        <v>11.874945541110645</v>
      </c>
      <c r="H17" s="11">
        <v>1.8012223510009422</v>
      </c>
      <c r="I17" s="11">
        <v>1.2358589714956214</v>
      </c>
      <c r="J17" s="11">
        <v>3.0370813224965634</v>
      </c>
      <c r="K17" s="11">
        <v>14.91202686360721</v>
      </c>
      <c r="L17" s="14">
        <v>20808005.162561774</v>
      </c>
      <c r="M17" s="14">
        <v>185487616.22569609</v>
      </c>
      <c r="N17" s="15">
        <v>26444419.192560963</v>
      </c>
      <c r="O17" s="15">
        <v>185861643.75534537</v>
      </c>
    </row>
    <row r="18" spans="1:15" x14ac:dyDescent="0.25">
      <c r="A18">
        <v>84</v>
      </c>
      <c r="B18" s="21" t="s">
        <v>26</v>
      </c>
      <c r="C18">
        <v>55</v>
      </c>
      <c r="D18" t="s">
        <v>13</v>
      </c>
      <c r="E18" s="11">
        <v>4.3588899463758296E-2</v>
      </c>
      <c r="F18" s="11">
        <v>3.1971807500349898E-2</v>
      </c>
      <c r="G18" s="10">
        <v>7.5560706964108187E-2</v>
      </c>
      <c r="H18" s="11">
        <v>3.7196906880151495E-2</v>
      </c>
      <c r="I18" s="11">
        <v>1.2281888651828429E-2</v>
      </c>
      <c r="J18" s="11">
        <v>4.9478795531979924E-2</v>
      </c>
      <c r="K18" s="11">
        <v>0.12503950249608811</v>
      </c>
      <c r="L18" s="14">
        <v>137969.04752558059</v>
      </c>
      <c r="M18" s="14">
        <v>4394613.4957999382</v>
      </c>
      <c r="N18" s="15">
        <v>197098.63932225795</v>
      </c>
      <c r="O18" s="15">
        <v>4406854.7590194372</v>
      </c>
    </row>
    <row r="19" spans="1:15" x14ac:dyDescent="0.25">
      <c r="A19">
        <v>204</v>
      </c>
      <c r="B19" s="21" t="s">
        <v>27</v>
      </c>
      <c r="C19">
        <v>52</v>
      </c>
      <c r="D19" t="s">
        <v>8</v>
      </c>
      <c r="E19" s="11">
        <v>0.1774322158968111</v>
      </c>
      <c r="F19" s="11">
        <v>3.504485679761344E-2</v>
      </c>
      <c r="G19" s="10">
        <v>0.21247707269442453</v>
      </c>
      <c r="H19" s="11">
        <v>0.44548714784917143</v>
      </c>
      <c r="I19" s="11">
        <v>6.2887150445089329E-2</v>
      </c>
      <c r="J19" s="11">
        <v>0.50837429829426073</v>
      </c>
      <c r="K19" s="11">
        <v>0.72085137098868535</v>
      </c>
      <c r="L19" s="14">
        <v>673166.20594951184</v>
      </c>
      <c r="M19" s="14">
        <v>17577621.274038043</v>
      </c>
      <c r="N19" s="15">
        <v>1113313.3406088082</v>
      </c>
      <c r="O19" s="15">
        <v>17633205.269882284</v>
      </c>
    </row>
    <row r="20" spans="1:15" x14ac:dyDescent="0.25">
      <c r="A20">
        <v>60</v>
      </c>
      <c r="B20" s="21" t="s">
        <v>28</v>
      </c>
      <c r="C20">
        <v>66</v>
      </c>
      <c r="D20" t="s">
        <v>29</v>
      </c>
      <c r="E20" s="11">
        <v>6.6887699042215754E-2</v>
      </c>
      <c r="F20" s="11">
        <v>0.4796116633448031</v>
      </c>
      <c r="G20" s="10">
        <v>0.54649936238701891</v>
      </c>
      <c r="H20" s="11">
        <v>3.4236473100784669E-2</v>
      </c>
      <c r="I20" s="11">
        <v>1.3920555594185651E-2</v>
      </c>
      <c r="J20" s="11">
        <v>4.8157028694970322E-2</v>
      </c>
      <c r="K20" s="11">
        <v>0.5946563910819892</v>
      </c>
      <c r="L20" s="14">
        <v>-1091715.3499934736</v>
      </c>
      <c r="M20" s="14">
        <v>-93418126.375665516</v>
      </c>
      <c r="N20" s="15">
        <v>-53943.58199967799</v>
      </c>
      <c r="O20" s="15">
        <v>-93666299.468256474</v>
      </c>
    </row>
    <row r="21" spans="1:15" x14ac:dyDescent="0.25">
      <c r="A21">
        <v>70</v>
      </c>
      <c r="B21" s="21" t="s">
        <v>30</v>
      </c>
      <c r="C21">
        <v>57</v>
      </c>
      <c r="D21" t="s">
        <v>6</v>
      </c>
      <c r="E21" s="11">
        <v>0.34720985760976508</v>
      </c>
      <c r="F21" s="11">
        <v>4.4407932717851061E-2</v>
      </c>
      <c r="G21" s="10">
        <v>0.39161779032761612</v>
      </c>
      <c r="H21" s="11">
        <v>2.8224781422646499E-2</v>
      </c>
      <c r="I21" s="11">
        <v>1.9189757178473377E-2</v>
      </c>
      <c r="J21" s="11">
        <v>4.7414538601119875E-2</v>
      </c>
      <c r="K21" s="11">
        <v>0.439032328928736</v>
      </c>
      <c r="L21" s="14">
        <v>276867.20657480805</v>
      </c>
      <c r="M21" s="14">
        <v>16663.148970252914</v>
      </c>
      <c r="N21" s="15">
        <v>498360.97183465434</v>
      </c>
      <c r="O21" s="15">
        <v>29993.668146455235</v>
      </c>
    </row>
    <row r="22" spans="1:15" x14ac:dyDescent="0.25">
      <c r="A22">
        <v>74</v>
      </c>
      <c r="B22" s="21" t="s">
        <v>31</v>
      </c>
      <c r="C22">
        <v>53</v>
      </c>
      <c r="D22" t="s">
        <v>10</v>
      </c>
      <c r="E22" s="11">
        <v>0</v>
      </c>
      <c r="F22" s="11">
        <v>0</v>
      </c>
      <c r="G22" s="10">
        <v>0</v>
      </c>
      <c r="H22" s="11">
        <v>0</v>
      </c>
      <c r="I22" s="11">
        <v>0</v>
      </c>
      <c r="J22" s="11">
        <v>0</v>
      </c>
      <c r="K22" s="11">
        <v>0</v>
      </c>
      <c r="L22" s="14">
        <v>0</v>
      </c>
      <c r="M22" s="14">
        <v>0</v>
      </c>
      <c r="N22" s="15">
        <v>0</v>
      </c>
      <c r="O22" s="15">
        <v>0</v>
      </c>
    </row>
    <row r="23" spans="1:15" x14ac:dyDescent="0.25">
      <c r="A23">
        <v>86</v>
      </c>
      <c r="B23" s="21" t="s">
        <v>32</v>
      </c>
      <c r="C23">
        <v>53</v>
      </c>
      <c r="D23" t="s">
        <v>10</v>
      </c>
      <c r="E23" s="11">
        <v>2.6408825244927407E-3</v>
      </c>
      <c r="F23" s="11">
        <v>2.088077340443929E-5</v>
      </c>
      <c r="G23" s="10">
        <v>2.6617632978971802E-3</v>
      </c>
      <c r="H23" s="11">
        <v>0</v>
      </c>
      <c r="I23" s="11">
        <v>0</v>
      </c>
      <c r="J23" s="11">
        <v>0</v>
      </c>
      <c r="K23" s="11">
        <v>2.6617632978971802E-3</v>
      </c>
      <c r="L23" s="14">
        <v>823.13229414086891</v>
      </c>
      <c r="M23" s="14">
        <v>673.54670888470343</v>
      </c>
      <c r="N23" s="15">
        <v>1226.1281814428953</v>
      </c>
      <c r="O23" s="15">
        <v>1003.3072534757259</v>
      </c>
    </row>
    <row r="24" spans="1:15" x14ac:dyDescent="0.25">
      <c r="A24">
        <v>92</v>
      </c>
      <c r="B24" s="21" t="s">
        <v>33</v>
      </c>
      <c r="C24">
        <v>55</v>
      </c>
      <c r="D24" t="s">
        <v>13</v>
      </c>
      <c r="E24" s="11">
        <v>9.6457011692699823E-2</v>
      </c>
      <c r="F24" s="11">
        <v>0.10337461942372363</v>
      </c>
      <c r="G24" s="10">
        <v>0.19983163111642344</v>
      </c>
      <c r="H24" s="11">
        <v>7.6834883812257199E-2</v>
      </c>
      <c r="I24" s="11">
        <v>1.0255676099641424E-2</v>
      </c>
      <c r="J24" s="11">
        <v>8.7090559911898624E-2</v>
      </c>
      <c r="K24" s="11">
        <v>0.28692219102832206</v>
      </c>
      <c r="L24" s="14">
        <v>270577.13971867081</v>
      </c>
      <c r="M24" s="14">
        <v>10317477.715055823</v>
      </c>
      <c r="N24" s="15">
        <v>437086.14877631428</v>
      </c>
      <c r="O24" s="15">
        <v>10348184.493969679</v>
      </c>
    </row>
    <row r="25" spans="1:15" x14ac:dyDescent="0.25">
      <c r="A25">
        <v>76</v>
      </c>
      <c r="B25" s="21" t="s">
        <v>34</v>
      </c>
      <c r="C25">
        <v>55</v>
      </c>
      <c r="D25" t="s">
        <v>13</v>
      </c>
      <c r="E25" s="11">
        <v>30.823555926135651</v>
      </c>
      <c r="F25" s="11">
        <v>18.460159583164504</v>
      </c>
      <c r="G25" s="10">
        <v>49.283715509300151</v>
      </c>
      <c r="H25" s="11">
        <v>11.602765039396955</v>
      </c>
      <c r="I25" s="11">
        <v>5.7877123341520642</v>
      </c>
      <c r="J25" s="11">
        <v>17.390477373549018</v>
      </c>
      <c r="K25" s="11">
        <v>66.674192882849169</v>
      </c>
      <c r="L25" s="14">
        <v>28725621.832429852</v>
      </c>
      <c r="M25" s="14">
        <v>5111528550.7234478</v>
      </c>
      <c r="N25" s="15">
        <v>67896924.331197813</v>
      </c>
      <c r="O25" s="15">
        <v>5116904956.884366</v>
      </c>
    </row>
    <row r="26" spans="1:15" x14ac:dyDescent="0.25">
      <c r="A26">
        <v>96</v>
      </c>
      <c r="B26" s="21" t="s">
        <v>35</v>
      </c>
      <c r="C26">
        <v>63</v>
      </c>
      <c r="D26" t="s">
        <v>22</v>
      </c>
      <c r="E26" s="11">
        <v>5.8918858817847863E-2</v>
      </c>
      <c r="F26" s="11">
        <v>0.57415817038498063</v>
      </c>
      <c r="G26" s="10">
        <v>0.63307702920282849</v>
      </c>
      <c r="H26" s="11">
        <v>4.2814455105744449E-2</v>
      </c>
      <c r="I26" s="11">
        <v>3.1949998909946563E-2</v>
      </c>
      <c r="J26" s="11">
        <v>7.4764454015691012E-2</v>
      </c>
      <c r="K26" s="11">
        <v>0.70784148321851947</v>
      </c>
      <c r="L26" s="14">
        <v>451884.30006041506</v>
      </c>
      <c r="M26" s="14">
        <v>-9396066.2131442558</v>
      </c>
      <c r="N26" s="15">
        <v>813391.74010874692</v>
      </c>
      <c r="O26" s="15">
        <v>-9428962.7250502314</v>
      </c>
    </row>
    <row r="27" spans="1:15" x14ac:dyDescent="0.25">
      <c r="A27">
        <v>100</v>
      </c>
      <c r="B27" s="21" t="s">
        <v>36</v>
      </c>
      <c r="C27">
        <v>57</v>
      </c>
      <c r="D27" t="s">
        <v>6</v>
      </c>
      <c r="E27" s="11">
        <v>1.1495328385155099</v>
      </c>
      <c r="F27" s="11">
        <v>0.41049607736762078</v>
      </c>
      <c r="G27" s="10">
        <v>1.5600289158831306</v>
      </c>
      <c r="H27" s="11">
        <v>0.30615978125122273</v>
      </c>
      <c r="I27" s="11">
        <v>0.24093530468910448</v>
      </c>
      <c r="J27" s="11">
        <v>0.54709508594032719</v>
      </c>
      <c r="K27" s="11">
        <v>2.107124001823458</v>
      </c>
      <c r="L27" s="14">
        <v>3808690.0973328515</v>
      </c>
      <c r="M27" s="14">
        <v>32283058.29149729</v>
      </c>
      <c r="N27" s="15">
        <v>4661381.9101685649</v>
      </c>
      <c r="O27" s="15">
        <v>32408283.498213723</v>
      </c>
    </row>
    <row r="28" spans="1:15" x14ac:dyDescent="0.25">
      <c r="A28">
        <v>116</v>
      </c>
      <c r="B28" s="21" t="s">
        <v>37</v>
      </c>
      <c r="C28">
        <v>63</v>
      </c>
      <c r="D28" t="s">
        <v>22</v>
      </c>
      <c r="E28" s="11">
        <v>4.4785651477459623E-2</v>
      </c>
      <c r="F28" s="11">
        <v>3.7162899387921632E-2</v>
      </c>
      <c r="G28" s="10">
        <v>8.1948550865381248E-2</v>
      </c>
      <c r="H28" s="11">
        <v>0.27010871909773293</v>
      </c>
      <c r="I28" s="11">
        <v>0.17119741843052849</v>
      </c>
      <c r="J28" s="11">
        <v>0.44130613752826142</v>
      </c>
      <c r="K28" s="11">
        <v>0.52325468839364264</v>
      </c>
      <c r="L28" s="14">
        <v>88215.199581852503</v>
      </c>
      <c r="M28" s="14">
        <v>27972959.270661213</v>
      </c>
      <c r="N28" s="15">
        <v>261050.82936259703</v>
      </c>
      <c r="O28" s="15">
        <v>28036891.636308387</v>
      </c>
    </row>
    <row r="29" spans="1:15" x14ac:dyDescent="0.25">
      <c r="A29">
        <v>120</v>
      </c>
      <c r="B29" s="21" t="s">
        <v>38</v>
      </c>
      <c r="C29">
        <v>52</v>
      </c>
      <c r="D29" t="s">
        <v>8</v>
      </c>
      <c r="E29" s="11">
        <v>0.35105024492346121</v>
      </c>
      <c r="F29" s="11">
        <v>0.88714925462095717</v>
      </c>
      <c r="G29" s="10">
        <v>1.2381994995444183</v>
      </c>
      <c r="H29" s="11">
        <v>0.27963213145557758</v>
      </c>
      <c r="I29" s="11">
        <v>0.12187124316065448</v>
      </c>
      <c r="J29" s="11">
        <v>0.40150337461623209</v>
      </c>
      <c r="K29" s="11">
        <v>1.6397028741606503</v>
      </c>
      <c r="L29" s="14">
        <v>2204876.1648001689</v>
      </c>
      <c r="M29" s="14">
        <v>-2278585.2949324292</v>
      </c>
      <c r="N29" s="15">
        <v>3421359.5660692276</v>
      </c>
      <c r="O29" s="15">
        <v>-2283885.1008226634</v>
      </c>
    </row>
    <row r="30" spans="1:15" x14ac:dyDescent="0.25">
      <c r="A30">
        <v>124</v>
      </c>
      <c r="B30" s="21" t="s">
        <v>39</v>
      </c>
      <c r="C30">
        <v>54</v>
      </c>
      <c r="D30" t="s">
        <v>39</v>
      </c>
      <c r="E30" s="11">
        <v>13.167688080346197</v>
      </c>
      <c r="F30" s="11">
        <v>17.375726226938987</v>
      </c>
      <c r="G30" s="10">
        <v>30.543414307285182</v>
      </c>
      <c r="H30" s="11">
        <v>1.5321940731390602</v>
      </c>
      <c r="I30" s="11">
        <v>1.9366110786467206</v>
      </c>
      <c r="J30" s="11">
        <v>3.468805151785781</v>
      </c>
      <c r="K30" s="11">
        <v>34.012219459070963</v>
      </c>
      <c r="L30" s="14">
        <v>27680779.919564731</v>
      </c>
      <c r="M30" s="14">
        <v>3027911597.5465298</v>
      </c>
      <c r="N30" s="15">
        <v>44981267.369292691</v>
      </c>
      <c r="O30" s="15">
        <v>3031869996.8809557</v>
      </c>
    </row>
    <row r="31" spans="1:15" x14ac:dyDescent="0.25">
      <c r="A31">
        <v>132</v>
      </c>
      <c r="B31" s="21" t="s">
        <v>40</v>
      </c>
      <c r="C31">
        <v>52</v>
      </c>
      <c r="D31" t="s">
        <v>8</v>
      </c>
      <c r="E31" s="11">
        <v>7.6675973276759513E-2</v>
      </c>
      <c r="F31" s="11">
        <v>6.20786840347449E-3</v>
      </c>
      <c r="G31" s="10">
        <v>8.2883841680234008E-2</v>
      </c>
      <c r="H31" s="11">
        <v>4.6123979460214265E-2</v>
      </c>
      <c r="I31" s="11">
        <v>1.9733110940870139E-3</v>
      </c>
      <c r="J31" s="11">
        <v>4.8097290554301279E-2</v>
      </c>
      <c r="K31" s="11">
        <v>0.13098113223453528</v>
      </c>
      <c r="L31" s="14">
        <v>175603.65348986778</v>
      </c>
      <c r="M31" s="14">
        <v>1143939.1299016364</v>
      </c>
      <c r="N31" s="15">
        <v>275948.59834122082</v>
      </c>
      <c r="O31" s="15">
        <v>1146925.9161415885</v>
      </c>
    </row>
    <row r="32" spans="1:15" x14ac:dyDescent="0.25">
      <c r="A32">
        <v>136</v>
      </c>
      <c r="B32" s="21" t="s">
        <v>41</v>
      </c>
      <c r="C32">
        <v>55</v>
      </c>
      <c r="D32" t="s">
        <v>13</v>
      </c>
      <c r="E32" s="11">
        <v>0.1182431968551817</v>
      </c>
      <c r="F32" s="11">
        <v>5.9950474445656148E-2</v>
      </c>
      <c r="G32" s="10">
        <v>0.17819367130083785</v>
      </c>
      <c r="H32" s="11">
        <v>7.6575157942111907E-2</v>
      </c>
      <c r="I32" s="11">
        <v>2.0408972052142468E-2</v>
      </c>
      <c r="J32" s="11">
        <v>9.6984129994254376E-2</v>
      </c>
      <c r="K32" s="11">
        <v>0.27517780129509223</v>
      </c>
      <c r="L32" s="14">
        <v>349736.65899764188</v>
      </c>
      <c r="M32" s="14">
        <v>7981741.2876083935</v>
      </c>
      <c r="N32" s="15">
        <v>500974.13315878448</v>
      </c>
      <c r="O32" s="15">
        <v>8015024.5455186702</v>
      </c>
    </row>
    <row r="33" spans="1:15" x14ac:dyDescent="0.25">
      <c r="A33">
        <v>152</v>
      </c>
      <c r="B33" s="21" t="s">
        <v>42</v>
      </c>
      <c r="C33">
        <v>55</v>
      </c>
      <c r="D33" t="s">
        <v>13</v>
      </c>
      <c r="E33" s="11">
        <v>2.863652582306726</v>
      </c>
      <c r="F33" s="11">
        <v>0.98130566770729577</v>
      </c>
      <c r="G33" s="10">
        <v>3.844958250014022</v>
      </c>
      <c r="H33" s="11">
        <v>1.571448128129314</v>
      </c>
      <c r="I33" s="11">
        <v>1.0354095504412955</v>
      </c>
      <c r="J33" s="11">
        <v>2.6068576785706092</v>
      </c>
      <c r="K33" s="11">
        <v>6.4518159285846313</v>
      </c>
      <c r="L33" s="14">
        <v>952255.96859055478</v>
      </c>
      <c r="M33" s="14">
        <v>293156653.31123567</v>
      </c>
      <c r="N33" s="15">
        <v>3155966.7311028172</v>
      </c>
      <c r="O33" s="15">
        <v>293452778.63951719</v>
      </c>
    </row>
    <row r="34" spans="1:15" x14ac:dyDescent="0.25">
      <c r="A34">
        <v>156</v>
      </c>
      <c r="B34" s="21" t="s">
        <v>43</v>
      </c>
      <c r="C34">
        <v>56</v>
      </c>
      <c r="D34" t="s">
        <v>43</v>
      </c>
      <c r="E34" s="11">
        <v>92.386255273613628</v>
      </c>
      <c r="F34" s="11">
        <v>57.807694549733071</v>
      </c>
      <c r="G34" s="10">
        <v>150.19394982334671</v>
      </c>
      <c r="H34" s="11">
        <v>50.842471537233713</v>
      </c>
      <c r="I34" s="11">
        <v>45.230547528728891</v>
      </c>
      <c r="J34" s="11">
        <v>96.073019065962598</v>
      </c>
      <c r="K34" s="11">
        <v>246.26696888930931</v>
      </c>
      <c r="L34" s="14">
        <v>152501854.44368923</v>
      </c>
      <c r="M34" s="14">
        <v>14764083528.252588</v>
      </c>
      <c r="N34" s="15">
        <v>241899493.25550702</v>
      </c>
      <c r="O34" s="15">
        <v>14781661049.086</v>
      </c>
    </row>
    <row r="35" spans="1:15" x14ac:dyDescent="0.25">
      <c r="A35">
        <v>344</v>
      </c>
      <c r="B35" s="21" t="s">
        <v>44</v>
      </c>
      <c r="C35">
        <v>56</v>
      </c>
      <c r="D35" t="s">
        <v>43</v>
      </c>
      <c r="E35" s="11">
        <v>2.6140245271253253</v>
      </c>
      <c r="F35" s="11">
        <v>26.570692355047512</v>
      </c>
      <c r="G35" s="10">
        <v>29.184716882172836</v>
      </c>
      <c r="H35" s="11">
        <v>2.5483279003985269</v>
      </c>
      <c r="I35" s="11">
        <v>1.4241602446832029</v>
      </c>
      <c r="J35" s="11">
        <v>3.97248814508173</v>
      </c>
      <c r="K35" s="11">
        <v>33.15720502725457</v>
      </c>
      <c r="L35" s="14">
        <v>2741537.4933066838</v>
      </c>
      <c r="M35" s="14">
        <v>1735644394.4254093</v>
      </c>
      <c r="N35" s="15">
        <v>8224612.479920052</v>
      </c>
      <c r="O35" s="15">
        <v>1739294540.3653154</v>
      </c>
    </row>
    <row r="36" spans="1:15" x14ac:dyDescent="0.25">
      <c r="A36">
        <v>446</v>
      </c>
      <c r="B36" s="21" t="s">
        <v>45</v>
      </c>
      <c r="C36">
        <v>56</v>
      </c>
      <c r="D36" t="s">
        <v>43</v>
      </c>
      <c r="E36" s="11">
        <v>4.2140572431571585E-2</v>
      </c>
      <c r="F36" s="11">
        <v>3.5686589986977699E-2</v>
      </c>
      <c r="G36" s="10">
        <v>7.7827162418549284E-2</v>
      </c>
      <c r="H36" s="11">
        <v>2.9733667728084154E-2</v>
      </c>
      <c r="I36" s="11">
        <v>1.3500085481831015E-2</v>
      </c>
      <c r="J36" s="11">
        <v>4.3233753209915168E-2</v>
      </c>
      <c r="K36" s="11">
        <v>0.12106091562846445</v>
      </c>
      <c r="L36" s="14">
        <v>24037.447103717139</v>
      </c>
      <c r="M36" s="14">
        <v>2053770.4331211937</v>
      </c>
      <c r="N36" s="15">
        <v>66770.686399214275</v>
      </c>
      <c r="O36" s="15">
        <v>2068001.8436581963</v>
      </c>
    </row>
    <row r="37" spans="1:15" x14ac:dyDescent="0.25">
      <c r="A37">
        <v>166</v>
      </c>
      <c r="B37" s="21" t="s">
        <v>46</v>
      </c>
      <c r="C37">
        <v>63</v>
      </c>
      <c r="D37" t="s">
        <v>22</v>
      </c>
      <c r="E37" s="11">
        <v>4.1895092961464852E-4</v>
      </c>
      <c r="F37" s="11">
        <v>5.7001366204053191E-5</v>
      </c>
      <c r="G37" s="10">
        <v>4.759522958187017E-4</v>
      </c>
      <c r="H37" s="11">
        <v>0</v>
      </c>
      <c r="I37" s="11">
        <v>0</v>
      </c>
      <c r="J37" s="11">
        <v>0</v>
      </c>
      <c r="K37" s="11">
        <v>4.759522958187017E-4</v>
      </c>
      <c r="L37" s="14">
        <v>357.6044303831797</v>
      </c>
      <c r="M37" s="14">
        <v>69.08489661555906</v>
      </c>
      <c r="N37" s="15">
        <v>613.036166371165</v>
      </c>
      <c r="O37" s="15">
        <v>118.43125134095835</v>
      </c>
    </row>
    <row r="38" spans="1:15" x14ac:dyDescent="0.25">
      <c r="A38">
        <v>170</v>
      </c>
      <c r="B38" s="21" t="s">
        <v>47</v>
      </c>
      <c r="C38">
        <v>55</v>
      </c>
      <c r="D38" t="s">
        <v>13</v>
      </c>
      <c r="E38" s="11">
        <v>10.924343855926056</v>
      </c>
      <c r="F38" s="11">
        <v>1.260065580853885</v>
      </c>
      <c r="G38" s="10">
        <v>12.184409436779941</v>
      </c>
      <c r="H38" s="11">
        <v>1.420622523785777</v>
      </c>
      <c r="I38" s="11">
        <v>0.39452156564891722</v>
      </c>
      <c r="J38" s="11">
        <v>1.8151440894346942</v>
      </c>
      <c r="K38" s="11">
        <v>13.999553526214635</v>
      </c>
      <c r="L38" s="14">
        <v>11192779.459484907</v>
      </c>
      <c r="M38" s="14">
        <v>1025638294.5839353</v>
      </c>
      <c r="N38" s="15">
        <v>18654632.432474844</v>
      </c>
      <c r="O38" s="15">
        <v>1027436871.1636528</v>
      </c>
    </row>
    <row r="39" spans="1:15" x14ac:dyDescent="0.25">
      <c r="A39">
        <v>174</v>
      </c>
      <c r="B39" s="21" t="s">
        <v>48</v>
      </c>
      <c r="C39">
        <v>52</v>
      </c>
      <c r="D39" t="s">
        <v>8</v>
      </c>
      <c r="E39" s="11">
        <v>1.3587423403524706E-2</v>
      </c>
      <c r="F39" s="11">
        <v>7.4294214456676324E-3</v>
      </c>
      <c r="G39" s="10">
        <v>2.1016844849192338E-2</v>
      </c>
      <c r="H39" s="11">
        <v>1.376532829540713E-2</v>
      </c>
      <c r="I39" s="11">
        <v>7.7905039244475604E-4</v>
      </c>
      <c r="J39" s="11">
        <v>1.4544378687851885E-2</v>
      </c>
      <c r="K39" s="11">
        <v>3.5561223537044225E-2</v>
      </c>
      <c r="L39" s="14">
        <v>44798.089167638398</v>
      </c>
      <c r="M39" s="14">
        <v>-846672.21034613566</v>
      </c>
      <c r="N39" s="15">
        <v>75484.780247470684</v>
      </c>
      <c r="O39" s="15">
        <v>-848187.21274579328</v>
      </c>
    </row>
    <row r="40" spans="1:15" x14ac:dyDescent="0.25">
      <c r="A40">
        <v>178</v>
      </c>
      <c r="B40" s="21" t="s">
        <v>49</v>
      </c>
      <c r="C40">
        <v>52</v>
      </c>
      <c r="D40" t="s">
        <v>8</v>
      </c>
      <c r="E40" s="11">
        <v>0.15297331679560822</v>
      </c>
      <c r="F40" s="11">
        <v>0.67607064642623427</v>
      </c>
      <c r="G40" s="10">
        <v>0.82904396322184248</v>
      </c>
      <c r="H40" s="11">
        <v>0.15029090759995731</v>
      </c>
      <c r="I40" s="11">
        <v>4.9673982668977081E-2</v>
      </c>
      <c r="J40" s="11">
        <v>0.19996489026893438</v>
      </c>
      <c r="K40" s="11">
        <v>1.0290088534907769</v>
      </c>
      <c r="L40" s="14">
        <v>1418450.9973961699</v>
      </c>
      <c r="M40" s="14">
        <v>-73711119.135546952</v>
      </c>
      <c r="N40" s="15">
        <v>2482289.2454432966</v>
      </c>
      <c r="O40" s="15">
        <v>-73872060.443703175</v>
      </c>
    </row>
    <row r="41" spans="1:15" x14ac:dyDescent="0.25">
      <c r="A41">
        <v>184</v>
      </c>
      <c r="B41" s="21" t="s">
        <v>50</v>
      </c>
      <c r="C41">
        <v>53</v>
      </c>
      <c r="D41" t="s">
        <v>10</v>
      </c>
      <c r="E41" s="11">
        <v>4.4475328600358964E-3</v>
      </c>
      <c r="F41" s="11">
        <v>1.1741500813507537E-3</v>
      </c>
      <c r="G41" s="10">
        <v>5.6216829413866503E-3</v>
      </c>
      <c r="H41" s="11">
        <v>0</v>
      </c>
      <c r="I41" s="11">
        <v>0</v>
      </c>
      <c r="J41" s="11">
        <v>0</v>
      </c>
      <c r="K41" s="11">
        <v>5.6216829413866503E-3</v>
      </c>
      <c r="L41" s="14">
        <v>6864.8486647014388</v>
      </c>
      <c r="M41" s="14">
        <v>167327.58377081293</v>
      </c>
      <c r="N41" s="15">
        <v>9635.9034305748264</v>
      </c>
      <c r="O41" s="15">
        <v>168223.49820349069</v>
      </c>
    </row>
    <row r="42" spans="1:15" x14ac:dyDescent="0.25">
      <c r="A42">
        <v>188</v>
      </c>
      <c r="B42" s="21" t="s">
        <v>51</v>
      </c>
      <c r="C42">
        <v>55</v>
      </c>
      <c r="D42" t="s">
        <v>13</v>
      </c>
      <c r="E42" s="11">
        <v>0.71602638857322465</v>
      </c>
      <c r="F42" s="11">
        <v>0.24525763879823037</v>
      </c>
      <c r="G42" s="10">
        <v>0.96128402737145502</v>
      </c>
      <c r="H42" s="11">
        <v>0.55324285295549736</v>
      </c>
      <c r="I42" s="11">
        <v>0.19970455268372261</v>
      </c>
      <c r="J42" s="11">
        <v>0.75294740563922002</v>
      </c>
      <c r="K42" s="11">
        <v>1.7142314330106749</v>
      </c>
      <c r="L42" s="14">
        <v>827832.06844765123</v>
      </c>
      <c r="M42" s="14">
        <v>54300929.779519171</v>
      </c>
      <c r="N42" s="15">
        <v>1747730.8890790867</v>
      </c>
      <c r="O42" s="15">
        <v>54439097.847000353</v>
      </c>
    </row>
    <row r="43" spans="1:15" x14ac:dyDescent="0.25">
      <c r="A43">
        <v>384</v>
      </c>
      <c r="B43" s="21" t="s">
        <v>52</v>
      </c>
      <c r="C43">
        <v>52</v>
      </c>
      <c r="D43" t="s">
        <v>8</v>
      </c>
      <c r="E43" s="11">
        <v>5.634987498795669E-2</v>
      </c>
      <c r="F43" s="11">
        <v>2.9510242346011691E-2</v>
      </c>
      <c r="G43" s="10">
        <v>8.586011733396838E-2</v>
      </c>
      <c r="H43" s="11">
        <v>5.1954945285162375E-2</v>
      </c>
      <c r="I43" s="11">
        <v>2.5938041631411304E-2</v>
      </c>
      <c r="J43" s="11">
        <v>7.7892986916573675E-2</v>
      </c>
      <c r="K43" s="11">
        <v>0.16375310425054204</v>
      </c>
      <c r="L43" s="14">
        <v>197324.65843447932</v>
      </c>
      <c r="M43" s="14">
        <v>2231853.1856460203</v>
      </c>
      <c r="N43" s="15">
        <v>299389.13693507208</v>
      </c>
      <c r="O43" s="15">
        <v>2236719.8519906471</v>
      </c>
    </row>
    <row r="44" spans="1:15" x14ac:dyDescent="0.25">
      <c r="A44">
        <v>191</v>
      </c>
      <c r="B44" s="21" t="s">
        <v>53</v>
      </c>
      <c r="C44">
        <v>57</v>
      </c>
      <c r="D44" t="s">
        <v>6</v>
      </c>
      <c r="E44" s="11">
        <v>1.4192402029102371</v>
      </c>
      <c r="F44" s="11">
        <v>1.2046715467458455</v>
      </c>
      <c r="G44" s="10">
        <v>2.6239117496560826</v>
      </c>
      <c r="H44" s="11">
        <v>0.18236127829261331</v>
      </c>
      <c r="I44" s="11">
        <v>0.11188735389565026</v>
      </c>
      <c r="J44" s="11">
        <v>0.29424863218826358</v>
      </c>
      <c r="K44" s="11">
        <v>2.9181603818443462</v>
      </c>
      <c r="L44" s="14">
        <v>2425754.7720099338</v>
      </c>
      <c r="M44" s="14">
        <v>-151634896.14760256</v>
      </c>
      <c r="N44" s="15">
        <v>4340824.3288598815</v>
      </c>
      <c r="O44" s="15">
        <v>-151794299.29023445</v>
      </c>
    </row>
    <row r="45" spans="1:15" x14ac:dyDescent="0.25">
      <c r="A45">
        <v>192</v>
      </c>
      <c r="B45" s="21" t="s">
        <v>54</v>
      </c>
      <c r="C45">
        <v>55</v>
      </c>
      <c r="D45" t="s">
        <v>13</v>
      </c>
      <c r="E45" s="11">
        <v>0.53052257090113419</v>
      </c>
      <c r="F45" s="11">
        <v>0.21316372336265274</v>
      </c>
      <c r="G45" s="10">
        <v>0.74368629426378696</v>
      </c>
      <c r="H45" s="11">
        <v>0.43289431954397151</v>
      </c>
      <c r="I45" s="11">
        <v>0.14749380844974022</v>
      </c>
      <c r="J45" s="11">
        <v>0.58038812799371176</v>
      </c>
      <c r="K45" s="11">
        <v>1.3240744222574985</v>
      </c>
      <c r="L45" s="14">
        <v>1748439.1839083415</v>
      </c>
      <c r="M45" s="14">
        <v>56493892.020269953</v>
      </c>
      <c r="N45" s="15">
        <v>2504520.9931660034</v>
      </c>
      <c r="O45" s="15">
        <v>56641179.338556461</v>
      </c>
    </row>
    <row r="46" spans="1:15" x14ac:dyDescent="0.25">
      <c r="A46">
        <v>196</v>
      </c>
      <c r="B46" s="21" t="s">
        <v>55</v>
      </c>
      <c r="C46">
        <v>62</v>
      </c>
      <c r="D46" t="s">
        <v>20</v>
      </c>
      <c r="E46" s="11">
        <v>0.43894506625009988</v>
      </c>
      <c r="F46" s="11">
        <v>0.77837224098551461</v>
      </c>
      <c r="G46" s="10">
        <v>1.2173173072356145</v>
      </c>
      <c r="H46" s="11">
        <v>7.5483963551224539E-2</v>
      </c>
      <c r="I46" s="11">
        <v>9.3406227370648048E-2</v>
      </c>
      <c r="J46" s="11">
        <v>0.16889019092187257</v>
      </c>
      <c r="K46" s="11">
        <v>1.386207498157487</v>
      </c>
      <c r="L46" s="14">
        <v>1142958.3012393082</v>
      </c>
      <c r="M46" s="14">
        <v>35491353.045640677</v>
      </c>
      <c r="N46" s="15">
        <v>1714437.4518589622</v>
      </c>
      <c r="O46" s="15">
        <v>35565758.397937618</v>
      </c>
    </row>
    <row r="47" spans="1:15" x14ac:dyDescent="0.25">
      <c r="A47">
        <v>408</v>
      </c>
      <c r="B47" s="21" t="s">
        <v>56</v>
      </c>
      <c r="C47">
        <v>63</v>
      </c>
      <c r="D47" t="s">
        <v>22</v>
      </c>
      <c r="E47" s="11">
        <v>0.44662090065562871</v>
      </c>
      <c r="F47" s="11">
        <v>8.301876677089369E-2</v>
      </c>
      <c r="G47" s="10">
        <v>0.52963966742652235</v>
      </c>
      <c r="H47" s="11">
        <v>0.59132381270035439</v>
      </c>
      <c r="I47" s="11">
        <v>0.46585254477476074</v>
      </c>
      <c r="J47" s="11">
        <v>1.0571763574751152</v>
      </c>
      <c r="K47" s="11">
        <v>1.5868160249016376</v>
      </c>
      <c r="L47" s="14">
        <v>1428471.3755859567</v>
      </c>
      <c r="M47" s="14">
        <v>104149286.04875784</v>
      </c>
      <c r="N47" s="15">
        <v>2187346.7938659959</v>
      </c>
      <c r="O47" s="15">
        <v>104273255.93132532</v>
      </c>
    </row>
    <row r="48" spans="1:15" x14ac:dyDescent="0.25">
      <c r="A48">
        <v>180</v>
      </c>
      <c r="B48" s="21" t="s">
        <v>57</v>
      </c>
      <c r="C48">
        <v>52</v>
      </c>
      <c r="D48" t="s">
        <v>8</v>
      </c>
      <c r="E48" s="11">
        <v>7.1574371445912499E-2</v>
      </c>
      <c r="F48" s="11">
        <v>3.5565588878393443E-2</v>
      </c>
      <c r="G48" s="10">
        <v>0.10713996032430595</v>
      </c>
      <c r="H48" s="11">
        <v>0.15412227812434248</v>
      </c>
      <c r="I48" s="11">
        <v>3.848134656710929E-2</v>
      </c>
      <c r="J48" s="11">
        <v>0.19260362469145176</v>
      </c>
      <c r="K48" s="11">
        <v>0.29974358501575771</v>
      </c>
      <c r="L48" s="14">
        <v>286010.75736476033</v>
      </c>
      <c r="M48" s="14">
        <v>354194.82546932035</v>
      </c>
      <c r="N48" s="15">
        <v>490304.15548244625</v>
      </c>
      <c r="O48" s="15">
        <v>355184.01228407363</v>
      </c>
    </row>
    <row r="49" spans="1:15" x14ac:dyDescent="0.25">
      <c r="A49">
        <v>208</v>
      </c>
      <c r="B49" s="21" t="s">
        <v>58</v>
      </c>
      <c r="C49">
        <v>67</v>
      </c>
      <c r="D49" t="s">
        <v>25</v>
      </c>
      <c r="E49" s="11">
        <v>2.4420149723915383</v>
      </c>
      <c r="F49" s="11">
        <v>1.3065143031812712</v>
      </c>
      <c r="G49" s="10">
        <v>3.7485292755728095</v>
      </c>
      <c r="H49" s="11">
        <v>0.31293831598526789</v>
      </c>
      <c r="I49" s="11">
        <v>0.21638631481126458</v>
      </c>
      <c r="J49" s="11">
        <v>0.52932463079653247</v>
      </c>
      <c r="K49" s="11">
        <v>4.2778539063693426</v>
      </c>
      <c r="L49" s="14">
        <v>3568215.9970957218</v>
      </c>
      <c r="M49" s="14">
        <v>94949245.345761672</v>
      </c>
      <c r="N49" s="15">
        <v>5709145.5953531554</v>
      </c>
      <c r="O49" s="15">
        <v>95136439.914898992</v>
      </c>
    </row>
    <row r="50" spans="1:15" x14ac:dyDescent="0.25">
      <c r="A50">
        <v>262</v>
      </c>
      <c r="B50" s="21" t="s">
        <v>59</v>
      </c>
      <c r="C50">
        <v>52</v>
      </c>
      <c r="D50" t="s">
        <v>8</v>
      </c>
      <c r="E50" s="11">
        <v>0.25522494097308962</v>
      </c>
      <c r="F50" s="11">
        <v>0.21612716881356733</v>
      </c>
      <c r="G50" s="10">
        <v>0.47135210978665698</v>
      </c>
      <c r="H50" s="11">
        <v>0.32113602451600176</v>
      </c>
      <c r="I50" s="11">
        <v>5.7153927165513575E-2</v>
      </c>
      <c r="J50" s="11">
        <v>0.37828995168151536</v>
      </c>
      <c r="K50" s="11">
        <v>0.84964206146817223</v>
      </c>
      <c r="L50" s="14">
        <v>536644.29091332061</v>
      </c>
      <c r="M50" s="14">
        <v>28780286.850571174</v>
      </c>
      <c r="N50" s="15">
        <v>920779.38524708431</v>
      </c>
      <c r="O50" s="15">
        <v>28827718.631290153</v>
      </c>
    </row>
    <row r="51" spans="1:15" x14ac:dyDescent="0.25">
      <c r="A51">
        <v>212</v>
      </c>
      <c r="B51" s="21" t="s">
        <v>60</v>
      </c>
      <c r="C51">
        <v>55</v>
      </c>
      <c r="D51" t="s">
        <v>13</v>
      </c>
      <c r="E51" s="11">
        <v>3.0681637181783551E-2</v>
      </c>
      <c r="F51" s="11">
        <v>1.1321920550612758E-2</v>
      </c>
      <c r="G51" s="10">
        <v>4.2003557732396307E-2</v>
      </c>
      <c r="H51" s="11">
        <v>1.9719986827030935E-2</v>
      </c>
      <c r="I51" s="11">
        <v>6.5650083973663583E-3</v>
      </c>
      <c r="J51" s="11">
        <v>2.6284995224397294E-2</v>
      </c>
      <c r="K51" s="11">
        <v>6.8288552956793605E-2</v>
      </c>
      <c r="L51" s="14">
        <v>62105.846347164654</v>
      </c>
      <c r="M51" s="14">
        <v>3457387.2832128578</v>
      </c>
      <c r="N51" s="15">
        <v>101853.58800935003</v>
      </c>
      <c r="O51" s="15">
        <v>3464642.1286595995</v>
      </c>
    </row>
    <row r="52" spans="1:15" x14ac:dyDescent="0.25">
      <c r="A52">
        <v>214</v>
      </c>
      <c r="B52" s="21" t="s">
        <v>61</v>
      </c>
      <c r="C52">
        <v>55</v>
      </c>
      <c r="D52" t="s">
        <v>13</v>
      </c>
      <c r="E52" s="11">
        <v>0.65649103090892558</v>
      </c>
      <c r="F52" s="11">
        <v>0.83342868309545237</v>
      </c>
      <c r="G52" s="10">
        <v>1.4899197140043778</v>
      </c>
      <c r="H52" s="11">
        <v>0.5848607955788554</v>
      </c>
      <c r="I52" s="11">
        <v>0.26430101795654076</v>
      </c>
      <c r="J52" s="11">
        <v>0.84916181353539621</v>
      </c>
      <c r="K52" s="11">
        <v>2.3390815275397743</v>
      </c>
      <c r="L52" s="14">
        <v>2120467.8678079047</v>
      </c>
      <c r="M52" s="14">
        <v>95888211.274136543</v>
      </c>
      <c r="N52" s="15">
        <v>3477567.303204963</v>
      </c>
      <c r="O52" s="15">
        <v>96138694.764811829</v>
      </c>
    </row>
    <row r="53" spans="1:15" x14ac:dyDescent="0.25">
      <c r="A53">
        <v>218</v>
      </c>
      <c r="B53" s="21" t="s">
        <v>62</v>
      </c>
      <c r="C53">
        <v>55</v>
      </c>
      <c r="D53" t="s">
        <v>13</v>
      </c>
      <c r="E53" s="11">
        <v>0.77368562069560987</v>
      </c>
      <c r="F53" s="11">
        <v>2.371146638101012</v>
      </c>
      <c r="G53" s="10">
        <v>3.144832258796622</v>
      </c>
      <c r="H53" s="11">
        <v>0.76985201051433727</v>
      </c>
      <c r="I53" s="11">
        <v>0.23082664115709242</v>
      </c>
      <c r="J53" s="11">
        <v>1.0006786516714297</v>
      </c>
      <c r="K53" s="11">
        <v>4.1455109104680519</v>
      </c>
      <c r="L53" s="14">
        <v>-405827.0602896483</v>
      </c>
      <c r="M53" s="14">
        <v>64590111.941927746</v>
      </c>
      <c r="N53" s="15">
        <v>1882496.4569969177</v>
      </c>
      <c r="O53" s="15">
        <v>64769315.86740087</v>
      </c>
    </row>
    <row r="54" spans="1:15" x14ac:dyDescent="0.25">
      <c r="A54">
        <v>818</v>
      </c>
      <c r="B54" s="21" t="s">
        <v>63</v>
      </c>
      <c r="C54">
        <v>52</v>
      </c>
      <c r="D54" t="s">
        <v>8</v>
      </c>
      <c r="E54" s="11">
        <v>4.0759313422629457</v>
      </c>
      <c r="F54" s="11">
        <v>1.6274496756678141</v>
      </c>
      <c r="G54" s="10">
        <v>5.7033810179307594</v>
      </c>
      <c r="H54" s="11">
        <v>2.5425432209641587</v>
      </c>
      <c r="I54" s="11">
        <v>0.44153128496833227</v>
      </c>
      <c r="J54" s="11">
        <v>2.9840745059324911</v>
      </c>
      <c r="K54" s="11">
        <v>8.6874555238632514</v>
      </c>
      <c r="L54" s="14">
        <v>8089632.7054302245</v>
      </c>
      <c r="M54" s="14">
        <v>125470040.96453087</v>
      </c>
      <c r="N54" s="15">
        <v>12284257.071208861</v>
      </c>
      <c r="O54" s="15">
        <v>125678487.69213307</v>
      </c>
    </row>
    <row r="55" spans="1:15" x14ac:dyDescent="0.25">
      <c r="A55">
        <v>222</v>
      </c>
      <c r="B55" s="21" t="s">
        <v>64</v>
      </c>
      <c r="C55">
        <v>55</v>
      </c>
      <c r="D55" t="s">
        <v>13</v>
      </c>
      <c r="E55" s="11">
        <v>0.17968402841289455</v>
      </c>
      <c r="F55" s="11">
        <v>0.21505054555650388</v>
      </c>
      <c r="G55" s="10">
        <v>0.39473457396939843</v>
      </c>
      <c r="H55" s="11">
        <v>0.385793020427105</v>
      </c>
      <c r="I55" s="11">
        <v>0.13122776967352248</v>
      </c>
      <c r="J55" s="11">
        <v>0.51702079010062751</v>
      </c>
      <c r="K55" s="11">
        <v>0.911755364070026</v>
      </c>
      <c r="L55" s="14">
        <v>226511.20031109985</v>
      </c>
      <c r="M55" s="14">
        <v>46755555.070088521</v>
      </c>
      <c r="N55" s="15">
        <v>716398.29878393118</v>
      </c>
      <c r="O55" s="15">
        <v>46861885.855291292</v>
      </c>
    </row>
    <row r="56" spans="1:15" x14ac:dyDescent="0.25">
      <c r="A56">
        <v>226</v>
      </c>
      <c r="B56" s="21" t="s">
        <v>65</v>
      </c>
      <c r="C56">
        <v>52</v>
      </c>
      <c r="D56" t="s">
        <v>8</v>
      </c>
      <c r="E56" s="11">
        <v>7.7182119478797537E-2</v>
      </c>
      <c r="F56" s="11">
        <v>0.74287503787823272</v>
      </c>
      <c r="G56" s="10">
        <v>0.82005715735703022</v>
      </c>
      <c r="H56" s="11">
        <v>4.7580173159562415E-2</v>
      </c>
      <c r="I56" s="11">
        <v>2.3961387443920533E-2</v>
      </c>
      <c r="J56" s="11">
        <v>7.1541560603482948E-2</v>
      </c>
      <c r="K56" s="11">
        <v>0.89159871796051315</v>
      </c>
      <c r="L56" s="14">
        <v>1447451.8156403552</v>
      </c>
      <c r="M56" s="14">
        <v>-37174365.279727295</v>
      </c>
      <c r="N56" s="15">
        <v>2274567.138863415</v>
      </c>
      <c r="O56" s="15">
        <v>-37252339.826722011</v>
      </c>
    </row>
    <row r="57" spans="1:15" x14ac:dyDescent="0.25">
      <c r="A57">
        <v>232</v>
      </c>
      <c r="B57" s="21" t="s">
        <v>66</v>
      </c>
      <c r="C57">
        <v>62</v>
      </c>
      <c r="D57" t="s">
        <v>20</v>
      </c>
      <c r="E57" s="11">
        <v>2.9382707987390164E-2</v>
      </c>
      <c r="F57" s="11">
        <v>1.1982147725685438E-3</v>
      </c>
      <c r="G57" s="10">
        <v>3.0580922759958707E-2</v>
      </c>
      <c r="H57" s="11">
        <v>1.9352394129943329E-2</v>
      </c>
      <c r="I57" s="11">
        <v>7.9225745300252025E-3</v>
      </c>
      <c r="J57" s="11">
        <v>2.7274968659968531E-2</v>
      </c>
      <c r="K57" s="11">
        <v>5.7855891419927245E-2</v>
      </c>
      <c r="L57" s="14">
        <v>138376.24223050661</v>
      </c>
      <c r="M57" s="14">
        <v>-5434634.2810101509</v>
      </c>
      <c r="N57" s="15">
        <v>202951.82193807638</v>
      </c>
      <c r="O57" s="15">
        <v>-5447046.1700695539</v>
      </c>
    </row>
    <row r="58" spans="1:15" x14ac:dyDescent="0.25">
      <c r="A58">
        <v>233</v>
      </c>
      <c r="B58" s="21" t="s">
        <v>67</v>
      </c>
      <c r="C58">
        <v>58</v>
      </c>
      <c r="D58" t="s">
        <v>68</v>
      </c>
      <c r="E58" s="11">
        <v>0.86094789144029915</v>
      </c>
      <c r="F58" s="11">
        <v>3.4810476952921632</v>
      </c>
      <c r="G58" s="10">
        <v>4.3419955867324624</v>
      </c>
      <c r="H58" s="11">
        <v>7.2057863522084709E-2</v>
      </c>
      <c r="I58" s="11">
        <v>8.3802236604921893E-2</v>
      </c>
      <c r="J58" s="11">
        <v>0.1558601001270066</v>
      </c>
      <c r="K58" s="11">
        <v>4.4978556868594683</v>
      </c>
      <c r="L58" s="14">
        <v>8983543.0392156523</v>
      </c>
      <c r="M58" s="14">
        <v>218029639.67827162</v>
      </c>
      <c r="N58" s="15">
        <v>10231257.350217829</v>
      </c>
      <c r="O58" s="15">
        <v>218556450.98548394</v>
      </c>
    </row>
    <row r="59" spans="1:15" x14ac:dyDescent="0.25">
      <c r="A59">
        <v>234</v>
      </c>
      <c r="B59" s="21" t="s">
        <v>69</v>
      </c>
      <c r="C59">
        <v>57</v>
      </c>
      <c r="D59" t="s">
        <v>6</v>
      </c>
      <c r="E59" s="11">
        <v>4.4216071543253133E-2</v>
      </c>
      <c r="F59" s="11">
        <v>3.4086580682975452E-2</v>
      </c>
      <c r="G59" s="10">
        <v>7.8302652226228592E-2</v>
      </c>
      <c r="H59" s="11">
        <v>2.1975186181220564E-3</v>
      </c>
      <c r="I59" s="11">
        <v>1.9966703890283836E-3</v>
      </c>
      <c r="J59" s="11">
        <v>4.19418900715044E-3</v>
      </c>
      <c r="K59" s="11">
        <v>8.2496841233379026E-2</v>
      </c>
      <c r="L59" s="14">
        <v>74844.750660318328</v>
      </c>
      <c r="M59" s="14">
        <v>1571418.6040448337</v>
      </c>
      <c r="N59" s="15">
        <v>127300.22876596433</v>
      </c>
      <c r="O59" s="15">
        <v>1575724.7181789489</v>
      </c>
    </row>
    <row r="60" spans="1:15" x14ac:dyDescent="0.25">
      <c r="A60">
        <v>238</v>
      </c>
      <c r="B60" s="21" t="s">
        <v>70</v>
      </c>
      <c r="C60" t="e">
        <v>#N/A</v>
      </c>
      <c r="D60" t="e">
        <v>#N/A</v>
      </c>
      <c r="E60" s="11">
        <v>0</v>
      </c>
      <c r="F60" s="11">
        <v>0</v>
      </c>
      <c r="G60" s="10">
        <v>0</v>
      </c>
      <c r="H60" s="11">
        <v>0</v>
      </c>
      <c r="I60" s="11">
        <v>0</v>
      </c>
      <c r="J60" s="11">
        <v>0</v>
      </c>
      <c r="K60" s="11">
        <v>0</v>
      </c>
      <c r="L60" s="14">
        <v>0</v>
      </c>
      <c r="M60" s="14">
        <v>0</v>
      </c>
      <c r="N60" s="15">
        <v>0</v>
      </c>
      <c r="O60" s="15">
        <v>0</v>
      </c>
    </row>
    <row r="61" spans="1:15" x14ac:dyDescent="0.25">
      <c r="A61">
        <v>242</v>
      </c>
      <c r="B61" s="21" t="s">
        <v>71</v>
      </c>
      <c r="C61">
        <v>53</v>
      </c>
      <c r="D61" t="s">
        <v>10</v>
      </c>
      <c r="E61" s="11">
        <v>0.17637718094371285</v>
      </c>
      <c r="F61" s="11">
        <v>0.1990904264640079</v>
      </c>
      <c r="G61" s="10">
        <v>0.37546760740772078</v>
      </c>
      <c r="H61" s="11">
        <v>7.4130129669024408E-2</v>
      </c>
      <c r="I61" s="11">
        <v>9.29816992802667E-2</v>
      </c>
      <c r="J61" s="11">
        <v>0.16711182894929111</v>
      </c>
      <c r="K61" s="11">
        <v>0.54257943635701178</v>
      </c>
      <c r="L61" s="14">
        <v>591125.86153816595</v>
      </c>
      <c r="M61" s="14">
        <v>22178863.672207501</v>
      </c>
      <c r="N61" s="15">
        <v>906392.98769185471</v>
      </c>
      <c r="O61" s="15">
        <v>22236753.03905176</v>
      </c>
    </row>
    <row r="62" spans="1:15" x14ac:dyDescent="0.25">
      <c r="A62">
        <v>246</v>
      </c>
      <c r="B62" s="21" t="s">
        <v>72</v>
      </c>
      <c r="C62">
        <v>67</v>
      </c>
      <c r="D62" t="s">
        <v>25</v>
      </c>
      <c r="E62" s="11">
        <v>3.6174305562515676</v>
      </c>
      <c r="F62" s="11">
        <v>1.3536082431282559</v>
      </c>
      <c r="G62" s="10">
        <v>4.9710387993798237</v>
      </c>
      <c r="H62" s="11">
        <v>1.2442949429842516</v>
      </c>
      <c r="I62" s="11">
        <v>0.86837118875021768</v>
      </c>
      <c r="J62" s="11">
        <v>2.1126661317344695</v>
      </c>
      <c r="K62" s="11">
        <v>7.0837049311142923</v>
      </c>
      <c r="L62" s="14">
        <v>18318875.736065973</v>
      </c>
      <c r="M62" s="14">
        <v>98782110.250810057</v>
      </c>
      <c r="N62" s="15">
        <v>21372021.692076966</v>
      </c>
      <c r="O62" s="15">
        <v>98995616.252793059</v>
      </c>
    </row>
    <row r="63" spans="1:15" x14ac:dyDescent="0.25">
      <c r="A63">
        <v>260</v>
      </c>
      <c r="B63" s="21" t="s">
        <v>73</v>
      </c>
      <c r="C63">
        <v>53</v>
      </c>
      <c r="D63" t="s">
        <v>10</v>
      </c>
      <c r="E63" s="11">
        <v>8.0905350623448685E-4</v>
      </c>
      <c r="F63" s="11">
        <v>2.0752522618961338E-3</v>
      </c>
      <c r="G63" s="10">
        <v>2.8843057681306205E-3</v>
      </c>
      <c r="H63" s="11">
        <v>0</v>
      </c>
      <c r="I63" s="11">
        <v>0</v>
      </c>
      <c r="J63" s="11">
        <v>0</v>
      </c>
      <c r="K63" s="11">
        <v>2.8843057681306205E-3</v>
      </c>
      <c r="L63" s="14">
        <v>1839.9095236759601</v>
      </c>
      <c r="M63" s="14">
        <v>633.70925804934848</v>
      </c>
      <c r="N63" s="15">
        <v>3178.0255408948397</v>
      </c>
      <c r="O63" s="15">
        <v>1094.5887184488745</v>
      </c>
    </row>
    <row r="64" spans="1:15" x14ac:dyDescent="0.25">
      <c r="A64">
        <v>251</v>
      </c>
      <c r="B64" s="21" t="s">
        <v>74</v>
      </c>
      <c r="C64">
        <v>67</v>
      </c>
      <c r="D64" t="s">
        <v>25</v>
      </c>
      <c r="E64" s="11">
        <v>9.5756432407198311</v>
      </c>
      <c r="F64" s="11">
        <v>7.7558825435003715</v>
      </c>
      <c r="G64" s="10">
        <v>17.331525784220204</v>
      </c>
      <c r="H64" s="11">
        <v>1.965593589041059</v>
      </c>
      <c r="I64" s="11">
        <v>1.7179024561102021</v>
      </c>
      <c r="J64" s="11">
        <v>3.6834960451512613</v>
      </c>
      <c r="K64" s="11">
        <v>21.015021829371463</v>
      </c>
      <c r="L64" s="14">
        <v>23615120.875355445</v>
      </c>
      <c r="M64" s="14">
        <v>197196631.83329046</v>
      </c>
      <c r="N64" s="15">
        <v>33303375.593449976</v>
      </c>
      <c r="O64" s="15">
        <v>197471255.04761139</v>
      </c>
    </row>
    <row r="65" spans="1:15" x14ac:dyDescent="0.25">
      <c r="A65">
        <v>254</v>
      </c>
      <c r="B65" s="21" t="s">
        <v>75</v>
      </c>
      <c r="C65">
        <v>55</v>
      </c>
      <c r="D65" t="s">
        <v>13</v>
      </c>
      <c r="E65" s="11">
        <v>0</v>
      </c>
      <c r="F65" s="11">
        <v>0</v>
      </c>
      <c r="G65" s="10">
        <v>0</v>
      </c>
      <c r="H65" s="11">
        <v>0</v>
      </c>
      <c r="I65" s="11">
        <v>0</v>
      </c>
      <c r="J65" s="11">
        <v>0</v>
      </c>
      <c r="K65" s="11">
        <v>0</v>
      </c>
      <c r="L65" s="14">
        <v>0</v>
      </c>
      <c r="M65" s="14">
        <v>0</v>
      </c>
      <c r="N65" s="15">
        <v>0</v>
      </c>
      <c r="O65" s="15">
        <v>0</v>
      </c>
    </row>
    <row r="66" spans="1:15" x14ac:dyDescent="0.25">
      <c r="A66">
        <v>258</v>
      </c>
      <c r="B66" s="21" t="s">
        <v>76</v>
      </c>
      <c r="C66">
        <v>53</v>
      </c>
      <c r="D66" t="s">
        <v>10</v>
      </c>
      <c r="E66" s="11">
        <v>5.1795325327389195E-2</v>
      </c>
      <c r="F66" s="11">
        <v>0.12791353555260018</v>
      </c>
      <c r="G66" s="10">
        <v>0.17970886087998938</v>
      </c>
      <c r="H66" s="11">
        <v>2.5247969355552537E-2</v>
      </c>
      <c r="I66" s="11">
        <v>7.9135410684699186E-3</v>
      </c>
      <c r="J66" s="11">
        <v>3.3161510424022454E-2</v>
      </c>
      <c r="K66" s="11">
        <v>0.21287037130401182</v>
      </c>
      <c r="L66" s="14">
        <v>302067.03540446376</v>
      </c>
      <c r="M66" s="14">
        <v>8539748.2315288931</v>
      </c>
      <c r="N66" s="15">
        <v>423998.97286650958</v>
      </c>
      <c r="O66" s="15">
        <v>8565964.6724919435</v>
      </c>
    </row>
    <row r="67" spans="1:15" x14ac:dyDescent="0.25">
      <c r="A67">
        <v>583</v>
      </c>
      <c r="B67" s="21" t="s">
        <v>77</v>
      </c>
      <c r="C67">
        <v>53</v>
      </c>
      <c r="D67" t="s">
        <v>10</v>
      </c>
      <c r="E67" s="11">
        <v>1.0241208350695856E-2</v>
      </c>
      <c r="F67" s="11">
        <v>1.4951915567747755E-3</v>
      </c>
      <c r="G67" s="10">
        <v>1.1736399907470631E-2</v>
      </c>
      <c r="H67" s="11">
        <v>9.8474453980518777E-3</v>
      </c>
      <c r="I67" s="11">
        <v>3.0612039519346849E-3</v>
      </c>
      <c r="J67" s="11">
        <v>1.2908649349986562E-2</v>
      </c>
      <c r="K67" s="11">
        <v>2.4645049257457197E-2</v>
      </c>
      <c r="L67" s="14">
        <v>19069.876884811078</v>
      </c>
      <c r="M67" s="14">
        <v>1043469.238492422</v>
      </c>
      <c r="N67" s="15">
        <v>33165.003277932316</v>
      </c>
      <c r="O67" s="15">
        <v>1046770.7417595673</v>
      </c>
    </row>
    <row r="68" spans="1:15" x14ac:dyDescent="0.25">
      <c r="A68">
        <v>266</v>
      </c>
      <c r="B68" s="21" t="s">
        <v>78</v>
      </c>
      <c r="C68">
        <v>52</v>
      </c>
      <c r="D68" t="s">
        <v>8</v>
      </c>
      <c r="E68" s="11">
        <v>0.14723969172170018</v>
      </c>
      <c r="F68" s="11">
        <v>0.51901689938040518</v>
      </c>
      <c r="G68" s="10">
        <v>0.66625659110210533</v>
      </c>
      <c r="H68" s="11">
        <v>0.12070999230580673</v>
      </c>
      <c r="I68" s="11">
        <v>0.10192863253058672</v>
      </c>
      <c r="J68" s="11">
        <v>0.22263862483639346</v>
      </c>
      <c r="K68" s="11">
        <v>0.88889521593849885</v>
      </c>
      <c r="L68" s="14">
        <v>1662487.8107719473</v>
      </c>
      <c r="M68" s="14">
        <v>-64211232.006774463</v>
      </c>
      <c r="N68" s="15">
        <v>2685557.2327854536</v>
      </c>
      <c r="O68" s="15">
        <v>-64378940.089064442</v>
      </c>
    </row>
    <row r="69" spans="1:15" x14ac:dyDescent="0.25">
      <c r="A69">
        <v>270</v>
      </c>
      <c r="B69" s="21" t="s">
        <v>79</v>
      </c>
      <c r="C69">
        <v>52</v>
      </c>
      <c r="D69" t="s">
        <v>8</v>
      </c>
      <c r="E69" s="11">
        <v>4.4515167207286606E-2</v>
      </c>
      <c r="F69" s="11">
        <v>2.151290228612001E-3</v>
      </c>
      <c r="G69" s="10">
        <v>4.6666457435898603E-2</v>
      </c>
      <c r="H69" s="11">
        <v>0.10846170477708184</v>
      </c>
      <c r="I69" s="11">
        <v>2.3367705489534246E-3</v>
      </c>
      <c r="J69" s="11">
        <v>0.11079847532603526</v>
      </c>
      <c r="K69" s="11">
        <v>0.15746493276193385</v>
      </c>
      <c r="L69" s="14">
        <v>216146.00552282057</v>
      </c>
      <c r="M69" s="14">
        <v>-541587.80565474986</v>
      </c>
      <c r="N69" s="15">
        <v>335398.9740871354</v>
      </c>
      <c r="O69" s="15">
        <v>-543198.77514545002</v>
      </c>
    </row>
    <row r="70" spans="1:15" x14ac:dyDescent="0.25">
      <c r="A70">
        <v>268</v>
      </c>
      <c r="B70" s="21" t="s">
        <v>80</v>
      </c>
      <c r="C70">
        <v>58</v>
      </c>
      <c r="D70" t="s">
        <v>68</v>
      </c>
      <c r="E70" s="11">
        <v>0.18144223584420813</v>
      </c>
      <c r="F70" s="11">
        <v>0.1920335967390574</v>
      </c>
      <c r="G70" s="10">
        <v>0.37347583258326555</v>
      </c>
      <c r="H70" s="11">
        <v>8.389940938512605E-2</v>
      </c>
      <c r="I70" s="11">
        <v>7.3173077586366611E-2</v>
      </c>
      <c r="J70" s="11">
        <v>0.15707248697149268</v>
      </c>
      <c r="K70" s="11">
        <v>0.53054831955475823</v>
      </c>
      <c r="L70" s="14">
        <v>1038713.0760716263</v>
      </c>
      <c r="M70" s="14">
        <v>9050174.1587171648</v>
      </c>
      <c r="N70" s="15">
        <v>1258159.5005938013</v>
      </c>
      <c r="O70" s="15">
        <v>9079551.4823226091</v>
      </c>
    </row>
    <row r="71" spans="1:15" x14ac:dyDescent="0.25">
      <c r="A71">
        <v>276</v>
      </c>
      <c r="B71" s="21" t="s">
        <v>81</v>
      </c>
      <c r="C71">
        <v>67</v>
      </c>
      <c r="D71" t="s">
        <v>25</v>
      </c>
      <c r="E71" s="11">
        <v>16.434136897631166</v>
      </c>
      <c r="F71" s="11">
        <v>13.591037573157211</v>
      </c>
      <c r="G71" s="10">
        <v>30.025174470788379</v>
      </c>
      <c r="H71" s="11">
        <v>3.3405653808052129</v>
      </c>
      <c r="I71" s="11">
        <v>2.389070506148002</v>
      </c>
      <c r="J71" s="11">
        <v>5.7296358869532149</v>
      </c>
      <c r="K71" s="11">
        <v>35.75481035774159</v>
      </c>
      <c r="L71" s="14">
        <v>40330938.352234252</v>
      </c>
      <c r="M71" s="14">
        <v>625332293.39702439</v>
      </c>
      <c r="N71" s="15">
        <v>52281242.310113624</v>
      </c>
      <c r="O71" s="15">
        <v>626519272.03054917</v>
      </c>
    </row>
    <row r="72" spans="1:15" x14ac:dyDescent="0.25">
      <c r="A72">
        <v>288</v>
      </c>
      <c r="B72" s="21" t="s">
        <v>82</v>
      </c>
      <c r="C72">
        <v>52</v>
      </c>
      <c r="D72" t="s">
        <v>8</v>
      </c>
      <c r="E72" s="11">
        <v>0.48223480370995131</v>
      </c>
      <c r="F72" s="11">
        <v>7.753137743599163E-2</v>
      </c>
      <c r="G72" s="10">
        <v>0.5597661811459429</v>
      </c>
      <c r="H72" s="11">
        <v>0.54376784760493413</v>
      </c>
      <c r="I72" s="11">
        <v>0.12272999866604455</v>
      </c>
      <c r="J72" s="11">
        <v>0.66649784627097863</v>
      </c>
      <c r="K72" s="11">
        <v>1.2262640274169216</v>
      </c>
      <c r="L72" s="14">
        <v>1447529.4731880291</v>
      </c>
      <c r="M72" s="14">
        <v>12823011.669503994</v>
      </c>
      <c r="N72" s="15">
        <v>2274689.1721526165</v>
      </c>
      <c r="O72" s="15">
        <v>12856492.117727244</v>
      </c>
    </row>
    <row r="73" spans="1:15" x14ac:dyDescent="0.25">
      <c r="A73">
        <v>292</v>
      </c>
      <c r="B73" s="21" t="s">
        <v>83</v>
      </c>
      <c r="C73">
        <v>67</v>
      </c>
      <c r="D73" t="s">
        <v>25</v>
      </c>
      <c r="E73" s="11">
        <v>8.3011550868032455E-2</v>
      </c>
      <c r="F73" s="11">
        <v>0.9210664484317802</v>
      </c>
      <c r="G73" s="10">
        <v>1.0040779992998126</v>
      </c>
      <c r="H73" s="11">
        <v>4.1010490590272362E-2</v>
      </c>
      <c r="I73" s="11">
        <v>6.6581627121065209E-3</v>
      </c>
      <c r="J73" s="11">
        <v>4.7668653302378884E-2</v>
      </c>
      <c r="K73" s="11">
        <v>1.0517466526021915</v>
      </c>
      <c r="L73" s="14">
        <v>642307.65425457316</v>
      </c>
      <c r="M73" s="14">
        <v>24786301.092199568</v>
      </c>
      <c r="N73" s="15">
        <v>1032280.1586234214</v>
      </c>
      <c r="O73" s="15">
        <v>24878342.83937462</v>
      </c>
    </row>
    <row r="74" spans="1:15" x14ac:dyDescent="0.25">
      <c r="A74">
        <v>300</v>
      </c>
      <c r="B74" s="21" t="s">
        <v>84</v>
      </c>
      <c r="C74">
        <v>67</v>
      </c>
      <c r="D74" t="s">
        <v>25</v>
      </c>
      <c r="E74" s="11">
        <v>1.9851455829075588</v>
      </c>
      <c r="F74" s="11">
        <v>1.4326229476210208</v>
      </c>
      <c r="G74" s="10">
        <v>3.4177685305285799</v>
      </c>
      <c r="H74" s="11">
        <v>0.45762962436538468</v>
      </c>
      <c r="I74" s="11">
        <v>0.30369718412474012</v>
      </c>
      <c r="J74" s="11">
        <v>0.7613268084901248</v>
      </c>
      <c r="K74" s="11">
        <v>4.179095339018704</v>
      </c>
      <c r="L74" s="14">
        <v>3055779.2983255945</v>
      </c>
      <c r="M74" s="14">
        <v>105964020.1431565</v>
      </c>
      <c r="N74" s="15">
        <v>4889246.8773209518</v>
      </c>
      <c r="O74" s="15">
        <v>106075365.87360463</v>
      </c>
    </row>
    <row r="75" spans="1:15" x14ac:dyDescent="0.25">
      <c r="A75">
        <v>304</v>
      </c>
      <c r="B75" s="21" t="s">
        <v>85</v>
      </c>
      <c r="C75">
        <v>67</v>
      </c>
      <c r="D75" t="s">
        <v>25</v>
      </c>
      <c r="E75" s="11">
        <v>2.5736695034052928E-2</v>
      </c>
      <c r="F75" s="11">
        <v>7.9366304812712674E-2</v>
      </c>
      <c r="G75" s="10">
        <v>0.1051029998467656</v>
      </c>
      <c r="H75" s="11">
        <v>9.9597357334821057E-3</v>
      </c>
      <c r="I75" s="11">
        <v>6.7499367795682214E-3</v>
      </c>
      <c r="J75" s="11">
        <v>1.6709672513050326E-2</v>
      </c>
      <c r="K75" s="11">
        <v>0.12181267235981594</v>
      </c>
      <c r="L75" s="14">
        <v>62715.805565195631</v>
      </c>
      <c r="M75" s="14">
        <v>3961474.2457549735</v>
      </c>
      <c r="N75" s="15">
        <v>101913.18404344292</v>
      </c>
      <c r="O75" s="15">
        <v>3971177.3995247846</v>
      </c>
    </row>
    <row r="76" spans="1:15" x14ac:dyDescent="0.25">
      <c r="A76">
        <v>308</v>
      </c>
      <c r="B76" s="21" t="s">
        <v>86</v>
      </c>
      <c r="C76">
        <v>55</v>
      </c>
      <c r="D76" t="s">
        <v>13</v>
      </c>
      <c r="E76" s="11">
        <v>1.8318357090494414E-2</v>
      </c>
      <c r="F76" s="11">
        <v>1.0943518522115548E-2</v>
      </c>
      <c r="G76" s="10">
        <v>2.9261875612609962E-2</v>
      </c>
      <c r="H76" s="11">
        <v>1.8971884909344709E-2</v>
      </c>
      <c r="I76" s="11">
        <v>9.7412633447601146E-3</v>
      </c>
      <c r="J76" s="11">
        <v>2.8713148254104821E-2</v>
      </c>
      <c r="K76" s="11">
        <v>5.7975023866714784E-2</v>
      </c>
      <c r="L76" s="14">
        <v>68360.128284940525</v>
      </c>
      <c r="M76" s="14">
        <v>3058926.1977579468</v>
      </c>
      <c r="N76" s="15">
        <v>104818.86337024214</v>
      </c>
      <c r="O76" s="15">
        <v>3063854.9811581611</v>
      </c>
    </row>
    <row r="77" spans="1:15" x14ac:dyDescent="0.25">
      <c r="A77">
        <v>312</v>
      </c>
      <c r="B77" s="21" t="s">
        <v>87</v>
      </c>
      <c r="C77">
        <v>55</v>
      </c>
      <c r="D77" t="s">
        <v>13</v>
      </c>
      <c r="E77" s="11">
        <v>0</v>
      </c>
      <c r="F77" s="11">
        <v>0</v>
      </c>
      <c r="G77" s="10">
        <v>0</v>
      </c>
      <c r="H77" s="11">
        <v>0</v>
      </c>
      <c r="I77" s="11">
        <v>0</v>
      </c>
      <c r="J77" s="11">
        <v>0</v>
      </c>
      <c r="K77" s="11">
        <v>0</v>
      </c>
      <c r="L77" s="14">
        <v>0</v>
      </c>
      <c r="M77" s="14">
        <v>0</v>
      </c>
      <c r="N77" s="15">
        <v>0</v>
      </c>
      <c r="O77" s="15">
        <v>0</v>
      </c>
    </row>
    <row r="78" spans="1:15" x14ac:dyDescent="0.25">
      <c r="A78">
        <v>316</v>
      </c>
      <c r="B78" s="21" t="s">
        <v>88</v>
      </c>
      <c r="C78">
        <v>53</v>
      </c>
      <c r="D78" t="s">
        <v>10</v>
      </c>
      <c r="E78" s="11">
        <v>4.1673973799172676E-3</v>
      </c>
      <c r="F78" s="11">
        <v>0.14354991804994424</v>
      </c>
      <c r="G78" s="10">
        <v>0.1477173154298615</v>
      </c>
      <c r="H78" s="11">
        <v>2.3386886981359694E-2</v>
      </c>
      <c r="I78" s="11">
        <v>5.675606035331508E-4</v>
      </c>
      <c r="J78" s="11">
        <v>2.3954447584892846E-2</v>
      </c>
      <c r="K78" s="11">
        <v>0.17167176301475434</v>
      </c>
      <c r="L78" s="14">
        <v>109503.17477159595</v>
      </c>
      <c r="M78" s="14">
        <v>8289470.6398253115</v>
      </c>
      <c r="N78" s="15">
        <v>190440.30395060166</v>
      </c>
      <c r="O78" s="15">
        <v>8320286.515809793</v>
      </c>
    </row>
    <row r="79" spans="1:15" x14ac:dyDescent="0.25">
      <c r="A79">
        <v>320</v>
      </c>
      <c r="B79" s="21" t="s">
        <v>89</v>
      </c>
      <c r="C79">
        <v>55</v>
      </c>
      <c r="D79" t="s">
        <v>13</v>
      </c>
      <c r="E79" s="11">
        <v>0.60477464444701834</v>
      </c>
      <c r="F79" s="11">
        <v>0.49694751308733343</v>
      </c>
      <c r="G79" s="10">
        <v>1.1017221575343519</v>
      </c>
      <c r="H79" s="11">
        <v>0.87588596462607438</v>
      </c>
      <c r="I79" s="11">
        <v>0.30502332424263884</v>
      </c>
      <c r="J79" s="11">
        <v>1.1809092888687132</v>
      </c>
      <c r="K79" s="11">
        <v>2.282631446403065</v>
      </c>
      <c r="L79" s="14">
        <v>1300300.8420117979</v>
      </c>
      <c r="M79" s="14">
        <v>125681726.97506392</v>
      </c>
      <c r="N79" s="15">
        <v>2453599.2519898405</v>
      </c>
      <c r="O79" s="15">
        <v>125959714.6982538</v>
      </c>
    </row>
    <row r="80" spans="1:15" x14ac:dyDescent="0.25">
      <c r="A80">
        <v>324</v>
      </c>
      <c r="B80" s="21" t="s">
        <v>90</v>
      </c>
      <c r="C80">
        <v>52</v>
      </c>
      <c r="D80" t="s">
        <v>8</v>
      </c>
      <c r="E80" s="11">
        <v>0.26325797293358744</v>
      </c>
      <c r="F80" s="11">
        <v>4.1323436871714268E-2</v>
      </c>
      <c r="G80" s="10">
        <v>0.30458140980530168</v>
      </c>
      <c r="H80" s="11">
        <v>1.2451235144453345</v>
      </c>
      <c r="I80" s="11">
        <v>0.77701653635775503</v>
      </c>
      <c r="J80" s="11">
        <v>2.0221400508030896</v>
      </c>
      <c r="K80" s="11">
        <v>2.3267214606083915</v>
      </c>
      <c r="L80" s="14">
        <v>5505580.0587941818</v>
      </c>
      <c r="M80" s="14">
        <v>-166780935.146126</v>
      </c>
      <c r="N80" s="15">
        <v>8174952.2085125716</v>
      </c>
      <c r="O80" s="15">
        <v>-167216039.49348259</v>
      </c>
    </row>
    <row r="81" spans="1:15" x14ac:dyDescent="0.25">
      <c r="A81">
        <v>624</v>
      </c>
      <c r="B81" s="21" t="s">
        <v>91</v>
      </c>
      <c r="C81">
        <v>52</v>
      </c>
      <c r="D81" t="s">
        <v>8</v>
      </c>
      <c r="E81" s="11">
        <v>2.8915633066238428E-2</v>
      </c>
      <c r="F81" s="11">
        <v>4.2155534525980555E-4</v>
      </c>
      <c r="G81" s="10">
        <v>2.9337188411498231E-2</v>
      </c>
      <c r="H81" s="11">
        <v>2.7690561598215615E-2</v>
      </c>
      <c r="I81" s="11">
        <v>7.9826891891638372E-4</v>
      </c>
      <c r="J81" s="11">
        <v>2.8488830517132E-2</v>
      </c>
      <c r="K81" s="11">
        <v>5.7826018928630235E-2</v>
      </c>
      <c r="L81" s="14">
        <v>105080.56179987143</v>
      </c>
      <c r="M81" s="14">
        <v>-1098517.6626083218</v>
      </c>
      <c r="N81" s="15">
        <v>156028.71297556662</v>
      </c>
      <c r="O81" s="15">
        <v>-1102352.7668199153</v>
      </c>
    </row>
    <row r="82" spans="1:15" x14ac:dyDescent="0.25">
      <c r="A82">
        <v>328</v>
      </c>
      <c r="B82" s="21" t="s">
        <v>92</v>
      </c>
      <c r="C82">
        <v>55</v>
      </c>
      <c r="D82" t="s">
        <v>13</v>
      </c>
      <c r="E82" s="11">
        <v>0.11055236638803427</v>
      </c>
      <c r="F82" s="11">
        <v>6.0924363799322E-2</v>
      </c>
      <c r="G82" s="10">
        <v>0.17147673018735626</v>
      </c>
      <c r="H82" s="11">
        <v>0.15352166540162518</v>
      </c>
      <c r="I82" s="11">
        <v>8.5588739087481949E-2</v>
      </c>
      <c r="J82" s="11">
        <v>0.23911040448910714</v>
      </c>
      <c r="K82" s="11">
        <v>0.41058713467646335</v>
      </c>
      <c r="L82" s="14">
        <v>398713.70520278928</v>
      </c>
      <c r="M82" s="14">
        <v>5650905.8086106963</v>
      </c>
      <c r="N82" s="15">
        <v>610530.36109177116</v>
      </c>
      <c r="O82" s="15">
        <v>5675975.067156204</v>
      </c>
    </row>
    <row r="83" spans="1:15" x14ac:dyDescent="0.25">
      <c r="A83">
        <v>332</v>
      </c>
      <c r="B83" s="21" t="s">
        <v>93</v>
      </c>
      <c r="C83">
        <v>55</v>
      </c>
      <c r="D83" t="s">
        <v>13</v>
      </c>
      <c r="E83" s="11">
        <v>0.13794353464398326</v>
      </c>
      <c r="F83" s="11">
        <v>2.1269231925086975E-2</v>
      </c>
      <c r="G83" s="10">
        <v>0.15921276656907024</v>
      </c>
      <c r="H83" s="11">
        <v>0.33814851515849681</v>
      </c>
      <c r="I83" s="11">
        <v>4.7253528373269051E-2</v>
      </c>
      <c r="J83" s="11">
        <v>0.38540204353176588</v>
      </c>
      <c r="K83" s="11">
        <v>0.54461481010083612</v>
      </c>
      <c r="L83" s="14">
        <v>453368.17646878917</v>
      </c>
      <c r="M83" s="14">
        <v>21679340.848017797</v>
      </c>
      <c r="N83" s="15">
        <v>755613.62744798197</v>
      </c>
      <c r="O83" s="15">
        <v>21743886.708376616</v>
      </c>
    </row>
    <row r="84" spans="1:15" x14ac:dyDescent="0.25">
      <c r="A84">
        <v>340</v>
      </c>
      <c r="B84" s="21" t="s">
        <v>94</v>
      </c>
      <c r="C84">
        <v>55</v>
      </c>
      <c r="D84" t="s">
        <v>13</v>
      </c>
      <c r="E84" s="11">
        <v>0.2654054116438293</v>
      </c>
      <c r="F84" s="11">
        <v>0.16525189448369665</v>
      </c>
      <c r="G84" s="10">
        <v>0.43065730612752595</v>
      </c>
      <c r="H84" s="11">
        <v>0.37784138622978897</v>
      </c>
      <c r="I84" s="11">
        <v>0.13502486458301435</v>
      </c>
      <c r="J84" s="11">
        <v>0.51286625081280335</v>
      </c>
      <c r="K84" s="11">
        <v>0.9435235569403293</v>
      </c>
      <c r="L84" s="14">
        <v>996365.99223150942</v>
      </c>
      <c r="M84" s="14">
        <v>31096751.809855413</v>
      </c>
      <c r="N84" s="15">
        <v>1510619.4075768047</v>
      </c>
      <c r="O84" s="15">
        <v>31177904.644459501</v>
      </c>
    </row>
    <row r="85" spans="1:15" x14ac:dyDescent="0.25">
      <c r="A85">
        <v>352</v>
      </c>
      <c r="B85" s="21" t="s">
        <v>95</v>
      </c>
      <c r="C85">
        <v>67</v>
      </c>
      <c r="D85" t="s">
        <v>25</v>
      </c>
      <c r="E85" s="11">
        <v>0.40125802455242204</v>
      </c>
      <c r="F85" s="11">
        <v>0.153108334946809</v>
      </c>
      <c r="G85" s="10">
        <v>0.55436635949923108</v>
      </c>
      <c r="H85" s="11">
        <v>8.4492171110551809E-2</v>
      </c>
      <c r="I85" s="11">
        <v>5.7623667381279935E-2</v>
      </c>
      <c r="J85" s="11">
        <v>0.14211583849183174</v>
      </c>
      <c r="K85" s="11">
        <v>0.6964821979910627</v>
      </c>
      <c r="L85" s="14">
        <v>42664.989264823904</v>
      </c>
      <c r="M85" s="14">
        <v>27625090.098526761</v>
      </c>
      <c r="N85" s="15">
        <v>426649.89264823869</v>
      </c>
      <c r="O85" s="15">
        <v>27668510.603396952</v>
      </c>
    </row>
    <row r="86" spans="1:15" x14ac:dyDescent="0.25">
      <c r="A86">
        <v>699</v>
      </c>
      <c r="B86" s="21" t="s">
        <v>96</v>
      </c>
      <c r="C86">
        <v>59</v>
      </c>
      <c r="D86" t="s">
        <v>96</v>
      </c>
      <c r="E86" s="11">
        <v>20.106369246316206</v>
      </c>
      <c r="F86" s="11">
        <v>17.724377345323738</v>
      </c>
      <c r="G86" s="10">
        <v>37.830746591639944</v>
      </c>
      <c r="H86" s="11">
        <v>5.2268658011801552</v>
      </c>
      <c r="I86" s="11">
        <v>8.9323516714599656</v>
      </c>
      <c r="J86" s="11">
        <v>14.159217472640121</v>
      </c>
      <c r="K86" s="11">
        <v>51.989964064280066</v>
      </c>
      <c r="L86" s="14">
        <v>36796668.728785522</v>
      </c>
      <c r="M86" s="14">
        <v>1488214893.1075349</v>
      </c>
      <c r="N86" s="15">
        <v>60794496.16060216</v>
      </c>
      <c r="O86" s="15">
        <v>1490865163.0109675</v>
      </c>
    </row>
    <row r="87" spans="1:15" x14ac:dyDescent="0.25">
      <c r="A87">
        <v>360</v>
      </c>
      <c r="B87" s="21" t="s">
        <v>97</v>
      </c>
      <c r="C87">
        <v>63</v>
      </c>
      <c r="D87" t="s">
        <v>22</v>
      </c>
      <c r="E87" s="11">
        <v>20.613568191776803</v>
      </c>
      <c r="F87" s="11">
        <v>8.540042753234772</v>
      </c>
      <c r="G87" s="10">
        <v>29.153610945011575</v>
      </c>
      <c r="H87" s="11">
        <v>14.447876868120117</v>
      </c>
      <c r="I87" s="11">
        <v>14.098595766917363</v>
      </c>
      <c r="J87" s="11">
        <v>28.546472635037482</v>
      </c>
      <c r="K87" s="11">
        <v>57.700083580049053</v>
      </c>
      <c r="L87" s="14">
        <v>28932324.845335122</v>
      </c>
      <c r="M87" s="14">
        <v>2021662216.3259187</v>
      </c>
      <c r="N87" s="15">
        <v>49598271.163431615</v>
      </c>
      <c r="O87" s="15">
        <v>2024305833.5558801</v>
      </c>
    </row>
    <row r="88" spans="1:15" x14ac:dyDescent="0.25">
      <c r="A88">
        <v>364</v>
      </c>
      <c r="B88" s="21" t="s">
        <v>98</v>
      </c>
      <c r="C88">
        <v>62</v>
      </c>
      <c r="D88" t="s">
        <v>20</v>
      </c>
      <c r="E88" s="11">
        <v>3.3276881286529041</v>
      </c>
      <c r="F88" s="11">
        <v>15.961621933672737</v>
      </c>
      <c r="G88" s="10">
        <v>19.28931006232564</v>
      </c>
      <c r="H88" s="11">
        <v>0.92829942932882992</v>
      </c>
      <c r="I88" s="11">
        <v>0.31269856923265354</v>
      </c>
      <c r="J88" s="11">
        <v>1.2409979985614834</v>
      </c>
      <c r="K88" s="11">
        <v>20.530308060887123</v>
      </c>
      <c r="L88" s="14">
        <v>28132660.864277266</v>
      </c>
      <c r="M88" s="14">
        <v>750581414.1051234</v>
      </c>
      <c r="N88" s="15">
        <v>38180039.744376287</v>
      </c>
      <c r="O88" s="15">
        <v>751369177.97383153</v>
      </c>
    </row>
    <row r="89" spans="1:15" x14ac:dyDescent="0.25">
      <c r="A89">
        <v>368</v>
      </c>
      <c r="B89" s="21" t="s">
        <v>99</v>
      </c>
      <c r="C89">
        <v>62</v>
      </c>
      <c r="D89" t="s">
        <v>20</v>
      </c>
      <c r="E89" s="11">
        <v>0.51169874968311457</v>
      </c>
      <c r="F89" s="11">
        <v>3.382415392593451</v>
      </c>
      <c r="G89" s="10">
        <v>3.8941141422765657</v>
      </c>
      <c r="H89" s="11">
        <v>9.6859349238918868E-2</v>
      </c>
      <c r="I89" s="11">
        <v>1.1346778536179854E-2</v>
      </c>
      <c r="J89" s="11">
        <v>0.10820612777509872</v>
      </c>
      <c r="K89" s="11">
        <v>4.0023202700516638</v>
      </c>
      <c r="L89" s="14">
        <v>7237579.8801473398</v>
      </c>
      <c r="M89" s="14">
        <v>-519907775.48221189</v>
      </c>
      <c r="N89" s="15">
        <v>10506164.342149362</v>
      </c>
      <c r="O89" s="15">
        <v>-520417453.29586291</v>
      </c>
    </row>
    <row r="90" spans="1:15" x14ac:dyDescent="0.25">
      <c r="A90">
        <v>372</v>
      </c>
      <c r="B90" s="21" t="s">
        <v>100</v>
      </c>
      <c r="C90">
        <v>67</v>
      </c>
      <c r="D90" t="s">
        <v>25</v>
      </c>
      <c r="E90" s="11">
        <v>2.9280687940562804</v>
      </c>
      <c r="F90" s="11">
        <v>0.90086733447397938</v>
      </c>
      <c r="G90" s="10">
        <v>3.8289361285302599</v>
      </c>
      <c r="H90" s="11">
        <v>0.32291191473489611</v>
      </c>
      <c r="I90" s="11">
        <v>0.28011771651468403</v>
      </c>
      <c r="J90" s="11">
        <v>0.6030296312495802</v>
      </c>
      <c r="K90" s="11">
        <v>4.4319657597798399</v>
      </c>
      <c r="L90" s="14">
        <v>3816543.8016914441</v>
      </c>
      <c r="M90" s="14">
        <v>137491158.75571036</v>
      </c>
      <c r="N90" s="15">
        <v>5668702.1936690537</v>
      </c>
      <c r="O90" s="15">
        <v>137663958.5909884</v>
      </c>
    </row>
    <row r="91" spans="1:15" x14ac:dyDescent="0.25">
      <c r="A91">
        <v>376</v>
      </c>
      <c r="B91" s="21" t="s">
        <v>101</v>
      </c>
      <c r="C91">
        <v>62</v>
      </c>
      <c r="D91" t="s">
        <v>20</v>
      </c>
      <c r="E91" s="11">
        <v>2.3763537992825698</v>
      </c>
      <c r="F91" s="11">
        <v>0.94906265037235682</v>
      </c>
      <c r="G91" s="10">
        <v>3.3254164496549268</v>
      </c>
      <c r="H91" s="11">
        <v>0.42499045234330601</v>
      </c>
      <c r="I91" s="11">
        <v>0.35920903361606066</v>
      </c>
      <c r="J91" s="11">
        <v>0.78419948595936662</v>
      </c>
      <c r="K91" s="11">
        <v>4.1096159356142934</v>
      </c>
      <c r="L91" s="14">
        <v>4288527.6846966464</v>
      </c>
      <c r="M91" s="14">
        <v>91664772.405623123</v>
      </c>
      <c r="N91" s="15">
        <v>6363621.7256788937</v>
      </c>
      <c r="O91" s="15">
        <v>91793503.010068804</v>
      </c>
    </row>
    <row r="92" spans="1:15" x14ac:dyDescent="0.25">
      <c r="A92">
        <v>381</v>
      </c>
      <c r="B92" s="21" t="s">
        <v>102</v>
      </c>
      <c r="C92">
        <v>67</v>
      </c>
      <c r="D92" t="s">
        <v>25</v>
      </c>
      <c r="E92" s="11">
        <v>14.037537439859747</v>
      </c>
      <c r="F92" s="11">
        <v>9.8389287254002351</v>
      </c>
      <c r="G92" s="10">
        <v>23.876466165259984</v>
      </c>
      <c r="H92" s="11">
        <v>2.5009826317286481</v>
      </c>
      <c r="I92" s="11">
        <v>1.6463609050583683</v>
      </c>
      <c r="J92" s="11">
        <v>4.1473435367870159</v>
      </c>
      <c r="K92" s="11">
        <v>28.023809702046997</v>
      </c>
      <c r="L92" s="14">
        <v>27012943.95864952</v>
      </c>
      <c r="M92" s="14">
        <v>928961713.37333202</v>
      </c>
      <c r="N92" s="15">
        <v>47594234.593811035</v>
      </c>
      <c r="O92" s="15">
        <v>930003223.24748051</v>
      </c>
    </row>
    <row r="93" spans="1:15" x14ac:dyDescent="0.25">
      <c r="A93">
        <v>388</v>
      </c>
      <c r="B93" s="21" t="s">
        <v>103</v>
      </c>
      <c r="C93">
        <v>55</v>
      </c>
      <c r="D93" t="s">
        <v>13</v>
      </c>
      <c r="E93" s="11">
        <v>0.78223733649053584</v>
      </c>
      <c r="F93" s="11">
        <v>0.52743734344483584</v>
      </c>
      <c r="G93" s="10">
        <v>1.3096746799353718</v>
      </c>
      <c r="H93" s="11">
        <v>0.4324578275040914</v>
      </c>
      <c r="I93" s="11">
        <v>0.19039429481985951</v>
      </c>
      <c r="J93" s="11">
        <v>0.62285212232395093</v>
      </c>
      <c r="K93" s="11">
        <v>1.9325268022593227</v>
      </c>
      <c r="L93" s="14">
        <v>1913056.4341484634</v>
      </c>
      <c r="M93" s="14">
        <v>95960695.76288113</v>
      </c>
      <c r="N93" s="15">
        <v>3046719.5062364414</v>
      </c>
      <c r="O93" s="15">
        <v>96162003.109440207</v>
      </c>
    </row>
    <row r="94" spans="1:15" x14ac:dyDescent="0.25">
      <c r="A94">
        <v>392</v>
      </c>
      <c r="B94" s="21" t="s">
        <v>104</v>
      </c>
      <c r="C94">
        <v>60</v>
      </c>
      <c r="D94" t="s">
        <v>104</v>
      </c>
      <c r="E94" s="11">
        <v>46.693502166287331</v>
      </c>
      <c r="F94" s="11">
        <v>28.848240595765461</v>
      </c>
      <c r="G94" s="10">
        <v>75.541742762052792</v>
      </c>
      <c r="H94" s="11">
        <v>12.625062005871579</v>
      </c>
      <c r="I94" s="11">
        <v>13.595173437981011</v>
      </c>
      <c r="J94" s="11">
        <v>26.220235443852587</v>
      </c>
      <c r="K94" s="11">
        <v>101.76197820590538</v>
      </c>
      <c r="L94" s="14">
        <v>136497667.43363854</v>
      </c>
      <c r="M94" s="14">
        <v>4159328131.829638</v>
      </c>
      <c r="N94" s="15">
        <v>213846345.64603376</v>
      </c>
      <c r="O94" s="15">
        <v>4164279712.9389591</v>
      </c>
    </row>
    <row r="95" spans="1:15" x14ac:dyDescent="0.25">
      <c r="A95">
        <v>400</v>
      </c>
      <c r="B95" s="21" t="s">
        <v>105</v>
      </c>
      <c r="C95">
        <v>62</v>
      </c>
      <c r="D95" t="s">
        <v>20</v>
      </c>
      <c r="E95" s="11">
        <v>1.4231462692928487</v>
      </c>
      <c r="F95" s="11">
        <v>0.27915128390705446</v>
      </c>
      <c r="G95" s="10">
        <v>1.7022975531999032</v>
      </c>
      <c r="H95" s="11">
        <v>0.26831115946875089</v>
      </c>
      <c r="I95" s="11">
        <v>0.15956780623159031</v>
      </c>
      <c r="J95" s="11">
        <v>0.42787896570034123</v>
      </c>
      <c r="K95" s="11">
        <v>2.1301765189002442</v>
      </c>
      <c r="L95" s="14">
        <v>2140099.21053271</v>
      </c>
      <c r="M95" s="14">
        <v>7802307.7208301295</v>
      </c>
      <c r="N95" s="15">
        <v>3329043.2163842153</v>
      </c>
      <c r="O95" s="15">
        <v>7817652.4980442962</v>
      </c>
    </row>
    <row r="96" spans="1:15" x14ac:dyDescent="0.25">
      <c r="A96">
        <v>404</v>
      </c>
      <c r="B96" s="21" t="s">
        <v>106</v>
      </c>
      <c r="C96">
        <v>52</v>
      </c>
      <c r="D96" t="s">
        <v>8</v>
      </c>
      <c r="E96" s="11">
        <v>0.61690683978837135</v>
      </c>
      <c r="F96" s="11">
        <v>0.3203213456660795</v>
      </c>
      <c r="G96" s="10">
        <v>0.93722818545445086</v>
      </c>
      <c r="H96" s="11">
        <v>0.57186991779369223</v>
      </c>
      <c r="I96" s="11">
        <v>0.11943639026956564</v>
      </c>
      <c r="J96" s="11">
        <v>0.69130630806325788</v>
      </c>
      <c r="K96" s="11">
        <v>1.6285344935177086</v>
      </c>
      <c r="L96" s="14">
        <v>1256733.7978484344</v>
      </c>
      <c r="M96" s="14">
        <v>21036178.548672169</v>
      </c>
      <c r="N96" s="15">
        <v>2187047.5276767616</v>
      </c>
      <c r="O96" s="15">
        <v>21091286.362284962</v>
      </c>
    </row>
    <row r="97" spans="1:15" x14ac:dyDescent="0.25">
      <c r="A97">
        <v>296</v>
      </c>
      <c r="B97" s="21" t="s">
        <v>107</v>
      </c>
      <c r="C97">
        <v>53</v>
      </c>
      <c r="D97" t="s">
        <v>10</v>
      </c>
      <c r="E97" s="11">
        <v>8.3347160233395393E-3</v>
      </c>
      <c r="F97" s="11">
        <v>9.3269671477756912E-3</v>
      </c>
      <c r="G97" s="10">
        <v>1.7661683171115231E-2</v>
      </c>
      <c r="H97" s="11">
        <v>1.9922036321753426E-3</v>
      </c>
      <c r="I97" s="11">
        <v>6.5637643293501376E-4</v>
      </c>
      <c r="J97" s="11">
        <v>2.6485800651103565E-3</v>
      </c>
      <c r="K97" s="11">
        <v>2.031026323622559E-2</v>
      </c>
      <c r="L97" s="14">
        <v>18628.451848112731</v>
      </c>
      <c r="M97" s="14">
        <v>392948.50224716286</v>
      </c>
      <c r="N97" s="15">
        <v>33023.164639836199</v>
      </c>
      <c r="O97" s="15">
        <v>394409.59685306874</v>
      </c>
    </row>
    <row r="98" spans="1:15" x14ac:dyDescent="0.25">
      <c r="A98">
        <v>414</v>
      </c>
      <c r="B98" s="21" t="s">
        <v>108</v>
      </c>
      <c r="C98">
        <v>62</v>
      </c>
      <c r="D98" t="s">
        <v>20</v>
      </c>
      <c r="E98" s="11">
        <v>1.3001490519780805</v>
      </c>
      <c r="F98" s="11">
        <v>10.821757452120975</v>
      </c>
      <c r="G98" s="10">
        <v>12.121906504099055</v>
      </c>
      <c r="H98" s="11">
        <v>0.20149449744248873</v>
      </c>
      <c r="I98" s="11">
        <v>6.9328027498422456E-2</v>
      </c>
      <c r="J98" s="11">
        <v>0.27082252494091119</v>
      </c>
      <c r="K98" s="11">
        <v>12.392729029039966</v>
      </c>
      <c r="L98" s="14">
        <v>11593073.122791704</v>
      </c>
      <c r="M98" s="14">
        <v>346929866.40762085</v>
      </c>
      <c r="N98" s="15">
        <v>16828654.533084728</v>
      </c>
      <c r="O98" s="15">
        <v>347566351.55107611</v>
      </c>
    </row>
    <row r="99" spans="1:15" x14ac:dyDescent="0.25">
      <c r="A99">
        <v>428</v>
      </c>
      <c r="B99" s="21" t="s">
        <v>109</v>
      </c>
      <c r="C99">
        <v>58</v>
      </c>
      <c r="D99" t="s">
        <v>68</v>
      </c>
      <c r="E99" s="11">
        <v>1.2540736581649852</v>
      </c>
      <c r="F99" s="11">
        <v>13.082387745248504</v>
      </c>
      <c r="G99" s="10">
        <v>14.336461403413489</v>
      </c>
      <c r="H99" s="11">
        <v>5.6958132507859791E-2</v>
      </c>
      <c r="I99" s="11">
        <v>6.7075570747334279E-2</v>
      </c>
      <c r="J99" s="11">
        <v>0.12403370325519407</v>
      </c>
      <c r="K99" s="11">
        <v>14.460495106668683</v>
      </c>
      <c r="L99" s="14">
        <v>25052152.442428336</v>
      </c>
      <c r="M99" s="14">
        <v>714712689.69668913</v>
      </c>
      <c r="N99" s="15">
        <v>28468355.048214018</v>
      </c>
      <c r="O99" s="15">
        <v>716676186.0969547</v>
      </c>
    </row>
    <row r="100" spans="1:15" x14ac:dyDescent="0.25">
      <c r="A100">
        <v>422</v>
      </c>
      <c r="B100" s="21" t="s">
        <v>110</v>
      </c>
      <c r="C100">
        <v>62</v>
      </c>
      <c r="D100" t="s">
        <v>20</v>
      </c>
      <c r="E100" s="11">
        <v>0.35933619788782034</v>
      </c>
      <c r="F100" s="11">
        <v>0.30192580311067024</v>
      </c>
      <c r="G100" s="10">
        <v>0.66126200099849064</v>
      </c>
      <c r="H100" s="11">
        <v>0.2186208910699067</v>
      </c>
      <c r="I100" s="11">
        <v>0.14144280075675913</v>
      </c>
      <c r="J100" s="11">
        <v>0.36006369182666587</v>
      </c>
      <c r="K100" s="11">
        <v>1.0213256928251564</v>
      </c>
      <c r="L100" s="14">
        <v>1211232.8382315135</v>
      </c>
      <c r="M100" s="14">
        <v>9858020.3800792973</v>
      </c>
      <c r="N100" s="15">
        <v>1761793.2192458378</v>
      </c>
      <c r="O100" s="15">
        <v>9874211.1504396591</v>
      </c>
    </row>
    <row r="101" spans="1:15" x14ac:dyDescent="0.25">
      <c r="A101">
        <v>430</v>
      </c>
      <c r="B101" s="21" t="s">
        <v>111</v>
      </c>
      <c r="C101">
        <v>52</v>
      </c>
      <c r="D101" t="s">
        <v>8</v>
      </c>
      <c r="E101" s="11">
        <v>0.11200217962866287</v>
      </c>
      <c r="F101" s="11">
        <v>2.5234153134860202E-2</v>
      </c>
      <c r="G101" s="10">
        <v>0.13723633276352307</v>
      </c>
      <c r="H101" s="11">
        <v>2.9514902145001822</v>
      </c>
      <c r="I101" s="11">
        <v>0.19301669426132523</v>
      </c>
      <c r="J101" s="11">
        <v>3.1445069087615076</v>
      </c>
      <c r="K101" s="11">
        <v>3.2817432415250307</v>
      </c>
      <c r="L101" s="14">
        <v>2802901.8677026085</v>
      </c>
      <c r="M101" s="14">
        <v>175452653.69363675</v>
      </c>
      <c r="N101" s="15">
        <v>4204352.8015539134</v>
      </c>
      <c r="O101" s="15">
        <v>175910455.79068473</v>
      </c>
    </row>
    <row r="102" spans="1:15" x14ac:dyDescent="0.25">
      <c r="A102">
        <v>434</v>
      </c>
      <c r="B102" s="21" t="s">
        <v>112</v>
      </c>
      <c r="C102">
        <v>52</v>
      </c>
      <c r="D102" t="s">
        <v>8</v>
      </c>
      <c r="E102" s="11">
        <v>0.91626515207226777</v>
      </c>
      <c r="F102" s="11">
        <v>7.3560154957587685</v>
      </c>
      <c r="G102" s="10">
        <v>8.2722806478310353</v>
      </c>
      <c r="H102" s="11">
        <v>0.36828807289916193</v>
      </c>
      <c r="I102" s="11">
        <v>7.5317755222656158E-2</v>
      </c>
      <c r="J102" s="11">
        <v>0.44360582812181809</v>
      </c>
      <c r="K102" s="11">
        <v>8.7158864759528534</v>
      </c>
      <c r="L102" s="14">
        <v>9367178.8968939502</v>
      </c>
      <c r="M102" s="14">
        <v>306106095.13178217</v>
      </c>
      <c r="N102" s="15">
        <v>14491694.837701866</v>
      </c>
      <c r="O102" s="15">
        <v>306871260.46553361</v>
      </c>
    </row>
    <row r="103" spans="1:15" x14ac:dyDescent="0.25">
      <c r="A103">
        <v>440</v>
      </c>
      <c r="B103" s="21" t="s">
        <v>113</v>
      </c>
      <c r="C103">
        <v>58</v>
      </c>
      <c r="D103" t="s">
        <v>68</v>
      </c>
      <c r="E103" s="11">
        <v>0.66541542526660846</v>
      </c>
      <c r="F103" s="11">
        <v>0.67942659778583114</v>
      </c>
      <c r="G103" s="10">
        <v>1.3448420230524396</v>
      </c>
      <c r="H103" s="11">
        <v>7.6887618285065615E-2</v>
      </c>
      <c r="I103" s="11">
        <v>8.9903867826101144E-2</v>
      </c>
      <c r="J103" s="11">
        <v>0.16679148611116676</v>
      </c>
      <c r="K103" s="11">
        <v>1.5116335091636064</v>
      </c>
      <c r="L103" s="14">
        <v>4835847.6112531526</v>
      </c>
      <c r="M103" s="14">
        <v>18484875.752701059</v>
      </c>
      <c r="N103" s="15">
        <v>5489340.5316927684</v>
      </c>
      <c r="O103" s="15">
        <v>18555771.46640357</v>
      </c>
    </row>
    <row r="104" spans="1:15" x14ac:dyDescent="0.25">
      <c r="A104">
        <v>450</v>
      </c>
      <c r="B104" s="21" t="s">
        <v>114</v>
      </c>
      <c r="C104">
        <v>52</v>
      </c>
      <c r="D104" t="s">
        <v>8</v>
      </c>
      <c r="E104" s="11">
        <v>0.12629214152970011</v>
      </c>
      <c r="F104" s="11">
        <v>0.10203172889492966</v>
      </c>
      <c r="G104" s="10">
        <v>0.22832387042462976</v>
      </c>
      <c r="H104" s="11">
        <v>0.29005921683393054</v>
      </c>
      <c r="I104" s="11">
        <v>5.5012454872846561E-2</v>
      </c>
      <c r="J104" s="11">
        <v>0.34507167170677711</v>
      </c>
      <c r="K104" s="11">
        <v>0.57339554213140687</v>
      </c>
      <c r="L104" s="14">
        <v>413016.90188899194</v>
      </c>
      <c r="M104" s="14">
        <v>4216848.2041133633</v>
      </c>
      <c r="N104" s="15">
        <v>777443.58002633764</v>
      </c>
      <c r="O104" s="15">
        <v>4230698.1544224722</v>
      </c>
    </row>
    <row r="105" spans="1:15" x14ac:dyDescent="0.25">
      <c r="A105">
        <v>458</v>
      </c>
      <c r="B105" s="21" t="s">
        <v>115</v>
      </c>
      <c r="C105">
        <v>63</v>
      </c>
      <c r="D105" t="s">
        <v>22</v>
      </c>
      <c r="E105" s="11">
        <v>9.8052318277755202</v>
      </c>
      <c r="F105" s="11">
        <v>7.5806876619785539</v>
      </c>
      <c r="G105" s="10">
        <v>17.385919489754073</v>
      </c>
      <c r="H105" s="11">
        <v>8.3158550033863321</v>
      </c>
      <c r="I105" s="11">
        <v>6.823809394033626</v>
      </c>
      <c r="J105" s="11">
        <v>15.139664397419958</v>
      </c>
      <c r="K105" s="11">
        <v>32.525583887174029</v>
      </c>
      <c r="L105" s="14">
        <v>9661169.4913197048</v>
      </c>
      <c r="M105" s="14">
        <v>1211453015.6915438</v>
      </c>
      <c r="N105" s="15">
        <v>17712144.067419454</v>
      </c>
      <c r="O105" s="15">
        <v>1213445974.1512249</v>
      </c>
    </row>
    <row r="106" spans="1:15" x14ac:dyDescent="0.25">
      <c r="A106">
        <v>462</v>
      </c>
      <c r="B106" s="21" t="s">
        <v>116</v>
      </c>
      <c r="C106">
        <v>63</v>
      </c>
      <c r="D106" t="s">
        <v>22</v>
      </c>
      <c r="E106" s="11">
        <v>0.13712708043912483</v>
      </c>
      <c r="F106" s="11">
        <v>2.5788285559003466E-2</v>
      </c>
      <c r="G106" s="10">
        <v>0.16291536599812831</v>
      </c>
      <c r="H106" s="11">
        <v>0.12614378730972947</v>
      </c>
      <c r="I106" s="11">
        <v>7.7661413174496444E-2</v>
      </c>
      <c r="J106" s="11">
        <v>0.2038052004842259</v>
      </c>
      <c r="K106" s="11">
        <v>0.36672056648235424</v>
      </c>
      <c r="L106" s="14">
        <v>356433.1630903646</v>
      </c>
      <c r="M106" s="14">
        <v>20084186.431011587</v>
      </c>
      <c r="N106" s="15">
        <v>530938.64640807651</v>
      </c>
      <c r="O106" s="15">
        <v>20146281.78155591</v>
      </c>
    </row>
    <row r="107" spans="1:15" x14ac:dyDescent="0.25">
      <c r="A107">
        <v>470</v>
      </c>
      <c r="B107" s="21" t="s">
        <v>117</v>
      </c>
      <c r="C107">
        <v>67</v>
      </c>
      <c r="D107" t="s">
        <v>25</v>
      </c>
      <c r="E107" s="11">
        <v>0.11877951990507581</v>
      </c>
      <c r="F107" s="11">
        <v>0.36477069531760503</v>
      </c>
      <c r="G107" s="10">
        <v>0.48355021522268082</v>
      </c>
      <c r="H107" s="11">
        <v>3.869723148346841E-2</v>
      </c>
      <c r="I107" s="11">
        <v>2.3521857939416569E-2</v>
      </c>
      <c r="J107" s="11">
        <v>6.2219089422884982E-2</v>
      </c>
      <c r="K107" s="11">
        <v>0.54576930464556583</v>
      </c>
      <c r="L107" s="14">
        <v>301311.07134826784</v>
      </c>
      <c r="M107" s="14">
        <v>21181774.595634803</v>
      </c>
      <c r="N107" s="15">
        <v>492706.37479428219</v>
      </c>
      <c r="O107" s="15">
        <v>21220107.472381059</v>
      </c>
    </row>
    <row r="108" spans="1:15" x14ac:dyDescent="0.25">
      <c r="A108">
        <v>584</v>
      </c>
      <c r="B108" s="21" t="s">
        <v>118</v>
      </c>
      <c r="C108">
        <v>53</v>
      </c>
      <c r="D108" t="s">
        <v>10</v>
      </c>
      <c r="E108" s="11">
        <v>1.2049190711924149E-2</v>
      </c>
      <c r="F108" s="11">
        <v>2.7284982946260772E-3</v>
      </c>
      <c r="G108" s="10">
        <v>1.4777689006550226E-2</v>
      </c>
      <c r="H108" s="11">
        <v>0.30688261803623867</v>
      </c>
      <c r="I108" s="11">
        <v>1.6734361117335676E-2</v>
      </c>
      <c r="J108" s="11">
        <v>0.32361697915357435</v>
      </c>
      <c r="K108" s="11">
        <v>0.33839466816012459</v>
      </c>
      <c r="L108" s="14">
        <v>-56129.793422390205</v>
      </c>
      <c r="M108" s="14">
        <v>22989403.490161911</v>
      </c>
      <c r="N108" s="15">
        <v>134711.50421373633</v>
      </c>
      <c r="O108" s="15">
        <v>23035957.374537464</v>
      </c>
    </row>
    <row r="109" spans="1:15" x14ac:dyDescent="0.25">
      <c r="A109">
        <v>474</v>
      </c>
      <c r="B109" s="21" t="s">
        <v>119</v>
      </c>
      <c r="C109">
        <v>55</v>
      </c>
      <c r="D109" t="s">
        <v>13</v>
      </c>
      <c r="E109" s="11">
        <v>0</v>
      </c>
      <c r="F109" s="11">
        <v>0</v>
      </c>
      <c r="G109" s="10">
        <v>0</v>
      </c>
      <c r="H109" s="11">
        <v>0</v>
      </c>
      <c r="I109" s="11">
        <v>0</v>
      </c>
      <c r="J109" s="11">
        <v>0</v>
      </c>
      <c r="K109" s="11">
        <v>0</v>
      </c>
      <c r="L109" s="14">
        <v>0</v>
      </c>
      <c r="M109" s="14">
        <v>0</v>
      </c>
      <c r="N109" s="15">
        <v>0</v>
      </c>
      <c r="O109" s="15">
        <v>0</v>
      </c>
    </row>
    <row r="110" spans="1:15" x14ac:dyDescent="0.25">
      <c r="A110">
        <v>478</v>
      </c>
      <c r="B110" s="21" t="s">
        <v>120</v>
      </c>
      <c r="C110">
        <v>52</v>
      </c>
      <c r="D110" t="s">
        <v>8</v>
      </c>
      <c r="E110" s="11">
        <v>1.3078099927757016</v>
      </c>
      <c r="F110" s="11">
        <v>1.0259674611944755E-2</v>
      </c>
      <c r="G110" s="10">
        <v>1.3180696673876464</v>
      </c>
      <c r="H110" s="11">
        <v>0.11606105646037301</v>
      </c>
      <c r="I110" s="11">
        <v>8.0314357988238924E-3</v>
      </c>
      <c r="J110" s="11">
        <v>0.12409249225919691</v>
      </c>
      <c r="K110" s="11">
        <v>1.4421621596468432</v>
      </c>
      <c r="L110" s="14">
        <v>1681736.0623351899</v>
      </c>
      <c r="M110" s="14">
        <v>34089045.299440414</v>
      </c>
      <c r="N110" s="15">
        <v>2609590.441554605</v>
      </c>
      <c r="O110" s="15">
        <v>34148791.681825228</v>
      </c>
    </row>
    <row r="111" spans="1:15" x14ac:dyDescent="0.25">
      <c r="A111">
        <v>480</v>
      </c>
      <c r="B111" s="21" t="s">
        <v>121</v>
      </c>
      <c r="C111">
        <v>52</v>
      </c>
      <c r="D111" t="s">
        <v>8</v>
      </c>
      <c r="E111" s="11">
        <v>0.3085761245757272</v>
      </c>
      <c r="F111" s="11">
        <v>0.14299028186245763</v>
      </c>
      <c r="G111" s="10">
        <v>0.4515664064381848</v>
      </c>
      <c r="H111" s="11">
        <v>0.14829912963211295</v>
      </c>
      <c r="I111" s="11">
        <v>3.4370793883363164E-2</v>
      </c>
      <c r="J111" s="11">
        <v>0.18266992351547612</v>
      </c>
      <c r="K111" s="11">
        <v>0.63423632995366097</v>
      </c>
      <c r="L111" s="14">
        <v>82514.574141570309</v>
      </c>
      <c r="M111" s="14">
        <v>10025394.263603026</v>
      </c>
      <c r="N111" s="15">
        <v>495087.44484942144</v>
      </c>
      <c r="O111" s="15">
        <v>10058423.236577777</v>
      </c>
    </row>
    <row r="112" spans="1:15" x14ac:dyDescent="0.25">
      <c r="A112">
        <v>484</v>
      </c>
      <c r="B112" s="21" t="s">
        <v>122</v>
      </c>
      <c r="C112">
        <v>61</v>
      </c>
      <c r="D112" t="s">
        <v>122</v>
      </c>
      <c r="E112" s="11">
        <v>6.8479587556985644</v>
      </c>
      <c r="F112" s="11">
        <v>37.232447046458226</v>
      </c>
      <c r="G112" s="10">
        <v>44.08040580215679</v>
      </c>
      <c r="H112" s="11">
        <v>12.731995893516133</v>
      </c>
      <c r="I112" s="11">
        <v>1.3556467503058978</v>
      </c>
      <c r="J112" s="11">
        <v>14.087642643822031</v>
      </c>
      <c r="K112" s="11">
        <v>58.168048445978826</v>
      </c>
      <c r="L112" s="14">
        <v>24688307.608964458</v>
      </c>
      <c r="M112" s="14">
        <v>11582995172.073271</v>
      </c>
      <c r="N112" s="15">
        <v>38795911.956944145</v>
      </c>
      <c r="O112" s="15">
        <v>11595975135.84643</v>
      </c>
    </row>
    <row r="113" spans="1:15" x14ac:dyDescent="0.25">
      <c r="A113">
        <v>499</v>
      </c>
      <c r="B113" s="21" t="s">
        <v>123</v>
      </c>
      <c r="C113">
        <v>57</v>
      </c>
      <c r="D113" t="s">
        <v>6</v>
      </c>
      <c r="E113" s="11">
        <v>0.26946847877395513</v>
      </c>
      <c r="F113" s="11">
        <v>0.2105348017746819</v>
      </c>
      <c r="G113" s="10">
        <v>0.48000328054863706</v>
      </c>
      <c r="H113" s="11">
        <v>9.2089995942750996E-2</v>
      </c>
      <c r="I113" s="11">
        <v>3.9182485033387102E-2</v>
      </c>
      <c r="J113" s="11">
        <v>0.13127248097613808</v>
      </c>
      <c r="K113" s="11">
        <v>0.61127576152477514</v>
      </c>
      <c r="L113" s="14">
        <v>336450.13312565867</v>
      </c>
      <c r="M113" s="14">
        <v>13902093.719564257</v>
      </c>
      <c r="N113" s="15">
        <v>586499.87206464831</v>
      </c>
      <c r="O113" s="15">
        <v>13935858.543264845</v>
      </c>
    </row>
    <row r="114" spans="1:15" x14ac:dyDescent="0.25">
      <c r="A114">
        <v>500</v>
      </c>
      <c r="B114" s="21" t="s">
        <v>124</v>
      </c>
      <c r="C114">
        <v>55</v>
      </c>
      <c r="D114" t="s">
        <v>13</v>
      </c>
      <c r="E114" s="11">
        <v>3.7517069603804848E-3</v>
      </c>
      <c r="F114" s="11">
        <v>1.4297534541567168E-3</v>
      </c>
      <c r="G114" s="10">
        <v>5.181460414537202E-3</v>
      </c>
      <c r="H114" s="11">
        <v>0</v>
      </c>
      <c r="I114" s="11">
        <v>0</v>
      </c>
      <c r="J114" s="11">
        <v>0</v>
      </c>
      <c r="K114" s="11">
        <v>5.181460414537202E-3</v>
      </c>
      <c r="L114" s="14">
        <v>5176.6222339678661</v>
      </c>
      <c r="M114" s="14">
        <v>769.4870989871763</v>
      </c>
      <c r="N114" s="15">
        <v>8362.2359164096306</v>
      </c>
      <c r="O114" s="15">
        <v>1243.0176214408234</v>
      </c>
    </row>
    <row r="115" spans="1:15" x14ac:dyDescent="0.25">
      <c r="A115">
        <v>504</v>
      </c>
      <c r="B115" s="21" t="s">
        <v>125</v>
      </c>
      <c r="C115">
        <v>52</v>
      </c>
      <c r="D115" t="s">
        <v>8</v>
      </c>
      <c r="E115" s="11">
        <v>4.1053199651350898</v>
      </c>
      <c r="F115" s="11">
        <v>1.0385781805266507</v>
      </c>
      <c r="G115" s="10">
        <v>5.1438981456617405</v>
      </c>
      <c r="H115" s="11">
        <v>1.1306306867642644</v>
      </c>
      <c r="I115" s="11">
        <v>0.31373401428727932</v>
      </c>
      <c r="J115" s="11">
        <v>1.4443647010515437</v>
      </c>
      <c r="K115" s="11">
        <v>6.5882628467132838</v>
      </c>
      <c r="L115" s="14">
        <v>7706411.7223946946</v>
      </c>
      <c r="M115" s="14">
        <v>25444310.651762355</v>
      </c>
      <c r="N115" s="15">
        <v>12745219.387037378</v>
      </c>
      <c r="O115" s="15">
        <v>25491708.556767829</v>
      </c>
    </row>
    <row r="116" spans="1:15" x14ac:dyDescent="0.25">
      <c r="A116">
        <v>508</v>
      </c>
      <c r="B116" s="21" t="s">
        <v>126</v>
      </c>
      <c r="C116">
        <v>52</v>
      </c>
      <c r="D116" t="s">
        <v>8</v>
      </c>
      <c r="E116" s="11">
        <v>0.42487661188057391</v>
      </c>
      <c r="F116" s="11">
        <v>7.1474431896409937E-2</v>
      </c>
      <c r="G116" s="10">
        <v>0.49635104377698386</v>
      </c>
      <c r="H116" s="11">
        <v>0.49526188667685017</v>
      </c>
      <c r="I116" s="11">
        <v>0.18565549941492043</v>
      </c>
      <c r="J116" s="11">
        <v>0.68091738609177055</v>
      </c>
      <c r="K116" s="11">
        <v>1.1772684298687546</v>
      </c>
      <c r="L116" s="14">
        <v>877866.8747534065</v>
      </c>
      <c r="M116" s="14">
        <v>6722134.0896535339</v>
      </c>
      <c r="N116" s="15">
        <v>1606909.4946221472</v>
      </c>
      <c r="O116" s="15">
        <v>6737648.7355710967</v>
      </c>
    </row>
    <row r="117" spans="1:15" x14ac:dyDescent="0.25">
      <c r="A117">
        <v>104</v>
      </c>
      <c r="B117" s="21" t="s">
        <v>127</v>
      </c>
      <c r="C117">
        <v>63</v>
      </c>
      <c r="D117" t="s">
        <v>22</v>
      </c>
      <c r="E117" s="11">
        <v>0.37073704793478013</v>
      </c>
      <c r="F117" s="11">
        <v>6.145932620193495E-2</v>
      </c>
      <c r="G117" s="10">
        <v>0.43219637413671508</v>
      </c>
      <c r="H117" s="11">
        <v>0.46251755978765202</v>
      </c>
      <c r="I117" s="11">
        <v>0.25258221553545801</v>
      </c>
      <c r="J117" s="11">
        <v>0.71509977532311009</v>
      </c>
      <c r="K117" s="11">
        <v>1.1472961494598251</v>
      </c>
      <c r="L117" s="14">
        <v>332744.65624923265</v>
      </c>
      <c r="M117" s="14">
        <v>31650134.899520911</v>
      </c>
      <c r="N117" s="15">
        <v>716680.79807527037</v>
      </c>
      <c r="O117" s="15">
        <v>31774643.691415176</v>
      </c>
    </row>
    <row r="118" spans="1:15" x14ac:dyDescent="0.25">
      <c r="A118">
        <v>580</v>
      </c>
      <c r="B118" s="21" t="s">
        <v>128</v>
      </c>
      <c r="C118">
        <v>53</v>
      </c>
      <c r="D118" t="s">
        <v>10</v>
      </c>
      <c r="E118" s="11">
        <v>1.5587385987615478E-3</v>
      </c>
      <c r="F118" s="11">
        <v>2.2294812724553477E-2</v>
      </c>
      <c r="G118" s="10">
        <v>2.3853551323315025E-2</v>
      </c>
      <c r="H118" s="11">
        <v>6.479409499141324E-3</v>
      </c>
      <c r="I118" s="11">
        <v>9.1327084042082201E-5</v>
      </c>
      <c r="J118" s="11">
        <v>6.5707365831834058E-3</v>
      </c>
      <c r="K118" s="11">
        <v>3.0424287906498433E-2</v>
      </c>
      <c r="L118" s="14">
        <v>19564.574831124086</v>
      </c>
      <c r="M118" s="14">
        <v>1454845.9829370712</v>
      </c>
      <c r="N118" s="15">
        <v>34025.347532389722</v>
      </c>
      <c r="O118" s="15">
        <v>1460254.3323160196</v>
      </c>
    </row>
    <row r="119" spans="1:15" x14ac:dyDescent="0.25">
      <c r="A119">
        <v>516</v>
      </c>
      <c r="B119" s="21" t="s">
        <v>129</v>
      </c>
      <c r="C119">
        <v>52</v>
      </c>
      <c r="D119" t="s">
        <v>8</v>
      </c>
      <c r="E119" s="11">
        <v>9.0270604244687927E-2</v>
      </c>
      <c r="F119" s="11">
        <v>1.257627909139899E-2</v>
      </c>
      <c r="G119" s="10">
        <v>0.10284688333608692</v>
      </c>
      <c r="H119" s="11">
        <v>3.5662736170952024E-2</v>
      </c>
      <c r="I119" s="11">
        <v>1.0866803613501636E-2</v>
      </c>
      <c r="J119" s="11">
        <v>4.6529539784453663E-2</v>
      </c>
      <c r="K119" s="11">
        <v>0.14937642312054059</v>
      </c>
      <c r="L119" s="14">
        <v>123512.42063174251</v>
      </c>
      <c r="M119" s="14">
        <v>3047032.7662764671</v>
      </c>
      <c r="N119" s="15">
        <v>211735.57822584431</v>
      </c>
      <c r="O119" s="15">
        <v>3053684.7079871562</v>
      </c>
    </row>
    <row r="120" spans="1:15" x14ac:dyDescent="0.25">
      <c r="A120">
        <v>520</v>
      </c>
      <c r="B120" s="21" t="s">
        <v>130</v>
      </c>
      <c r="C120">
        <v>53</v>
      </c>
      <c r="D120" t="s">
        <v>10</v>
      </c>
      <c r="E120" s="11">
        <v>1.4632542615686259E-2</v>
      </c>
      <c r="F120" s="11">
        <v>1.1768766109426817E-4</v>
      </c>
      <c r="G120" s="10">
        <v>1.4750230276780527E-2</v>
      </c>
      <c r="H120" s="11">
        <v>5.9389358079473984E-4</v>
      </c>
      <c r="I120" s="11">
        <v>3.921490481389588E-4</v>
      </c>
      <c r="J120" s="11">
        <v>9.8604262893369865E-4</v>
      </c>
      <c r="K120" s="11">
        <v>1.5736272905714228E-2</v>
      </c>
      <c r="L120" s="14">
        <v>18650.697052574469</v>
      </c>
      <c r="M120" s="14">
        <v>167169.86717405685</v>
      </c>
      <c r="N120" s="15">
        <v>31861.607464814719</v>
      </c>
      <c r="O120" s="15">
        <v>167368.96257422213</v>
      </c>
    </row>
    <row r="121" spans="1:15" x14ac:dyDescent="0.25">
      <c r="A121">
        <v>530</v>
      </c>
      <c r="B121" s="21" t="s">
        <v>131</v>
      </c>
      <c r="C121">
        <v>55</v>
      </c>
      <c r="D121" t="s">
        <v>13</v>
      </c>
      <c r="E121" s="11">
        <v>0.11661140906026246</v>
      </c>
      <c r="F121" s="11">
        <v>0.98093718878956315</v>
      </c>
      <c r="G121" s="10">
        <v>1.0975485978498256</v>
      </c>
      <c r="H121" s="11">
        <v>0</v>
      </c>
      <c r="I121" s="11">
        <v>0</v>
      </c>
      <c r="J121" s="11">
        <v>0</v>
      </c>
      <c r="K121" s="11">
        <v>1.0975485978498256</v>
      </c>
      <c r="L121" s="14">
        <v>1110115.294933886</v>
      </c>
      <c r="M121" s="14">
        <v>73734888.828424081</v>
      </c>
      <c r="N121" s="15">
        <v>1657506.208645192</v>
      </c>
      <c r="O121" s="15">
        <v>73887334.165272057</v>
      </c>
    </row>
    <row r="122" spans="1:15" x14ac:dyDescent="0.25">
      <c r="A122">
        <v>528</v>
      </c>
      <c r="B122" s="21" t="s">
        <v>132</v>
      </c>
      <c r="C122">
        <v>67</v>
      </c>
      <c r="D122" t="s">
        <v>25</v>
      </c>
      <c r="E122" s="11">
        <v>14.788291533193545</v>
      </c>
      <c r="F122" s="11">
        <v>7.7259014307669318</v>
      </c>
      <c r="G122" s="10">
        <v>22.514192963960475</v>
      </c>
      <c r="H122" s="11">
        <v>2.2871703836333466</v>
      </c>
      <c r="I122" s="11">
        <v>1.6810538024687456</v>
      </c>
      <c r="J122" s="11">
        <v>3.9682241861020922</v>
      </c>
      <c r="K122" s="11">
        <v>26.48241715006257</v>
      </c>
      <c r="L122" s="14">
        <v>36141152.108536609</v>
      </c>
      <c r="M122" s="14">
        <v>116057531.19514708</v>
      </c>
      <c r="N122" s="15">
        <v>45854879.306831002</v>
      </c>
      <c r="O122" s="15">
        <v>116346308.42072929</v>
      </c>
    </row>
    <row r="123" spans="1:15" x14ac:dyDescent="0.25">
      <c r="A123">
        <v>540</v>
      </c>
      <c r="B123" s="21" t="s">
        <v>133</v>
      </c>
      <c r="C123">
        <v>53</v>
      </c>
      <c r="D123" t="s">
        <v>10</v>
      </c>
      <c r="E123" s="11">
        <v>0.24928164830872634</v>
      </c>
      <c r="F123" s="11">
        <v>9.023058174217384E-2</v>
      </c>
      <c r="G123" s="10">
        <v>0.3395122300509002</v>
      </c>
      <c r="H123" s="11">
        <v>6.2244686960297078E-2</v>
      </c>
      <c r="I123" s="11">
        <v>1.9268528121498558E-2</v>
      </c>
      <c r="J123" s="11">
        <v>8.151321508179564E-2</v>
      </c>
      <c r="K123" s="11">
        <v>0.4210254451326958</v>
      </c>
      <c r="L123" s="14">
        <v>634727.32259103621</v>
      </c>
      <c r="M123" s="14">
        <v>6252204.2538547404</v>
      </c>
      <c r="N123" s="15">
        <v>922470.3754989726</v>
      </c>
      <c r="O123" s="15">
        <v>6267455.0243810192</v>
      </c>
    </row>
    <row r="124" spans="1:15" x14ac:dyDescent="0.25">
      <c r="A124">
        <v>554</v>
      </c>
      <c r="B124" s="21" t="s">
        <v>134</v>
      </c>
      <c r="C124">
        <v>53</v>
      </c>
      <c r="D124" t="s">
        <v>10</v>
      </c>
      <c r="E124" s="11">
        <v>2.8351624929322519</v>
      </c>
      <c r="F124" s="11">
        <v>9.9055871637270911</v>
      </c>
      <c r="G124" s="10">
        <v>12.740749656659343</v>
      </c>
      <c r="H124" s="11">
        <v>0.53869591415276163</v>
      </c>
      <c r="I124" s="11">
        <v>0.43877345642748933</v>
      </c>
      <c r="J124" s="11">
        <v>0.97746937058025096</v>
      </c>
      <c r="K124" s="11">
        <v>13.718219027239595</v>
      </c>
      <c r="L124" s="14">
        <v>3420947.4160657227</v>
      </c>
      <c r="M124" s="14">
        <v>1151060762.9030154</v>
      </c>
      <c r="N124" s="15">
        <v>5286918.7339197546</v>
      </c>
      <c r="O124" s="15">
        <v>1153070764.2352092</v>
      </c>
    </row>
    <row r="125" spans="1:15" x14ac:dyDescent="0.25">
      <c r="A125">
        <v>558</v>
      </c>
      <c r="B125" s="21" t="s">
        <v>135</v>
      </c>
      <c r="C125">
        <v>55</v>
      </c>
      <c r="D125" t="s">
        <v>13</v>
      </c>
      <c r="E125" s="11">
        <v>9.4574413500810736E-2</v>
      </c>
      <c r="F125" s="11">
        <v>8.8239108288494961E-2</v>
      </c>
      <c r="G125" s="10">
        <v>0.18281352178930571</v>
      </c>
      <c r="H125" s="11">
        <v>0.21549735615251195</v>
      </c>
      <c r="I125" s="11">
        <v>4.5363979228053186E-2</v>
      </c>
      <c r="J125" s="11">
        <v>0.26086133538056511</v>
      </c>
      <c r="K125" s="11">
        <v>0.44367485716987082</v>
      </c>
      <c r="L125" s="14">
        <v>316078.89374512213</v>
      </c>
      <c r="M125" s="14">
        <v>25616185.839605562</v>
      </c>
      <c r="N125" s="15">
        <v>510588.9822036589</v>
      </c>
      <c r="O125" s="15">
        <v>25675793.020151477</v>
      </c>
    </row>
    <row r="126" spans="1:15" x14ac:dyDescent="0.25">
      <c r="A126">
        <v>566</v>
      </c>
      <c r="B126" s="21" t="s">
        <v>136</v>
      </c>
      <c r="C126">
        <v>52</v>
      </c>
      <c r="D126" t="s">
        <v>8</v>
      </c>
      <c r="E126" s="11">
        <v>1.4946173347480571</v>
      </c>
      <c r="F126" s="11">
        <v>15.978390337057181</v>
      </c>
      <c r="G126" s="10">
        <v>17.473007671805238</v>
      </c>
      <c r="H126" s="11">
        <v>2.1707981113434616</v>
      </c>
      <c r="I126" s="11">
        <v>0.22232381944588442</v>
      </c>
      <c r="J126" s="11">
        <v>2.3931219307893459</v>
      </c>
      <c r="K126" s="11">
        <v>19.866129602594583</v>
      </c>
      <c r="L126" s="14">
        <v>20431714.370742314</v>
      </c>
      <c r="M126" s="14">
        <v>721253250.82029665</v>
      </c>
      <c r="N126" s="15">
        <v>32009685.847496279</v>
      </c>
      <c r="O126" s="15">
        <v>723035417.28307927</v>
      </c>
    </row>
    <row r="127" spans="1:15" x14ac:dyDescent="0.25">
      <c r="A127">
        <v>574</v>
      </c>
      <c r="B127" s="21" t="s">
        <v>137</v>
      </c>
      <c r="C127">
        <v>53</v>
      </c>
      <c r="D127" t="s">
        <v>10</v>
      </c>
      <c r="E127" s="11">
        <v>7.9370389943281814E-4</v>
      </c>
      <c r="F127" s="11">
        <v>7.3126060234357911E-5</v>
      </c>
      <c r="G127" s="10">
        <v>8.6682995966717608E-4</v>
      </c>
      <c r="H127" s="11">
        <v>0</v>
      </c>
      <c r="I127" s="11">
        <v>0</v>
      </c>
      <c r="J127" s="11">
        <v>0</v>
      </c>
      <c r="K127" s="11">
        <v>8.6682995966717608E-4</v>
      </c>
      <c r="L127" s="14">
        <v>935.65294032517681</v>
      </c>
      <c r="M127" s="14">
        <v>11033.975030250856</v>
      </c>
      <c r="N127" s="15">
        <v>1359.8156066059237</v>
      </c>
      <c r="O127" s="15">
        <v>11141.651655464526</v>
      </c>
    </row>
    <row r="128" spans="1:15" x14ac:dyDescent="0.25">
      <c r="A128">
        <v>579</v>
      </c>
      <c r="B128" s="21" t="s">
        <v>138</v>
      </c>
      <c r="C128">
        <v>67</v>
      </c>
      <c r="D128" t="s">
        <v>25</v>
      </c>
      <c r="E128" s="11">
        <v>4.6360064047457596</v>
      </c>
      <c r="F128" s="11">
        <v>8.7982529008736776</v>
      </c>
      <c r="G128" s="10">
        <v>13.434259305619438</v>
      </c>
      <c r="H128" s="11">
        <v>0.45090940405036434</v>
      </c>
      <c r="I128" s="11">
        <v>0.35168530929628261</v>
      </c>
      <c r="J128" s="11">
        <v>0.80259471334664689</v>
      </c>
      <c r="K128" s="11">
        <v>14.236854018966085</v>
      </c>
      <c r="L128" s="14">
        <v>15836021.682902098</v>
      </c>
      <c r="M128" s="14">
        <v>191991224.74090722</v>
      </c>
      <c r="N128" s="15">
        <v>21853709.922404893</v>
      </c>
      <c r="O128" s="15">
        <v>192354193.22549197</v>
      </c>
    </row>
    <row r="129" spans="1:15" x14ac:dyDescent="0.25">
      <c r="A129">
        <v>512</v>
      </c>
      <c r="B129" s="21" t="s">
        <v>139</v>
      </c>
      <c r="C129">
        <v>62</v>
      </c>
      <c r="D129" t="s">
        <v>20</v>
      </c>
      <c r="E129" s="11">
        <v>0.2895380981324579</v>
      </c>
      <c r="F129" s="11">
        <v>3.5819272954440899</v>
      </c>
      <c r="G129" s="10">
        <v>3.871465393576548</v>
      </c>
      <c r="H129" s="11">
        <v>7.9200461014779483E-2</v>
      </c>
      <c r="I129" s="11">
        <v>2.3680141654713428E-2</v>
      </c>
      <c r="J129" s="11">
        <v>0.10288060266949291</v>
      </c>
      <c r="K129" s="11">
        <v>3.9743459962460408</v>
      </c>
      <c r="L129" s="14">
        <v>3984891.0903171767</v>
      </c>
      <c r="M129" s="14">
        <v>119810555.0925516</v>
      </c>
      <c r="N129" s="15">
        <v>5896793.5337411724</v>
      </c>
      <c r="O129" s="15">
        <v>120035500.0135501</v>
      </c>
    </row>
    <row r="130" spans="1:15" x14ac:dyDescent="0.25">
      <c r="A130">
        <v>586</v>
      </c>
      <c r="B130" s="21" t="s">
        <v>140</v>
      </c>
      <c r="C130">
        <v>63</v>
      </c>
      <c r="D130" t="s">
        <v>22</v>
      </c>
      <c r="E130" s="11">
        <v>1.6840830642966722</v>
      </c>
      <c r="F130" s="11">
        <v>3.4072065182655229</v>
      </c>
      <c r="G130" s="10">
        <v>5.0912895825621955</v>
      </c>
      <c r="H130" s="11">
        <v>1.9048248381787349</v>
      </c>
      <c r="I130" s="11">
        <v>1.9809223345507339</v>
      </c>
      <c r="J130" s="11">
        <v>3.8857471727294688</v>
      </c>
      <c r="K130" s="11">
        <v>8.9770367552916639</v>
      </c>
      <c r="L130" s="14">
        <v>8776953.8437355403</v>
      </c>
      <c r="M130" s="14">
        <v>410338859.02776217</v>
      </c>
      <c r="N130" s="15">
        <v>12283234.37925861</v>
      </c>
      <c r="O130" s="15">
        <v>411175759.07013071</v>
      </c>
    </row>
    <row r="131" spans="1:15" x14ac:dyDescent="0.25">
      <c r="A131">
        <v>585</v>
      </c>
      <c r="B131" s="21" t="s">
        <v>141</v>
      </c>
      <c r="C131">
        <v>53</v>
      </c>
      <c r="D131" t="s">
        <v>10</v>
      </c>
      <c r="E131" s="11">
        <v>7.7115771324174605E-3</v>
      </c>
      <c r="F131" s="11">
        <v>9.0877276311715456E-5</v>
      </c>
      <c r="G131" s="10">
        <v>7.8024544087291758E-3</v>
      </c>
      <c r="H131" s="11">
        <v>4.6297952870994049E-3</v>
      </c>
      <c r="I131" s="11">
        <v>2.9569046393775354E-4</v>
      </c>
      <c r="J131" s="11">
        <v>4.9254857510371581E-3</v>
      </c>
      <c r="K131" s="11">
        <v>1.2727940159766336E-2</v>
      </c>
      <c r="L131" s="14">
        <v>15076.330561421102</v>
      </c>
      <c r="M131" s="14">
        <v>334646.39796624717</v>
      </c>
      <c r="N131" s="15">
        <v>22842.925093062277</v>
      </c>
      <c r="O131" s="15">
        <v>336130.61105401814</v>
      </c>
    </row>
    <row r="132" spans="1:15" x14ac:dyDescent="0.25">
      <c r="A132">
        <v>591</v>
      </c>
      <c r="B132" s="21" t="s">
        <v>142</v>
      </c>
      <c r="C132">
        <v>55</v>
      </c>
      <c r="D132" t="s">
        <v>13</v>
      </c>
      <c r="E132" s="11">
        <v>0.3774609017827868</v>
      </c>
      <c r="F132" s="11">
        <v>0.82560933978474293</v>
      </c>
      <c r="G132" s="10">
        <v>1.2030702415675298</v>
      </c>
      <c r="H132" s="11">
        <v>6.9797469751432173</v>
      </c>
      <c r="I132" s="11">
        <v>1.0774851564337029</v>
      </c>
      <c r="J132" s="11">
        <v>8.0572321315769209</v>
      </c>
      <c r="K132" s="11">
        <v>9.2603023731444498</v>
      </c>
      <c r="L132" s="14">
        <v>3423206.0026734215</v>
      </c>
      <c r="M132" s="14">
        <v>1101233037.5571394</v>
      </c>
      <c r="N132" s="15">
        <v>5637335.6452025892</v>
      </c>
      <c r="O132" s="15">
        <v>1103346620.728332</v>
      </c>
    </row>
    <row r="133" spans="1:15" x14ac:dyDescent="0.25">
      <c r="A133">
        <v>598</v>
      </c>
      <c r="B133" s="21" t="s">
        <v>143</v>
      </c>
      <c r="C133">
        <v>53</v>
      </c>
      <c r="D133" t="s">
        <v>10</v>
      </c>
      <c r="E133" s="11">
        <v>1.0146722588752759</v>
      </c>
      <c r="F133" s="11">
        <v>0.39496081214013307</v>
      </c>
      <c r="G133" s="10">
        <v>1.409633071015409</v>
      </c>
      <c r="H133" s="11">
        <v>0.58793469942649557</v>
      </c>
      <c r="I133" s="11">
        <v>0.38154598785888927</v>
      </c>
      <c r="J133" s="11">
        <v>0.96948068728538483</v>
      </c>
      <c r="K133" s="11">
        <v>2.379113758300794</v>
      </c>
      <c r="L133" s="14">
        <v>2229520.1084729154</v>
      </c>
      <c r="M133" s="14">
        <v>105855124.3713775</v>
      </c>
      <c r="N133" s="15">
        <v>3805976.6185056414</v>
      </c>
      <c r="O133" s="15">
        <v>105980972.86938663</v>
      </c>
    </row>
    <row r="134" spans="1:15" x14ac:dyDescent="0.25">
      <c r="A134">
        <v>604</v>
      </c>
      <c r="B134" s="21" t="s">
        <v>144</v>
      </c>
      <c r="C134">
        <v>55</v>
      </c>
      <c r="D134" t="s">
        <v>13</v>
      </c>
      <c r="E134" s="11">
        <v>1.420767712993954</v>
      </c>
      <c r="F134" s="11">
        <v>0.85912454193649546</v>
      </c>
      <c r="G134" s="10">
        <v>2.2798922549304494</v>
      </c>
      <c r="H134" s="11">
        <v>1.1321244708896452</v>
      </c>
      <c r="I134" s="11">
        <v>0.56116977480402985</v>
      </c>
      <c r="J134" s="11">
        <v>1.693294245693675</v>
      </c>
      <c r="K134" s="11">
        <v>3.9731865006241245</v>
      </c>
      <c r="L134" s="14">
        <v>-1664615.2951333611</v>
      </c>
      <c r="M134" s="14">
        <v>184066808.82100698</v>
      </c>
      <c r="N134" s="15">
        <v>122404.71136880718</v>
      </c>
      <c r="O134" s="15">
        <v>184366659.89055124</v>
      </c>
    </row>
    <row r="135" spans="1:15" x14ac:dyDescent="0.25">
      <c r="A135">
        <v>608</v>
      </c>
      <c r="B135" s="21" t="s">
        <v>145</v>
      </c>
      <c r="C135">
        <v>63</v>
      </c>
      <c r="D135" t="s">
        <v>22</v>
      </c>
      <c r="E135" s="11">
        <v>4.7893503183576325</v>
      </c>
      <c r="F135" s="11">
        <v>2.7675712431142605</v>
      </c>
      <c r="G135" s="10">
        <v>7.556921561471893</v>
      </c>
      <c r="H135" s="11">
        <v>4.7717994094557028</v>
      </c>
      <c r="I135" s="11">
        <v>3.8072135466553814</v>
      </c>
      <c r="J135" s="11">
        <v>8.5790129561110842</v>
      </c>
      <c r="K135" s="11">
        <v>16.135934517582978</v>
      </c>
      <c r="L135" s="14">
        <v>6837343.7272263896</v>
      </c>
      <c r="M135" s="14">
        <v>1537179561.3250518</v>
      </c>
      <c r="N135" s="15">
        <v>12914982.595872067</v>
      </c>
      <c r="O135" s="15">
        <v>1538903339.9191928</v>
      </c>
    </row>
    <row r="136" spans="1:15" x14ac:dyDescent="0.25">
      <c r="A136">
        <v>612</v>
      </c>
      <c r="B136" s="21" t="s">
        <v>146</v>
      </c>
      <c r="C136">
        <v>53</v>
      </c>
      <c r="D136" t="s">
        <v>10</v>
      </c>
      <c r="E136" s="11">
        <v>3.3612320492108663E-4</v>
      </c>
      <c r="F136" s="11">
        <v>3.8258073034286503E-5</v>
      </c>
      <c r="G136" s="10">
        <v>3.7438127795537315E-4</v>
      </c>
      <c r="H136" s="11">
        <v>0</v>
      </c>
      <c r="I136" s="11">
        <v>0</v>
      </c>
      <c r="J136" s="11">
        <v>0</v>
      </c>
      <c r="K136" s="11">
        <v>3.7438127795537315E-4</v>
      </c>
      <c r="L136" s="14">
        <v>627.36491771211672</v>
      </c>
      <c r="M136" s="14">
        <v>70.653788882974993</v>
      </c>
      <c r="N136" s="15">
        <v>880.60612230078846</v>
      </c>
      <c r="O136" s="15">
        <v>99.173793907688093</v>
      </c>
    </row>
    <row r="137" spans="1:15" x14ac:dyDescent="0.25">
      <c r="A137">
        <v>616</v>
      </c>
      <c r="B137" s="21" t="s">
        <v>147</v>
      </c>
      <c r="C137">
        <v>57</v>
      </c>
      <c r="D137" t="s">
        <v>6</v>
      </c>
      <c r="E137" s="11">
        <v>3.0052205731239678</v>
      </c>
      <c r="F137" s="11">
        <v>1.3603403421636111</v>
      </c>
      <c r="G137" s="10">
        <v>4.3655609152875794</v>
      </c>
      <c r="H137" s="11">
        <v>0.51636803785040897</v>
      </c>
      <c r="I137" s="11">
        <v>0.36243869663232103</v>
      </c>
      <c r="J137" s="11">
        <v>0.87880673448272995</v>
      </c>
      <c r="K137" s="11">
        <v>5.2443676497703091</v>
      </c>
      <c r="L137" s="14">
        <v>15834685.049558613</v>
      </c>
      <c r="M137" s="14">
        <v>160595612.20330733</v>
      </c>
      <c r="N137" s="15">
        <v>18096782.91378127</v>
      </c>
      <c r="O137" s="15">
        <v>160928798.12074161</v>
      </c>
    </row>
    <row r="138" spans="1:15" x14ac:dyDescent="0.25">
      <c r="A138">
        <v>620</v>
      </c>
      <c r="B138" s="21" t="s">
        <v>148</v>
      </c>
      <c r="C138">
        <v>67</v>
      </c>
      <c r="D138" t="s">
        <v>25</v>
      </c>
      <c r="E138" s="11">
        <v>1.7949999081100256</v>
      </c>
      <c r="F138" s="11">
        <v>1.0749496975594288</v>
      </c>
      <c r="G138" s="10">
        <v>2.8699496056694542</v>
      </c>
      <c r="H138" s="11">
        <v>0.32520930818366228</v>
      </c>
      <c r="I138" s="11">
        <v>0.22639587250906826</v>
      </c>
      <c r="J138" s="11">
        <v>0.55160518069273057</v>
      </c>
      <c r="K138" s="11">
        <v>3.4215547863621847</v>
      </c>
      <c r="L138" s="14">
        <v>3265060.8927242318</v>
      </c>
      <c r="M138" s="14">
        <v>-47767.588971186065</v>
      </c>
      <c r="N138" s="15">
        <v>4801560.1363591645</v>
      </c>
      <c r="O138" s="15">
        <v>-47834.140819282453</v>
      </c>
    </row>
    <row r="139" spans="1:15" x14ac:dyDescent="0.25">
      <c r="A139">
        <v>634</v>
      </c>
      <c r="B139" s="21" t="s">
        <v>149</v>
      </c>
      <c r="C139">
        <v>62</v>
      </c>
      <c r="D139" t="s">
        <v>20</v>
      </c>
      <c r="E139" s="11">
        <v>0.74638400238486646</v>
      </c>
      <c r="F139" s="11">
        <v>9.1194487251990317</v>
      </c>
      <c r="G139" s="10">
        <v>9.8658327275838982</v>
      </c>
      <c r="H139" s="11">
        <v>0.12596836539607251</v>
      </c>
      <c r="I139" s="11">
        <v>3.6074953082538087E-2</v>
      </c>
      <c r="J139" s="11">
        <v>0.16204331847861059</v>
      </c>
      <c r="K139" s="11">
        <v>10.027876046062509</v>
      </c>
      <c r="L139" s="14">
        <v>17039241.683081012</v>
      </c>
      <c r="M139" s="14">
        <v>216005733.52364671</v>
      </c>
      <c r="N139" s="15">
        <v>22263215.987012774</v>
      </c>
      <c r="O139" s="15">
        <v>216464361.14210039</v>
      </c>
    </row>
    <row r="140" spans="1:15" x14ac:dyDescent="0.25">
      <c r="A140">
        <v>410</v>
      </c>
      <c r="B140" s="21" t="s">
        <v>150</v>
      </c>
      <c r="C140">
        <v>64</v>
      </c>
      <c r="D140" t="s">
        <v>151</v>
      </c>
      <c r="E140" s="11">
        <v>22.840424787087869</v>
      </c>
      <c r="F140" s="11">
        <v>25.635042612867466</v>
      </c>
      <c r="G140" s="10">
        <v>48.475467399955335</v>
      </c>
      <c r="H140" s="11">
        <v>7.0300587045155876</v>
      </c>
      <c r="I140" s="11">
        <v>5.9053008566413308</v>
      </c>
      <c r="J140" s="11">
        <v>12.935359561156918</v>
      </c>
      <c r="K140" s="11">
        <v>61.410826961112257</v>
      </c>
      <c r="L140" s="14">
        <v>41567430.201321073</v>
      </c>
      <c r="M140" s="14">
        <v>1988669637.9804821</v>
      </c>
      <c r="N140" s="15">
        <v>61721335.753476739</v>
      </c>
      <c r="O140" s="15">
        <v>1990897371.2443404</v>
      </c>
    </row>
    <row r="141" spans="1:15" x14ac:dyDescent="0.25">
      <c r="A141">
        <v>638</v>
      </c>
      <c r="B141" s="21" t="s">
        <v>152</v>
      </c>
      <c r="C141">
        <v>52</v>
      </c>
      <c r="D141" t="s">
        <v>8</v>
      </c>
      <c r="E141" s="11">
        <v>0</v>
      </c>
      <c r="F141" s="11">
        <v>0</v>
      </c>
      <c r="G141" s="10">
        <v>0</v>
      </c>
      <c r="H141" s="11">
        <v>0</v>
      </c>
      <c r="I141" s="11">
        <v>0</v>
      </c>
      <c r="J141" s="11">
        <v>0</v>
      </c>
      <c r="K141" s="11">
        <v>0</v>
      </c>
      <c r="L141" s="14">
        <v>0</v>
      </c>
      <c r="M141" s="14">
        <v>0</v>
      </c>
      <c r="N141" s="15">
        <v>0</v>
      </c>
      <c r="O141" s="15">
        <v>0</v>
      </c>
    </row>
    <row r="142" spans="1:15" x14ac:dyDescent="0.25">
      <c r="A142">
        <v>642</v>
      </c>
      <c r="B142" s="21" t="s">
        <v>153</v>
      </c>
      <c r="C142">
        <v>57</v>
      </c>
      <c r="D142" t="s">
        <v>6</v>
      </c>
      <c r="E142" s="11">
        <v>2.7387441672176118</v>
      </c>
      <c r="F142" s="11">
        <v>1.3352281860085933</v>
      </c>
      <c r="G142" s="10">
        <v>4.0739723532262051</v>
      </c>
      <c r="H142" s="11">
        <v>0.60131108733136562</v>
      </c>
      <c r="I142" s="11">
        <v>0.4278278547497027</v>
      </c>
      <c r="J142" s="11">
        <v>1.0291389420810684</v>
      </c>
      <c r="K142" s="11">
        <v>5.1031112953072739</v>
      </c>
      <c r="L142" s="14">
        <v>8868008.4396729022</v>
      </c>
      <c r="M142" s="14">
        <v>104469944.72092056</v>
      </c>
      <c r="N142" s="15">
        <v>10853383.46348027</v>
      </c>
      <c r="O142" s="15">
        <v>104809353.24827898</v>
      </c>
    </row>
    <row r="143" spans="1:15" x14ac:dyDescent="0.25">
      <c r="A143">
        <v>643</v>
      </c>
      <c r="B143" s="21" t="s">
        <v>154</v>
      </c>
      <c r="C143">
        <v>58</v>
      </c>
      <c r="D143" t="s">
        <v>68</v>
      </c>
      <c r="E143" s="11">
        <v>9.6759579656902286</v>
      </c>
      <c r="F143" s="11">
        <v>26.356659118709796</v>
      </c>
      <c r="G143" s="10">
        <v>36.032617084400023</v>
      </c>
      <c r="H143" s="11">
        <v>0.73922015604740687</v>
      </c>
      <c r="I143" s="11">
        <v>0.89862686185508966</v>
      </c>
      <c r="J143" s="11">
        <v>1.6378470179024966</v>
      </c>
      <c r="K143" s="11">
        <v>37.670464102302518</v>
      </c>
      <c r="L143" s="14">
        <v>30028294.02607983</v>
      </c>
      <c r="M143" s="14">
        <v>551393374.22221553</v>
      </c>
      <c r="N143" s="15">
        <v>47807446.353041187</v>
      </c>
      <c r="O143" s="15">
        <v>552362124.93144262</v>
      </c>
    </row>
    <row r="144" spans="1:15" x14ac:dyDescent="0.25">
      <c r="A144">
        <v>654</v>
      </c>
      <c r="B144" s="21" t="s">
        <v>155</v>
      </c>
      <c r="C144">
        <v>52</v>
      </c>
      <c r="D144" t="s">
        <v>8</v>
      </c>
      <c r="E144" s="11">
        <v>1.5331922881929778E-3</v>
      </c>
      <c r="F144" s="11">
        <v>2.9359935352530082E-3</v>
      </c>
      <c r="G144" s="10">
        <v>4.4691858234459855E-3</v>
      </c>
      <c r="H144" s="11">
        <v>0</v>
      </c>
      <c r="I144" s="11">
        <v>0</v>
      </c>
      <c r="J144" s="11">
        <v>0</v>
      </c>
      <c r="K144" s="11">
        <v>4.4691858234459855E-3</v>
      </c>
      <c r="L144" s="14">
        <v>3079.7069085337471</v>
      </c>
      <c r="M144" s="14">
        <v>60755.526715335582</v>
      </c>
      <c r="N144" s="15">
        <v>5319.4937511037442</v>
      </c>
      <c r="O144" s="15">
        <v>61394.218191975116</v>
      </c>
    </row>
    <row r="145" spans="1:15" x14ac:dyDescent="0.25">
      <c r="A145">
        <v>659</v>
      </c>
      <c r="B145" s="21" t="s">
        <v>156</v>
      </c>
      <c r="C145">
        <v>55</v>
      </c>
      <c r="D145" t="s">
        <v>13</v>
      </c>
      <c r="E145" s="11">
        <v>1.1707097579606881E-2</v>
      </c>
      <c r="F145" s="11">
        <v>1.4046622406895956E-2</v>
      </c>
      <c r="G145" s="10">
        <v>2.5753719986502839E-2</v>
      </c>
      <c r="H145" s="11">
        <v>5.9618999199027552E-3</v>
      </c>
      <c r="I145" s="11">
        <v>1.5309568466020823E-3</v>
      </c>
      <c r="J145" s="11">
        <v>7.4928567665048379E-3</v>
      </c>
      <c r="K145" s="11">
        <v>3.3246576753007677E-2</v>
      </c>
      <c r="L145" s="14">
        <v>30460.269795589429</v>
      </c>
      <c r="M145" s="14">
        <v>991382.25486780342</v>
      </c>
      <c r="N145" s="15">
        <v>49954.842464766654</v>
      </c>
      <c r="O145" s="15">
        <v>994849.38406515541</v>
      </c>
    </row>
    <row r="146" spans="1:15" x14ac:dyDescent="0.25">
      <c r="A146">
        <v>662</v>
      </c>
      <c r="B146" s="21" t="s">
        <v>157</v>
      </c>
      <c r="C146">
        <v>55</v>
      </c>
      <c r="D146" t="s">
        <v>13</v>
      </c>
      <c r="E146" s="11">
        <v>4.3457946453212E-2</v>
      </c>
      <c r="F146" s="11">
        <v>3.4279632169275286E-2</v>
      </c>
      <c r="G146" s="10">
        <v>7.7737578622487286E-2</v>
      </c>
      <c r="H146" s="11">
        <v>3.6594914941524698E-2</v>
      </c>
      <c r="I146" s="11">
        <v>1.5097061836060931E-2</v>
      </c>
      <c r="J146" s="11">
        <v>5.1691976777585628E-2</v>
      </c>
      <c r="K146" s="11">
        <v>0.12942955540007292</v>
      </c>
      <c r="L146" s="14">
        <v>105891.96590681709</v>
      </c>
      <c r="M146" s="14">
        <v>4970316.5569782043</v>
      </c>
      <c r="N146" s="15">
        <v>187717.57592572115</v>
      </c>
      <c r="O146" s="15">
        <v>4984118.481425873</v>
      </c>
    </row>
    <row r="147" spans="1:15" x14ac:dyDescent="0.25">
      <c r="A147">
        <v>666</v>
      </c>
      <c r="B147" s="21" t="s">
        <v>158</v>
      </c>
      <c r="C147">
        <v>54</v>
      </c>
      <c r="D147" t="s">
        <v>39</v>
      </c>
      <c r="E147" s="11">
        <v>2.3603905989090603E-3</v>
      </c>
      <c r="F147" s="11">
        <v>9.3332765592535338E-5</v>
      </c>
      <c r="G147" s="10">
        <v>2.4537233645015957E-3</v>
      </c>
      <c r="H147" s="11">
        <v>0</v>
      </c>
      <c r="I147" s="11">
        <v>0</v>
      </c>
      <c r="J147" s="11">
        <v>0</v>
      </c>
      <c r="K147" s="11">
        <v>2.4537233645015957E-3</v>
      </c>
      <c r="L147" s="14">
        <v>1710.278416778337</v>
      </c>
      <c r="M147" s="14">
        <v>111847.96281642253</v>
      </c>
      <c r="N147" s="15">
        <v>2779.2024272647982</v>
      </c>
      <c r="O147" s="15">
        <v>112214.75762233557</v>
      </c>
    </row>
    <row r="148" spans="1:15" x14ac:dyDescent="0.25">
      <c r="A148">
        <v>670</v>
      </c>
      <c r="B148" s="21" t="s">
        <v>159</v>
      </c>
      <c r="C148">
        <v>55</v>
      </c>
      <c r="D148" t="s">
        <v>13</v>
      </c>
      <c r="E148" s="11">
        <v>2.9814114646993194E-2</v>
      </c>
      <c r="F148" s="11">
        <v>1.3133418877060911E-2</v>
      </c>
      <c r="G148" s="10">
        <v>4.2947533524054102E-2</v>
      </c>
      <c r="H148" s="11">
        <v>7.6686917104702546E-2</v>
      </c>
      <c r="I148" s="11">
        <v>1.8785957810020997E-2</v>
      </c>
      <c r="J148" s="11">
        <v>9.5472874914723546E-2</v>
      </c>
      <c r="K148" s="11">
        <v>0.13842040843877765</v>
      </c>
      <c r="L148" s="14">
        <v>103405.49203743273</v>
      </c>
      <c r="M148" s="14">
        <v>8126539.5976506686</v>
      </c>
      <c r="N148" s="15">
        <v>169585.0069413897</v>
      </c>
      <c r="O148" s="15">
        <v>8147768.1092526941</v>
      </c>
    </row>
    <row r="149" spans="1:15" x14ac:dyDescent="0.25">
      <c r="A149">
        <v>882</v>
      </c>
      <c r="B149" s="21" t="s">
        <v>160</v>
      </c>
      <c r="C149">
        <v>53</v>
      </c>
      <c r="D149" t="s">
        <v>10</v>
      </c>
      <c r="E149" s="11">
        <v>1.8670775191092778E-2</v>
      </c>
      <c r="F149" s="11">
        <v>1.8325232249717719E-2</v>
      </c>
      <c r="G149" s="10">
        <v>3.6996007440810497E-2</v>
      </c>
      <c r="H149" s="11">
        <v>9.2084036771744142E-3</v>
      </c>
      <c r="I149" s="11">
        <v>2.0441870212852603E-3</v>
      </c>
      <c r="J149" s="11">
        <v>1.1252590698459675E-2</v>
      </c>
      <c r="K149" s="11">
        <v>4.8248598139270168E-2</v>
      </c>
      <c r="L149" s="14">
        <v>101027.05016404591</v>
      </c>
      <c r="M149" s="14">
        <v>553498.40321587014</v>
      </c>
      <c r="N149" s="15">
        <v>139393.17058395283</v>
      </c>
      <c r="O149" s="15">
        <v>555602.20295603073</v>
      </c>
    </row>
    <row r="150" spans="1:15" x14ac:dyDescent="0.25">
      <c r="A150">
        <v>678</v>
      </c>
      <c r="B150" s="21" t="s">
        <v>161</v>
      </c>
      <c r="C150">
        <v>52</v>
      </c>
      <c r="D150" t="s">
        <v>8</v>
      </c>
      <c r="E150" s="11">
        <v>8.1429716718741593E-3</v>
      </c>
      <c r="F150" s="11">
        <v>3.0008521566762406E-3</v>
      </c>
      <c r="G150" s="10">
        <v>1.1143823828550399E-2</v>
      </c>
      <c r="H150" s="11">
        <v>7.1645083899808167E-3</v>
      </c>
      <c r="I150" s="11">
        <v>2.9823079509435621E-4</v>
      </c>
      <c r="J150" s="11">
        <v>7.4627391850751726E-3</v>
      </c>
      <c r="K150" s="11">
        <v>1.8606563013625572E-2</v>
      </c>
      <c r="L150" s="14">
        <v>21119.752505426302</v>
      </c>
      <c r="M150" s="14">
        <v>76217.55359265086</v>
      </c>
      <c r="N150" s="15">
        <v>35199.587509043842</v>
      </c>
      <c r="O150" s="15">
        <v>76807.117823277295</v>
      </c>
    </row>
    <row r="151" spans="1:15" x14ac:dyDescent="0.25">
      <c r="A151">
        <v>682</v>
      </c>
      <c r="B151" s="21" t="s">
        <v>162</v>
      </c>
      <c r="C151">
        <v>62</v>
      </c>
      <c r="D151" t="s">
        <v>20</v>
      </c>
      <c r="E151" s="11">
        <v>4.4822873281210009</v>
      </c>
      <c r="F151" s="11">
        <v>35.847784984298286</v>
      </c>
      <c r="G151" s="10">
        <v>40.33007231241929</v>
      </c>
      <c r="H151" s="11">
        <v>0.90636295096231756</v>
      </c>
      <c r="I151" s="11">
        <v>0.33835436241312089</v>
      </c>
      <c r="J151" s="11">
        <v>1.2447173133754386</v>
      </c>
      <c r="K151" s="11">
        <v>41.574789625794722</v>
      </c>
      <c r="L151" s="14">
        <v>53612873.486451775</v>
      </c>
      <c r="M151" s="14">
        <v>389221790.98077524</v>
      </c>
      <c r="N151" s="15">
        <v>75951570.77247335</v>
      </c>
      <c r="O151" s="15">
        <v>389913863.8665874</v>
      </c>
    </row>
    <row r="152" spans="1:15" x14ac:dyDescent="0.25">
      <c r="A152">
        <v>686</v>
      </c>
      <c r="B152" s="21" t="s">
        <v>163</v>
      </c>
      <c r="C152">
        <v>52</v>
      </c>
      <c r="D152" t="s">
        <v>8</v>
      </c>
      <c r="E152" s="11">
        <v>0.4571769519042736</v>
      </c>
      <c r="F152" s="11">
        <v>0.12802007079982447</v>
      </c>
      <c r="G152" s="10">
        <v>0.58519702270409812</v>
      </c>
      <c r="H152" s="11">
        <v>0.53535672146818403</v>
      </c>
      <c r="I152" s="11">
        <v>4.0723231381869007E-2</v>
      </c>
      <c r="J152" s="11">
        <v>0.57607995285005309</v>
      </c>
      <c r="K152" s="11">
        <v>1.1612769755541512</v>
      </c>
      <c r="L152" s="14">
        <v>1520740.3985589554</v>
      </c>
      <c r="M152" s="14">
        <v>3076760.0312961135</v>
      </c>
      <c r="N152" s="15">
        <v>2412208.9080590317</v>
      </c>
      <c r="O152" s="15">
        <v>3083616.0963809262</v>
      </c>
    </row>
    <row r="153" spans="1:15" x14ac:dyDescent="0.25">
      <c r="A153">
        <v>690</v>
      </c>
      <c r="B153" s="21" t="s">
        <v>164</v>
      </c>
      <c r="C153">
        <v>52</v>
      </c>
      <c r="D153" t="s">
        <v>8</v>
      </c>
      <c r="E153" s="11">
        <v>4.141184865458096E-2</v>
      </c>
      <c r="F153" s="11">
        <v>7.0926296718877666E-2</v>
      </c>
      <c r="G153" s="10">
        <v>0.11233814537345863</v>
      </c>
      <c r="H153" s="11">
        <v>1.4239156473617703E-2</v>
      </c>
      <c r="I153" s="11">
        <v>2.6747640047088219E-3</v>
      </c>
      <c r="J153" s="11">
        <v>1.6913920478326527E-2</v>
      </c>
      <c r="K153" s="11">
        <v>0.12925206585178514</v>
      </c>
      <c r="L153" s="14">
        <v>62942.206710760533</v>
      </c>
      <c r="M153" s="14">
        <v>5104708.3269919651</v>
      </c>
      <c r="N153" s="15">
        <v>132511.32861378265</v>
      </c>
      <c r="O153" s="15">
        <v>5119434.3256220687</v>
      </c>
    </row>
    <row r="154" spans="1:15" x14ac:dyDescent="0.25">
      <c r="A154">
        <v>694</v>
      </c>
      <c r="B154" s="21" t="s">
        <v>165</v>
      </c>
      <c r="C154">
        <v>52</v>
      </c>
      <c r="D154" t="s">
        <v>8</v>
      </c>
      <c r="E154" s="11">
        <v>4.3452631827326837E-2</v>
      </c>
      <c r="F154" s="11">
        <v>3.4018552020478499E-3</v>
      </c>
      <c r="G154" s="10">
        <v>4.685448702937469E-2</v>
      </c>
      <c r="H154" s="11">
        <v>9.1885567845846047E-2</v>
      </c>
      <c r="I154" s="11">
        <v>5.9488741450967669E-3</v>
      </c>
      <c r="J154" s="11">
        <v>9.7834441990942808E-2</v>
      </c>
      <c r="K154" s="11">
        <v>0.14468892902031752</v>
      </c>
      <c r="L154" s="14">
        <v>236179.17715691123</v>
      </c>
      <c r="M154" s="14">
        <v>-1424746.5495095928</v>
      </c>
      <c r="N154" s="15">
        <v>343533.34859187086</v>
      </c>
      <c r="O154" s="15">
        <v>-1428231.1733874085</v>
      </c>
    </row>
    <row r="155" spans="1:15" x14ac:dyDescent="0.25">
      <c r="A155">
        <v>702</v>
      </c>
      <c r="B155" s="21" t="s">
        <v>166</v>
      </c>
      <c r="C155">
        <v>63</v>
      </c>
      <c r="D155" t="s">
        <v>22</v>
      </c>
      <c r="E155" s="11">
        <v>5.3305014134467452</v>
      </c>
      <c r="F155" s="11">
        <v>31.329442141042072</v>
      </c>
      <c r="G155" s="10">
        <v>36.659943554488819</v>
      </c>
      <c r="H155" s="11">
        <v>3.8467352392999352</v>
      </c>
      <c r="I155" s="11">
        <v>3.4035806681054659</v>
      </c>
      <c r="J155" s="11">
        <v>7.2503159074054011</v>
      </c>
      <c r="K155" s="11">
        <v>43.910259461894221</v>
      </c>
      <c r="L155" s="14">
        <v>8427902.6766217519</v>
      </c>
      <c r="M155" s="14">
        <v>1949803470.1340196</v>
      </c>
      <c r="N155" s="15">
        <v>18800705.970925454</v>
      </c>
      <c r="O155" s="15">
        <v>1953226805.5364277</v>
      </c>
    </row>
    <row r="156" spans="1:15" x14ac:dyDescent="0.25">
      <c r="A156">
        <v>705</v>
      </c>
      <c r="B156" s="21" t="s">
        <v>167</v>
      </c>
      <c r="C156">
        <v>57</v>
      </c>
      <c r="D156" t="s">
        <v>6</v>
      </c>
      <c r="E156" s="11">
        <v>0.53762473377916342</v>
      </c>
      <c r="F156" s="11">
        <v>1.4224812134359013</v>
      </c>
      <c r="G156" s="10">
        <v>1.9601059472150646</v>
      </c>
      <c r="H156" s="11">
        <v>9.5223839420682327E-2</v>
      </c>
      <c r="I156" s="11">
        <v>5.7977175700543469E-2</v>
      </c>
      <c r="J156" s="11">
        <v>0.1532010151212258</v>
      </c>
      <c r="K156" s="11">
        <v>2.1133069623362903</v>
      </c>
      <c r="L156" s="14">
        <v>788472.61657391535</v>
      </c>
      <c r="M156" s="14">
        <v>118165778.86376576</v>
      </c>
      <c r="N156" s="15">
        <v>1351667.3426981405</v>
      </c>
      <c r="O156" s="15">
        <v>118423745.19806302</v>
      </c>
    </row>
    <row r="157" spans="1:15" x14ac:dyDescent="0.25">
      <c r="A157">
        <v>90</v>
      </c>
      <c r="B157" s="21" t="s">
        <v>168</v>
      </c>
      <c r="C157">
        <v>53</v>
      </c>
      <c r="D157" t="s">
        <v>10</v>
      </c>
      <c r="E157" s="11">
        <v>0.15688008557873667</v>
      </c>
      <c r="F157" s="11">
        <v>1.2133073447109859E-2</v>
      </c>
      <c r="G157" s="10">
        <v>0.16901315902584654</v>
      </c>
      <c r="H157" s="11">
        <v>0.16730349221847107</v>
      </c>
      <c r="I157" s="11">
        <v>0.10439644396550274</v>
      </c>
      <c r="J157" s="11">
        <v>0.27169993618397381</v>
      </c>
      <c r="K157" s="11">
        <v>0.44071309520982033</v>
      </c>
      <c r="L157" s="14">
        <v>728571.47596101032</v>
      </c>
      <c r="M157" s="14">
        <v>5814876.5648167618</v>
      </c>
      <c r="N157" s="15">
        <v>1047567.6357061011</v>
      </c>
      <c r="O157" s="15">
        <v>5835413.0811346238</v>
      </c>
    </row>
    <row r="158" spans="1:15" x14ac:dyDescent="0.25">
      <c r="A158">
        <v>706</v>
      </c>
      <c r="B158" s="21" t="s">
        <v>169</v>
      </c>
      <c r="C158">
        <v>52</v>
      </c>
      <c r="D158" t="s">
        <v>8</v>
      </c>
      <c r="E158" s="11">
        <v>0.12690058355268372</v>
      </c>
      <c r="F158" s="11">
        <v>1.6517847982843717E-3</v>
      </c>
      <c r="G158" s="10">
        <v>0.12855236835096809</v>
      </c>
      <c r="H158" s="11">
        <v>7.1172510517421086E-2</v>
      </c>
      <c r="I158" s="11">
        <v>3.3053351197282204E-3</v>
      </c>
      <c r="J158" s="11">
        <v>7.4477845637149306E-2</v>
      </c>
      <c r="K158" s="11">
        <v>0.20303021398811741</v>
      </c>
      <c r="L158" s="14">
        <v>453172.41118540638</v>
      </c>
      <c r="M158" s="14">
        <v>-21450595.778732419</v>
      </c>
      <c r="N158" s="15">
        <v>743202.75434406649</v>
      </c>
      <c r="O158" s="15">
        <v>-21514448.715003997</v>
      </c>
    </row>
    <row r="159" spans="1:15" x14ac:dyDescent="0.25">
      <c r="A159">
        <v>710</v>
      </c>
      <c r="B159" s="21" t="s">
        <v>170</v>
      </c>
      <c r="C159">
        <v>52</v>
      </c>
      <c r="D159" t="s">
        <v>8</v>
      </c>
      <c r="E159" s="11">
        <v>12.544020796511024</v>
      </c>
      <c r="F159" s="11">
        <v>1.6974613564110632</v>
      </c>
      <c r="G159" s="10">
        <v>14.241482152922087</v>
      </c>
      <c r="H159" s="11">
        <v>3.1069926048017082</v>
      </c>
      <c r="I159" s="11">
        <v>1.1028907795536922</v>
      </c>
      <c r="J159" s="11">
        <v>4.2098833843554004</v>
      </c>
      <c r="K159" s="11">
        <v>18.451365537277489</v>
      </c>
      <c r="L159" s="14">
        <v>16658363.64092776</v>
      </c>
      <c r="M159" s="14">
        <v>-518044090.96620059</v>
      </c>
      <c r="N159" s="15">
        <v>32275579.554297525</v>
      </c>
      <c r="O159" s="15">
        <v>-518721804.32434583</v>
      </c>
    </row>
    <row r="160" spans="1:15" x14ac:dyDescent="0.25">
      <c r="A160">
        <v>724</v>
      </c>
      <c r="B160" s="21" t="s">
        <v>171</v>
      </c>
      <c r="C160">
        <v>67</v>
      </c>
      <c r="D160" t="s">
        <v>25</v>
      </c>
      <c r="E160" s="11">
        <v>11.660845167907119</v>
      </c>
      <c r="F160" s="11">
        <v>8.542538672146625</v>
      </c>
      <c r="G160" s="10">
        <v>20.203383840053746</v>
      </c>
      <c r="H160" s="11">
        <v>2.3147244688257733</v>
      </c>
      <c r="I160" s="11">
        <v>1.7701452059335263</v>
      </c>
      <c r="J160" s="11">
        <v>4.0848696747592994</v>
      </c>
      <c r="K160" s="11">
        <v>24.288253514813043</v>
      </c>
      <c r="L160" s="14">
        <v>21485456.649354342</v>
      </c>
      <c r="M160" s="14">
        <v>247359537.65728301</v>
      </c>
      <c r="N160" s="15">
        <v>34530198.186462343</v>
      </c>
      <c r="O160" s="15">
        <v>247654054.54621518</v>
      </c>
    </row>
    <row r="161" spans="1:15" x14ac:dyDescent="0.25">
      <c r="A161">
        <v>144</v>
      </c>
      <c r="B161" s="21" t="s">
        <v>172</v>
      </c>
      <c r="C161">
        <v>63</v>
      </c>
      <c r="D161" t="s">
        <v>22</v>
      </c>
      <c r="E161" s="11">
        <v>0.89053060274497686</v>
      </c>
      <c r="F161" s="11">
        <v>0.44006932590324205</v>
      </c>
      <c r="G161" s="10">
        <v>1.3305999286482189</v>
      </c>
      <c r="H161" s="11">
        <v>1.4207903100991983</v>
      </c>
      <c r="I161" s="11">
        <v>1.0008513008157831</v>
      </c>
      <c r="J161" s="11">
        <v>2.4216416109149814</v>
      </c>
      <c r="K161" s="11">
        <v>3.7522415395632005</v>
      </c>
      <c r="L161" s="14">
        <v>2157859.6954716784</v>
      </c>
      <c r="M161" s="14">
        <v>220156718.70554972</v>
      </c>
      <c r="N161" s="15">
        <v>3438988.9887461606</v>
      </c>
      <c r="O161" s="15">
        <v>220619431.72519702</v>
      </c>
    </row>
    <row r="162" spans="1:15" x14ac:dyDescent="0.25">
      <c r="A162">
        <v>736</v>
      </c>
      <c r="B162" s="21" t="s">
        <v>173</v>
      </c>
      <c r="C162">
        <v>52</v>
      </c>
      <c r="D162" t="s">
        <v>8</v>
      </c>
      <c r="E162" s="11">
        <v>0.48831124066578913</v>
      </c>
      <c r="F162" s="11">
        <v>1.2947685077276871</v>
      </c>
      <c r="G162" s="10">
        <v>1.7830797483934764</v>
      </c>
      <c r="H162" s="11">
        <v>0.61868699241541003</v>
      </c>
      <c r="I162" s="11">
        <v>0.171171661422822</v>
      </c>
      <c r="J162" s="11">
        <v>0.78985865383823206</v>
      </c>
      <c r="K162" s="11">
        <v>2.5729384022317081</v>
      </c>
      <c r="L162" s="14">
        <v>3085017.6044490538</v>
      </c>
      <c r="M162" s="14">
        <v>10822337.823830603</v>
      </c>
      <c r="N162" s="15">
        <v>4913176.1848633075</v>
      </c>
      <c r="O162" s="15">
        <v>10850599.192392915</v>
      </c>
    </row>
    <row r="163" spans="1:15" x14ac:dyDescent="0.25">
      <c r="A163">
        <v>740</v>
      </c>
      <c r="B163" s="21" t="s">
        <v>174</v>
      </c>
      <c r="C163">
        <v>55</v>
      </c>
      <c r="D163" t="s">
        <v>13</v>
      </c>
      <c r="E163" s="11">
        <v>0.23204108956860087</v>
      </c>
      <c r="F163" s="11">
        <v>6.6131179161907833E-2</v>
      </c>
      <c r="G163" s="10">
        <v>0.29817226873050873</v>
      </c>
      <c r="H163" s="11">
        <v>0.1033383204707566</v>
      </c>
      <c r="I163" s="11">
        <v>2.8343519010800698E-2</v>
      </c>
      <c r="J163" s="11">
        <v>0.13168183948155729</v>
      </c>
      <c r="K163" s="11">
        <v>0.42985410821206593</v>
      </c>
      <c r="L163" s="14">
        <v>352447.40284720389</v>
      </c>
      <c r="M163" s="14">
        <v>11987594.482743686</v>
      </c>
      <c r="N163" s="15">
        <v>512650.76777775108</v>
      </c>
      <c r="O163" s="15">
        <v>12026829.463594908</v>
      </c>
    </row>
    <row r="164" spans="1:15" x14ac:dyDescent="0.25">
      <c r="A164">
        <v>752</v>
      </c>
      <c r="B164" s="21" t="s">
        <v>175</v>
      </c>
      <c r="C164">
        <v>67</v>
      </c>
      <c r="D164" t="s">
        <v>25</v>
      </c>
      <c r="E164" s="11">
        <v>7.024630421773379</v>
      </c>
      <c r="F164" s="11">
        <v>2.6252173056956081</v>
      </c>
      <c r="G164" s="10">
        <v>9.6498477274689876</v>
      </c>
      <c r="H164" s="11">
        <v>0.98088458386172095</v>
      </c>
      <c r="I164" s="11">
        <v>0.66098282628023641</v>
      </c>
      <c r="J164" s="11">
        <v>1.6418674101419573</v>
      </c>
      <c r="K164" s="11">
        <v>11.291715137610945</v>
      </c>
      <c r="L164" s="14">
        <v>26619127.966408748</v>
      </c>
      <c r="M164" s="14">
        <v>445463018.49952227</v>
      </c>
      <c r="N164" s="15">
        <v>31208632.788203362</v>
      </c>
      <c r="O164" s="15">
        <v>445929081.50276518</v>
      </c>
    </row>
    <row r="165" spans="1:15" x14ac:dyDescent="0.25">
      <c r="A165">
        <v>760</v>
      </c>
      <c r="B165" s="21" t="s">
        <v>176</v>
      </c>
      <c r="C165">
        <v>62</v>
      </c>
      <c r="D165" t="s">
        <v>20</v>
      </c>
      <c r="E165" s="11">
        <v>0.9683795411337861</v>
      </c>
      <c r="F165" s="11">
        <v>0.65820054657963567</v>
      </c>
      <c r="G165" s="10">
        <v>1.6265800877134218</v>
      </c>
      <c r="H165" s="11">
        <v>0.52852963736510172</v>
      </c>
      <c r="I165" s="11">
        <v>0.49625626086194408</v>
      </c>
      <c r="J165" s="11">
        <v>1.0247858982270457</v>
      </c>
      <c r="K165" s="11">
        <v>2.6513659859404672</v>
      </c>
      <c r="L165" s="14">
        <v>3592401.0293675838</v>
      </c>
      <c r="M165" s="14">
        <v>-23077145.602391422</v>
      </c>
      <c r="N165" s="15">
        <v>5225310.5881710313</v>
      </c>
      <c r="O165" s="15">
        <v>-23127437.217099521</v>
      </c>
    </row>
    <row r="166" spans="1:15" x14ac:dyDescent="0.25">
      <c r="A166">
        <v>764</v>
      </c>
      <c r="B166" s="21" t="s">
        <v>177</v>
      </c>
      <c r="C166">
        <v>63</v>
      </c>
      <c r="D166" t="s">
        <v>22</v>
      </c>
      <c r="E166" s="11">
        <v>7.7947214437810617</v>
      </c>
      <c r="F166" s="11">
        <v>7.6014353182487442</v>
      </c>
      <c r="G166" s="10">
        <v>15.396156762029806</v>
      </c>
      <c r="H166" s="11">
        <v>5.901429211223328</v>
      </c>
      <c r="I166" s="11">
        <v>5.3613954071960022</v>
      </c>
      <c r="J166" s="11">
        <v>11.26282461841933</v>
      </c>
      <c r="K166" s="11">
        <v>26.658981380449134</v>
      </c>
      <c r="L166" s="14">
        <v>4928626.9783319905</v>
      </c>
      <c r="M166" s="14">
        <v>1393840867.0616939</v>
      </c>
      <c r="N166" s="15">
        <v>14169802.56270447</v>
      </c>
      <c r="O166" s="15">
        <v>1396588976.0267208</v>
      </c>
    </row>
    <row r="167" spans="1:15" x14ac:dyDescent="0.25">
      <c r="A167">
        <v>626</v>
      </c>
      <c r="B167" s="21" t="s">
        <v>178</v>
      </c>
      <c r="C167">
        <v>63</v>
      </c>
      <c r="D167" t="s">
        <v>22</v>
      </c>
      <c r="E167" s="11">
        <v>0</v>
      </c>
      <c r="F167" s="11">
        <v>0</v>
      </c>
      <c r="G167" s="10">
        <v>0</v>
      </c>
      <c r="H167" s="11">
        <v>0</v>
      </c>
      <c r="I167" s="11">
        <v>0</v>
      </c>
      <c r="J167" s="11">
        <v>0</v>
      </c>
      <c r="K167" s="11">
        <v>0</v>
      </c>
      <c r="L167" s="14">
        <v>0</v>
      </c>
      <c r="M167" s="14">
        <v>0</v>
      </c>
      <c r="N167" s="15">
        <v>0</v>
      </c>
      <c r="O167" s="15">
        <v>0</v>
      </c>
    </row>
    <row r="168" spans="1:15" x14ac:dyDescent="0.25">
      <c r="A168">
        <v>768</v>
      </c>
      <c r="B168" s="21" t="s">
        <v>179</v>
      </c>
      <c r="C168">
        <v>52</v>
      </c>
      <c r="D168" t="s">
        <v>8</v>
      </c>
      <c r="E168" s="11">
        <v>0.35856844413824457</v>
      </c>
      <c r="F168" s="11">
        <v>0.11258731820534996</v>
      </c>
      <c r="G168" s="10">
        <v>0.47115576234359452</v>
      </c>
      <c r="H168" s="11">
        <v>0.45157019788879965</v>
      </c>
      <c r="I168" s="11">
        <v>5.3836415515336793E-2</v>
      </c>
      <c r="J168" s="11">
        <v>0.5054066134041364</v>
      </c>
      <c r="K168" s="11">
        <v>0.97656237574773097</v>
      </c>
      <c r="L168" s="14">
        <v>1372956.7334935947</v>
      </c>
      <c r="M168" s="14">
        <v>17538190.994497631</v>
      </c>
      <c r="N168" s="15">
        <v>2039821.4326190548</v>
      </c>
      <c r="O168" s="15">
        <v>17581495.169792686</v>
      </c>
    </row>
    <row r="169" spans="1:15" x14ac:dyDescent="0.25">
      <c r="A169">
        <v>776</v>
      </c>
      <c r="B169" s="21" t="s">
        <v>180</v>
      </c>
      <c r="C169">
        <v>53</v>
      </c>
      <c r="D169" t="s">
        <v>10</v>
      </c>
      <c r="E169" s="11">
        <v>8.6670867724948902E-3</v>
      </c>
      <c r="F169" s="11">
        <v>3.9396373697310437E-3</v>
      </c>
      <c r="G169" s="10">
        <v>1.2606724142225934E-2</v>
      </c>
      <c r="H169" s="11">
        <v>3.2699559020499293E-3</v>
      </c>
      <c r="I169" s="11">
        <v>2.3898746861681099E-3</v>
      </c>
      <c r="J169" s="11">
        <v>5.6598305882180396E-3</v>
      </c>
      <c r="K169" s="11">
        <v>1.8266554730443973E-2</v>
      </c>
      <c r="L169" s="14">
        <v>53309.235330026138</v>
      </c>
      <c r="M169" s="14">
        <v>-129109.49934813639</v>
      </c>
      <c r="N169" s="15">
        <v>68817.376516942822</v>
      </c>
      <c r="O169" s="15">
        <v>-129379.35591111095</v>
      </c>
    </row>
    <row r="170" spans="1:15" x14ac:dyDescent="0.25">
      <c r="A170">
        <v>780</v>
      </c>
      <c r="B170" s="21" t="s">
        <v>181</v>
      </c>
      <c r="C170">
        <v>55</v>
      </c>
      <c r="D170" t="s">
        <v>13</v>
      </c>
      <c r="E170" s="11">
        <v>1.0176277256808879</v>
      </c>
      <c r="F170" s="11">
        <v>2.0420048101092716</v>
      </c>
      <c r="G170" s="10">
        <v>3.0596325357901595</v>
      </c>
      <c r="H170" s="11">
        <v>0.32759112497170806</v>
      </c>
      <c r="I170" s="11">
        <v>0.14884195528253674</v>
      </c>
      <c r="J170" s="11">
        <v>0.4764330802542448</v>
      </c>
      <c r="K170" s="11">
        <v>3.5360656160444042</v>
      </c>
      <c r="L170" s="14">
        <v>5977632.5553450538</v>
      </c>
      <c r="M170" s="14">
        <v>52500882.567426085</v>
      </c>
      <c r="N170" s="15">
        <v>8400997.1048092637</v>
      </c>
      <c r="O170" s="15">
        <v>52629204.750660792</v>
      </c>
    </row>
    <row r="171" spans="1:15" x14ac:dyDescent="0.25">
      <c r="A171">
        <v>788</v>
      </c>
      <c r="B171" s="21" t="s">
        <v>182</v>
      </c>
      <c r="C171">
        <v>52</v>
      </c>
      <c r="D171" t="s">
        <v>8</v>
      </c>
      <c r="E171" s="11">
        <v>1.3504996465521169</v>
      </c>
      <c r="F171" s="11">
        <v>0.71566635569979919</v>
      </c>
      <c r="G171" s="10">
        <v>2.0661660022519159</v>
      </c>
      <c r="H171" s="11">
        <v>0.39744810765675287</v>
      </c>
      <c r="I171" s="11">
        <v>7.9422616460804479E-2</v>
      </c>
      <c r="J171" s="11">
        <v>0.47687072411755738</v>
      </c>
      <c r="K171" s="11">
        <v>2.5430367263694733</v>
      </c>
      <c r="L171" s="14">
        <v>2227852.8760537799</v>
      </c>
      <c r="M171" s="14">
        <v>10943549.671751201</v>
      </c>
      <c r="N171" s="15">
        <v>3620260.923587393</v>
      </c>
      <c r="O171" s="15">
        <v>10974095.493313588</v>
      </c>
    </row>
    <row r="172" spans="1:15" x14ac:dyDescent="0.25">
      <c r="A172">
        <v>792</v>
      </c>
      <c r="B172" s="21" t="s">
        <v>183</v>
      </c>
      <c r="C172">
        <v>62</v>
      </c>
      <c r="D172" t="s">
        <v>20</v>
      </c>
      <c r="E172" s="11">
        <v>9.2781230747935641</v>
      </c>
      <c r="F172" s="11">
        <v>4.2683785686782372</v>
      </c>
      <c r="G172" s="10">
        <v>13.546501643471801</v>
      </c>
      <c r="H172" s="11">
        <v>2.6662379999350607</v>
      </c>
      <c r="I172" s="11">
        <v>3.1439561333532486</v>
      </c>
      <c r="J172" s="11">
        <v>5.8101941332883094</v>
      </c>
      <c r="K172" s="11">
        <v>19.356695776760112</v>
      </c>
      <c r="L172" s="14">
        <v>30653700.220482424</v>
      </c>
      <c r="M172" s="14">
        <v>827746420.36958075</v>
      </c>
      <c r="N172" s="15">
        <v>39849810.286627151</v>
      </c>
      <c r="O172" s="15">
        <v>828614685.84549284</v>
      </c>
    </row>
    <row r="173" spans="1:15" x14ac:dyDescent="0.25">
      <c r="A173">
        <v>796</v>
      </c>
      <c r="B173" s="21" t="s">
        <v>184</v>
      </c>
      <c r="C173">
        <v>55</v>
      </c>
      <c r="D173" t="s">
        <v>13</v>
      </c>
      <c r="E173" s="11">
        <v>2.5490102343033717E-2</v>
      </c>
      <c r="F173" s="11">
        <v>8.6663341787737609E-3</v>
      </c>
      <c r="G173" s="10">
        <v>3.4156436521807478E-2</v>
      </c>
      <c r="H173" s="11">
        <v>1.4142975681249828E-2</v>
      </c>
      <c r="I173" s="11">
        <v>2.4762534115437594E-3</v>
      </c>
      <c r="J173" s="11">
        <v>1.6619229092793588E-2</v>
      </c>
      <c r="K173" s="11">
        <v>5.0775665614601062E-2</v>
      </c>
      <c r="L173" s="14">
        <v>50075.948008510306</v>
      </c>
      <c r="M173" s="14">
        <v>702825.85041201871</v>
      </c>
      <c r="N173" s="15">
        <v>83459.913347517184</v>
      </c>
      <c r="O173" s="15">
        <v>706484.02009536035</v>
      </c>
    </row>
    <row r="174" spans="1:15" x14ac:dyDescent="0.25">
      <c r="A174">
        <v>798</v>
      </c>
      <c r="B174" s="21" t="s">
        <v>185</v>
      </c>
      <c r="C174">
        <v>53</v>
      </c>
      <c r="D174" t="s">
        <v>10</v>
      </c>
      <c r="E174" s="11">
        <v>7.4580651617924378E-4</v>
      </c>
      <c r="F174" s="11">
        <v>1.2126078584671022E-4</v>
      </c>
      <c r="G174" s="10">
        <v>8.6706730202595395E-4</v>
      </c>
      <c r="H174" s="11">
        <v>2.205505373021931E-3</v>
      </c>
      <c r="I174" s="11">
        <v>5.2537041534246578E-6</v>
      </c>
      <c r="J174" s="11">
        <v>2.2107590771753556E-3</v>
      </c>
      <c r="K174" s="11">
        <v>3.0778263792013098E-3</v>
      </c>
      <c r="L174" s="14">
        <v>2795.5745351349724</v>
      </c>
      <c r="M174" s="14">
        <v>74637.539042320699</v>
      </c>
      <c r="N174" s="15">
        <v>4452.2112966964378</v>
      </c>
      <c r="O174" s="15">
        <v>75025.64454270326</v>
      </c>
    </row>
    <row r="175" spans="1:15" x14ac:dyDescent="0.25">
      <c r="A175">
        <v>804</v>
      </c>
      <c r="B175" s="21" t="s">
        <v>186</v>
      </c>
      <c r="C175">
        <v>58</v>
      </c>
      <c r="D175" t="s">
        <v>68</v>
      </c>
      <c r="E175" s="11">
        <v>7.2708843583662821</v>
      </c>
      <c r="F175" s="11">
        <v>3.5311662312652548</v>
      </c>
      <c r="G175" s="10">
        <v>10.802050589631538</v>
      </c>
      <c r="H175" s="11">
        <v>1.7087962664408214</v>
      </c>
      <c r="I175" s="11">
        <v>2.1240117561254088</v>
      </c>
      <c r="J175" s="11">
        <v>3.8328080225662302</v>
      </c>
      <c r="K175" s="11">
        <v>14.634858612197768</v>
      </c>
      <c r="L175" s="14">
        <v>26824493.545862604</v>
      </c>
      <c r="M175" s="14">
        <v>869588322.72448552</v>
      </c>
      <c r="N175" s="15">
        <v>32655905.186267518</v>
      </c>
      <c r="O175" s="15">
        <v>870499267.96094525</v>
      </c>
    </row>
    <row r="176" spans="1:15" x14ac:dyDescent="0.25">
      <c r="A176">
        <v>784</v>
      </c>
      <c r="B176" s="21" t="s">
        <v>187</v>
      </c>
      <c r="C176">
        <v>62</v>
      </c>
      <c r="D176" t="s">
        <v>20</v>
      </c>
      <c r="E176" s="11">
        <v>4.1796355338055253</v>
      </c>
      <c r="F176" s="11">
        <v>29.414010989807334</v>
      </c>
      <c r="G176" s="10">
        <v>33.593646523612861</v>
      </c>
      <c r="H176" s="11">
        <v>1.0055070797064629</v>
      </c>
      <c r="I176" s="11">
        <v>0.15697297570016286</v>
      </c>
      <c r="J176" s="11">
        <v>1.1624800554066257</v>
      </c>
      <c r="K176" s="11">
        <v>34.756126579019487</v>
      </c>
      <c r="L176" s="14">
        <v>39671795.319243588</v>
      </c>
      <c r="M176" s="14">
        <v>1993446117.7929018</v>
      </c>
      <c r="N176" s="15">
        <v>53047667.369635895</v>
      </c>
      <c r="O176" s="15">
        <v>1997344061.1367359</v>
      </c>
    </row>
    <row r="177" spans="1:15" x14ac:dyDescent="0.25">
      <c r="A177">
        <v>826</v>
      </c>
      <c r="B177" s="21" t="s">
        <v>188</v>
      </c>
      <c r="C177">
        <v>65</v>
      </c>
      <c r="D177" t="s">
        <v>189</v>
      </c>
      <c r="E177" s="11">
        <v>17.815358398599152</v>
      </c>
      <c r="F177" s="11">
        <v>11.350729756848732</v>
      </c>
      <c r="G177" s="10">
        <v>29.166088155447884</v>
      </c>
      <c r="H177" s="11">
        <v>3.2230772152893032</v>
      </c>
      <c r="I177" s="11">
        <v>1.6541221896302538</v>
      </c>
      <c r="J177" s="11">
        <v>4.8771994049195566</v>
      </c>
      <c r="K177" s="11">
        <v>34.043287560367446</v>
      </c>
      <c r="L177" s="14">
        <v>19323973.716244936</v>
      </c>
      <c r="M177" s="14">
        <v>227707403.91301996</v>
      </c>
      <c r="N177" s="15">
        <v>32867318.723658897</v>
      </c>
      <c r="O177" s="15">
        <v>227942243.62788171</v>
      </c>
    </row>
    <row r="178" spans="1:15" x14ac:dyDescent="0.25">
      <c r="A178">
        <v>834</v>
      </c>
      <c r="B178" s="21" t="s">
        <v>190</v>
      </c>
      <c r="C178">
        <v>52</v>
      </c>
      <c r="D178" t="s">
        <v>8</v>
      </c>
      <c r="E178" s="11">
        <v>0.3361692121487535</v>
      </c>
      <c r="F178" s="11">
        <v>0.21566218920067931</v>
      </c>
      <c r="G178" s="10">
        <v>0.55183140134943276</v>
      </c>
      <c r="H178" s="11">
        <v>0.78811833904559769</v>
      </c>
      <c r="I178" s="11">
        <v>0.17281608246887087</v>
      </c>
      <c r="J178" s="11">
        <v>0.96093442151446862</v>
      </c>
      <c r="K178" s="11">
        <v>1.5127658228639016</v>
      </c>
      <c r="L178" s="14">
        <v>1122359.1895962548</v>
      </c>
      <c r="M178" s="14">
        <v>8391909.8909296189</v>
      </c>
      <c r="N178" s="15">
        <v>2091219.2547330202</v>
      </c>
      <c r="O178" s="15">
        <v>8414855.9087513778</v>
      </c>
    </row>
    <row r="179" spans="1:15" x14ac:dyDescent="0.25">
      <c r="A179">
        <v>858</v>
      </c>
      <c r="B179" s="21" t="s">
        <v>191</v>
      </c>
      <c r="C179">
        <v>55</v>
      </c>
      <c r="D179" t="s">
        <v>13</v>
      </c>
      <c r="E179" s="11">
        <v>0.35522770583331997</v>
      </c>
      <c r="F179" s="11">
        <v>0.12873217127714176</v>
      </c>
      <c r="G179" s="10">
        <v>0.48395987711046173</v>
      </c>
      <c r="H179" s="11">
        <v>0.2279290523732084</v>
      </c>
      <c r="I179" s="11">
        <v>0.11947845400553994</v>
      </c>
      <c r="J179" s="11">
        <v>0.34740750637874834</v>
      </c>
      <c r="K179" s="11">
        <v>0.83136738348921002</v>
      </c>
      <c r="L179" s="14">
        <v>149750.81315340774</v>
      </c>
      <c r="M179" s="14">
        <v>16649360.399588495</v>
      </c>
      <c r="N179" s="15">
        <v>516640.30537925696</v>
      </c>
      <c r="O179" s="15">
        <v>16695055.992918206</v>
      </c>
    </row>
    <row r="180" spans="1:15" x14ac:dyDescent="0.25">
      <c r="A180">
        <v>842</v>
      </c>
      <c r="B180" s="21" t="s">
        <v>29</v>
      </c>
      <c r="C180">
        <v>66</v>
      </c>
      <c r="D180" t="s">
        <v>29</v>
      </c>
      <c r="E180" s="11">
        <v>43.348014987938889</v>
      </c>
      <c r="F180" s="11">
        <v>62.55930994415187</v>
      </c>
      <c r="G180" s="10">
        <v>105.90732493209076</v>
      </c>
      <c r="H180" s="11">
        <v>14.538422876708331</v>
      </c>
      <c r="I180" s="11">
        <v>8.6005158170852791</v>
      </c>
      <c r="J180" s="11">
        <v>23.138938693793612</v>
      </c>
      <c r="K180" s="11">
        <v>129.04626362588436</v>
      </c>
      <c r="L180" s="14">
        <v>212779343.8181026</v>
      </c>
      <c r="M180" s="14">
        <v>5400478961.3151321</v>
      </c>
      <c r="N180" s="15">
        <v>304792033.03674155</v>
      </c>
      <c r="O180" s="15">
        <v>5406526953.4325142</v>
      </c>
    </row>
    <row r="181" spans="1:15" x14ac:dyDescent="0.25">
      <c r="A181">
        <v>548</v>
      </c>
      <c r="B181" s="21" t="s">
        <v>192</v>
      </c>
      <c r="C181">
        <v>53</v>
      </c>
      <c r="D181" t="s">
        <v>10</v>
      </c>
      <c r="E181" s="11">
        <v>3.3033392575784387E-2</v>
      </c>
      <c r="F181" s="11">
        <v>3.5080369966742153E-3</v>
      </c>
      <c r="G181" s="10">
        <v>3.6541429572458602E-2</v>
      </c>
      <c r="H181" s="11">
        <v>2.728850638068438E-2</v>
      </c>
      <c r="I181" s="11">
        <v>1.2530339633277373E-2</v>
      </c>
      <c r="J181" s="11">
        <v>3.9818846013961753E-2</v>
      </c>
      <c r="K181" s="11">
        <v>7.6360275586420362E-2</v>
      </c>
      <c r="L181" s="14">
        <v>91885.859927492027</v>
      </c>
      <c r="M181" s="14">
        <v>3450462.7914002999</v>
      </c>
      <c r="N181" s="15">
        <v>132688.14853853782</v>
      </c>
      <c r="O181" s="15">
        <v>3460986.4787332695</v>
      </c>
    </row>
    <row r="182" spans="1:15" x14ac:dyDescent="0.25">
      <c r="A182">
        <v>862</v>
      </c>
      <c r="B182" s="21" t="s">
        <v>193</v>
      </c>
      <c r="C182">
        <v>55</v>
      </c>
      <c r="D182" t="s">
        <v>13</v>
      </c>
      <c r="E182" s="11">
        <v>2.971870872143024</v>
      </c>
      <c r="F182" s="11">
        <v>4.4237292096333993</v>
      </c>
      <c r="G182" s="10">
        <v>7.3956000817764238</v>
      </c>
      <c r="H182" s="11">
        <v>1.4147055529380466</v>
      </c>
      <c r="I182" s="11">
        <v>0.67335565997006264</v>
      </c>
      <c r="J182" s="11">
        <v>2.0880612129081091</v>
      </c>
      <c r="K182" s="11">
        <v>9.4836612946845325</v>
      </c>
      <c r="L182" s="14">
        <v>19920598.14770079</v>
      </c>
      <c r="M182" s="14">
        <v>-361597379.43742472</v>
      </c>
      <c r="N182" s="15">
        <v>28774197.324456695</v>
      </c>
      <c r="O182" s="15">
        <v>-362101084.64994425</v>
      </c>
    </row>
    <row r="183" spans="1:15" x14ac:dyDescent="0.25">
      <c r="A183">
        <v>704</v>
      </c>
      <c r="B183" s="21" t="s">
        <v>194</v>
      </c>
      <c r="C183">
        <v>63</v>
      </c>
      <c r="D183" t="s">
        <v>22</v>
      </c>
      <c r="E183" s="11">
        <v>2.8947677521567079</v>
      </c>
      <c r="F183" s="11">
        <v>1.7834262879170542</v>
      </c>
      <c r="G183" s="10">
        <v>4.6781940400737625</v>
      </c>
      <c r="H183" s="11">
        <v>3.9241752021948009</v>
      </c>
      <c r="I183" s="11">
        <v>2.9304385990085806</v>
      </c>
      <c r="J183" s="11">
        <v>6.8546138012033815</v>
      </c>
      <c r="K183" s="11">
        <v>11.532807841277144</v>
      </c>
      <c r="L183" s="14">
        <v>1942324.5624905862</v>
      </c>
      <c r="M183" s="14">
        <v>565119901.12308121</v>
      </c>
      <c r="N183" s="15">
        <v>6381923.5624690717</v>
      </c>
      <c r="O183" s="15">
        <v>566308532.43870759</v>
      </c>
    </row>
    <row r="184" spans="1:15" x14ac:dyDescent="0.25">
      <c r="A184">
        <v>876</v>
      </c>
      <c r="B184" s="21" t="s">
        <v>195</v>
      </c>
      <c r="C184">
        <v>55</v>
      </c>
      <c r="D184" t="s">
        <v>13</v>
      </c>
      <c r="E184" s="11">
        <v>1.6787009166208794E-3</v>
      </c>
      <c r="F184" s="11">
        <v>1.9580400832843784E-3</v>
      </c>
      <c r="G184" s="10">
        <v>3.6367409999052578E-3</v>
      </c>
      <c r="H184" s="11">
        <v>0</v>
      </c>
      <c r="I184" s="11">
        <v>0</v>
      </c>
      <c r="J184" s="11">
        <v>0</v>
      </c>
      <c r="K184" s="11">
        <v>3.6367409999052578E-3</v>
      </c>
      <c r="L184" s="14">
        <v>3376.1124813984256</v>
      </c>
      <c r="M184" s="14">
        <v>77137.826700363119</v>
      </c>
      <c r="N184" s="15">
        <v>5176.7058048109211</v>
      </c>
      <c r="O184" s="15">
        <v>77667.528514614547</v>
      </c>
    </row>
    <row r="185" spans="1:15" x14ac:dyDescent="0.25">
      <c r="A185">
        <v>732</v>
      </c>
      <c r="B185" s="21" t="s">
        <v>196</v>
      </c>
      <c r="C185">
        <v>52</v>
      </c>
      <c r="D185" t="s">
        <v>8</v>
      </c>
      <c r="E185" s="11">
        <v>5.5979787743886317E-5</v>
      </c>
      <c r="F185" s="11">
        <v>8.7352989959716771E-6</v>
      </c>
      <c r="G185" s="10">
        <v>6.4715086739857992E-5</v>
      </c>
      <c r="H185" s="11">
        <v>0</v>
      </c>
      <c r="I185" s="11">
        <v>0</v>
      </c>
      <c r="J185" s="11">
        <v>0</v>
      </c>
      <c r="K185" s="11">
        <v>6.4715086739857992E-5</v>
      </c>
      <c r="L185" s="14">
        <v>45.983034103290933</v>
      </c>
      <c r="M185" s="14">
        <v>2759.4943449643697</v>
      </c>
      <c r="N185" s="15">
        <v>73.901304808860445</v>
      </c>
      <c r="O185" s="15">
        <v>2769.7414842969156</v>
      </c>
    </row>
    <row r="186" spans="1:15" x14ac:dyDescent="0.25">
      <c r="A186">
        <v>887</v>
      </c>
      <c r="B186" s="21" t="s">
        <v>197</v>
      </c>
      <c r="C186">
        <v>62</v>
      </c>
      <c r="D186" t="s">
        <v>20</v>
      </c>
      <c r="E186" s="11">
        <v>0.46503075915240288</v>
      </c>
      <c r="F186" s="11">
        <v>3.2402400745228084</v>
      </c>
      <c r="G186" s="10">
        <v>3.7052708336752112</v>
      </c>
      <c r="H186" s="11">
        <v>0.26102248047238386</v>
      </c>
      <c r="I186" s="11">
        <v>4.4422195259956096E-2</v>
      </c>
      <c r="J186" s="11">
        <v>0.30544467573233997</v>
      </c>
      <c r="K186" s="11">
        <v>4.0107155094075511</v>
      </c>
      <c r="L186" s="14">
        <v>1918054.3805536861</v>
      </c>
      <c r="M186" s="14">
        <v>453527584.26915908</v>
      </c>
      <c r="N186" s="15">
        <v>3210489.4583719913</v>
      </c>
      <c r="O186" s="15">
        <v>454020036.48670304</v>
      </c>
    </row>
    <row r="187" spans="1:15" x14ac:dyDescent="0.25">
      <c r="L187">
        <v>1565518048.4196701</v>
      </c>
      <c r="M187">
        <v>80489348499.976593</v>
      </c>
    </row>
    <row r="188" spans="1:15" x14ac:dyDescent="0.25">
      <c r="E188" s="16">
        <f t="shared" ref="E188:J188" si="0">SUM(E3:E187)</f>
        <v>633.49664813512811</v>
      </c>
      <c r="F188" s="16">
        <f t="shared" si="0"/>
        <v>731.57678327482438</v>
      </c>
      <c r="G188" s="16">
        <f t="shared" si="0"/>
        <v>1365.0734314099525</v>
      </c>
      <c r="H188" s="16">
        <f t="shared" si="0"/>
        <v>250.10511066296891</v>
      </c>
      <c r="I188" s="16">
        <f t="shared" si="0"/>
        <v>175.39923137094613</v>
      </c>
      <c r="J188" s="16">
        <f t="shared" si="0"/>
        <v>425.50434203391472</v>
      </c>
      <c r="K188" s="16">
        <f>SUM(K3:K187)</f>
        <v>1790.5777734438668</v>
      </c>
    </row>
  </sheetData>
  <pageMargins left="0.7" right="0.7" top="0.75" bottom="0.75" header="0.3" footer="0.3"/>
  <pageSetup paperSize="9" orientation="portrait" verticalDpi="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O190"/>
  <sheetViews>
    <sheetView workbookViewId="0">
      <pane xSplit="4" ySplit="2" topLeftCell="E3" activePane="bottomRight" state="frozen"/>
      <selection activeCell="C156" sqref="C156"/>
      <selection pane="topRight" activeCell="C156" sqref="C156"/>
      <selection pane="bottomLeft" activeCell="C156" sqref="C156"/>
      <selection pane="bottomRight" activeCell="C156" sqref="C156"/>
    </sheetView>
  </sheetViews>
  <sheetFormatPr defaultRowHeight="15" x14ac:dyDescent="0.25"/>
  <cols>
    <col min="4" max="4" width="24.85546875" bestFit="1" customWidth="1"/>
    <col min="5" max="6" width="9.28515625" bestFit="1" customWidth="1"/>
    <col min="7" max="7" width="9.28515625" customWidth="1"/>
    <col min="8" max="10" width="9.28515625" bestFit="1" customWidth="1"/>
    <col min="11" max="11" width="15.42578125" bestFit="1" customWidth="1"/>
    <col min="12" max="12" width="17.5703125" bestFit="1" customWidth="1"/>
    <col min="13" max="13" width="16.42578125" bestFit="1" customWidth="1"/>
    <col min="14" max="14" width="15.42578125" bestFit="1" customWidth="1"/>
    <col min="15" max="15" width="16.42578125" bestFit="1" customWidth="1"/>
  </cols>
  <sheetData>
    <row r="1" spans="1:15" x14ac:dyDescent="0.25">
      <c r="E1" s="3"/>
      <c r="F1" s="3"/>
      <c r="G1" s="3"/>
      <c r="H1" s="3"/>
      <c r="I1" s="3"/>
      <c r="J1" s="3"/>
      <c r="K1" s="3"/>
      <c r="L1" s="3" t="s">
        <v>227</v>
      </c>
      <c r="M1" s="3"/>
      <c r="N1" s="3" t="s">
        <v>228</v>
      </c>
      <c r="O1" s="3"/>
    </row>
    <row r="2" spans="1:15" ht="30.75" thickBot="1" x14ac:dyDescent="0.3">
      <c r="A2" s="4" t="s">
        <v>205</v>
      </c>
      <c r="B2" s="4" t="s">
        <v>204</v>
      </c>
      <c r="C2" s="4" t="s">
        <v>202</v>
      </c>
      <c r="D2" s="4" t="s">
        <v>203</v>
      </c>
      <c r="E2" s="5" t="s">
        <v>235</v>
      </c>
      <c r="F2" s="5" t="s">
        <v>236</v>
      </c>
      <c r="G2" s="6" t="s">
        <v>198</v>
      </c>
      <c r="H2" s="5" t="s">
        <v>223</v>
      </c>
      <c r="I2" s="5" t="s">
        <v>221</v>
      </c>
      <c r="J2" s="5" t="s">
        <v>222</v>
      </c>
      <c r="K2" s="5" t="s">
        <v>4</v>
      </c>
      <c r="L2" s="7" t="s">
        <v>225</v>
      </c>
      <c r="M2" s="7" t="s">
        <v>226</v>
      </c>
      <c r="N2" s="8" t="s">
        <v>225</v>
      </c>
      <c r="O2" s="8" t="s">
        <v>226</v>
      </c>
    </row>
    <row r="3" spans="1:15" x14ac:dyDescent="0.25">
      <c r="A3" s="2">
        <v>8</v>
      </c>
      <c r="B3" s="21" t="s">
        <v>5</v>
      </c>
      <c r="C3" s="2">
        <v>57</v>
      </c>
      <c r="D3" s="2" t="s">
        <v>6</v>
      </c>
      <c r="E3" s="9">
        <v>0.31538165647940486</v>
      </c>
      <c r="F3" s="9">
        <v>2.4980704366284016E-2</v>
      </c>
      <c r="G3" s="10">
        <v>0.34036236084568888</v>
      </c>
      <c r="H3" s="9">
        <v>7.7337033158246388E-2</v>
      </c>
      <c r="I3" s="9">
        <v>1.7668044625464119E-2</v>
      </c>
      <c r="J3" s="9">
        <v>9.5005077783710506E-2</v>
      </c>
      <c r="K3" s="9">
        <v>0.43536743862939936</v>
      </c>
      <c r="L3" s="12">
        <v>1293953.1684430616</v>
      </c>
      <c r="M3" s="12">
        <v>12038031.772455389</v>
      </c>
      <c r="N3" s="13">
        <v>2103908.5868578022</v>
      </c>
      <c r="O3" s="13">
        <v>12248909.492032688</v>
      </c>
    </row>
    <row r="4" spans="1:15" x14ac:dyDescent="0.25">
      <c r="A4" s="2">
        <v>12</v>
      </c>
      <c r="B4" s="21" t="s">
        <v>7</v>
      </c>
      <c r="C4" s="2">
        <v>52</v>
      </c>
      <c r="D4" s="2" t="s">
        <v>8</v>
      </c>
      <c r="E4" s="11">
        <v>2.9702857357668648</v>
      </c>
      <c r="F4" s="11">
        <v>4.0893089874119122</v>
      </c>
      <c r="G4" s="10">
        <v>7.059594723178777</v>
      </c>
      <c r="H4" s="11">
        <v>2.0622610036697435</v>
      </c>
      <c r="I4" s="11">
        <v>1.123249659214838</v>
      </c>
      <c r="J4" s="11">
        <v>3.1855106628845817</v>
      </c>
      <c r="K4" s="11">
        <v>10.245105386063358</v>
      </c>
      <c r="L4" s="14">
        <v>62513044.409427501</v>
      </c>
      <c r="M4" s="14">
        <v>-96177563.317869306</v>
      </c>
      <c r="N4" s="15">
        <v>97571035.530930772</v>
      </c>
      <c r="O4" s="15">
        <v>-97318280.344931781</v>
      </c>
    </row>
    <row r="5" spans="1:15" x14ac:dyDescent="0.25">
      <c r="A5" s="2">
        <v>16</v>
      </c>
      <c r="B5" s="21" t="s">
        <v>9</v>
      </c>
      <c r="C5" s="2">
        <v>53</v>
      </c>
      <c r="D5" s="2" t="s">
        <v>10</v>
      </c>
      <c r="E5" s="11">
        <v>3.2523352546880747E-3</v>
      </c>
      <c r="F5" s="11">
        <v>4.509789292971293E-5</v>
      </c>
      <c r="G5" s="10">
        <v>3.2974331476177876E-3</v>
      </c>
      <c r="H5" s="11">
        <v>1.7777786130551232E-3</v>
      </c>
      <c r="I5" s="11">
        <v>2.0055813251506851E-4</v>
      </c>
      <c r="J5" s="11">
        <v>1.9783367455701918E-3</v>
      </c>
      <c r="K5" s="11">
        <v>5.2757698931879789E-3</v>
      </c>
      <c r="L5" s="14">
        <v>17632.196161957381</v>
      </c>
      <c r="M5" s="14">
        <v>476974.48696464131</v>
      </c>
      <c r="N5" s="15">
        <v>30747.05281134717</v>
      </c>
      <c r="O5" s="15">
        <v>482012.35855563037</v>
      </c>
    </row>
    <row r="6" spans="1:15" x14ac:dyDescent="0.25">
      <c r="A6" s="2">
        <v>24</v>
      </c>
      <c r="B6" s="21" t="s">
        <v>11</v>
      </c>
      <c r="C6" s="2">
        <v>52</v>
      </c>
      <c r="D6" s="2" t="s">
        <v>8</v>
      </c>
      <c r="E6" s="11">
        <v>0.92822483820995316</v>
      </c>
      <c r="F6" s="11">
        <v>0.34708152711283713</v>
      </c>
      <c r="G6" s="10">
        <v>1.2753063653227903</v>
      </c>
      <c r="H6" s="11">
        <v>0.82488148523959604</v>
      </c>
      <c r="I6" s="11">
        <v>3.7505835054024793E-2</v>
      </c>
      <c r="J6" s="11">
        <v>0.86238732029362086</v>
      </c>
      <c r="K6" s="11">
        <v>2.1376936856164113</v>
      </c>
      <c r="L6" s="14">
        <v>30802042.438458662</v>
      </c>
      <c r="M6" s="14">
        <v>-611862994.39727855</v>
      </c>
      <c r="N6" s="15">
        <v>52867061.093183108</v>
      </c>
      <c r="O6" s="15">
        <v>-617848985.49572849</v>
      </c>
    </row>
    <row r="7" spans="1:15" x14ac:dyDescent="0.25">
      <c r="A7" s="2">
        <v>660</v>
      </c>
      <c r="B7" s="21" t="s">
        <v>12</v>
      </c>
      <c r="C7" s="2">
        <v>55</v>
      </c>
      <c r="D7" s="2" t="s">
        <v>13</v>
      </c>
      <c r="E7" s="11">
        <v>1.5381360829505985E-2</v>
      </c>
      <c r="F7" s="11">
        <v>2.3415308865618704E-3</v>
      </c>
      <c r="G7" s="10">
        <v>1.7722891716067855E-2</v>
      </c>
      <c r="H7" s="11">
        <v>0</v>
      </c>
      <c r="I7" s="11">
        <v>0</v>
      </c>
      <c r="J7" s="11">
        <v>0</v>
      </c>
      <c r="K7" s="11">
        <v>1.7722891716067855E-2</v>
      </c>
      <c r="L7" s="14">
        <v>50754.776259419945</v>
      </c>
      <c r="M7" s="14">
        <v>26185.995456000419</v>
      </c>
      <c r="N7" s="15">
        <v>88820.858453984911</v>
      </c>
      <c r="O7" s="15">
        <v>45825.492048000742</v>
      </c>
    </row>
    <row r="8" spans="1:15" x14ac:dyDescent="0.25">
      <c r="A8" s="2">
        <v>10</v>
      </c>
      <c r="B8" s="21" t="s">
        <v>14</v>
      </c>
      <c r="C8" s="2">
        <v>53</v>
      </c>
      <c r="D8" s="2" t="s">
        <v>10</v>
      </c>
      <c r="E8" s="11">
        <v>0</v>
      </c>
      <c r="F8" s="11">
        <v>0</v>
      </c>
      <c r="G8" s="10">
        <v>0</v>
      </c>
      <c r="H8" s="11">
        <v>0</v>
      </c>
      <c r="I8" s="11">
        <v>0</v>
      </c>
      <c r="J8" s="11">
        <v>0</v>
      </c>
      <c r="K8" s="11">
        <v>0</v>
      </c>
      <c r="L8" s="14">
        <v>0</v>
      </c>
      <c r="M8" s="14">
        <v>0</v>
      </c>
      <c r="N8" s="15">
        <v>0</v>
      </c>
      <c r="O8" s="15">
        <v>0</v>
      </c>
    </row>
    <row r="9" spans="1:15" x14ac:dyDescent="0.25">
      <c r="A9" s="2">
        <v>28</v>
      </c>
      <c r="B9" s="21" t="s">
        <v>15</v>
      </c>
      <c r="C9" s="2">
        <v>55</v>
      </c>
      <c r="D9" s="2" t="s">
        <v>13</v>
      </c>
      <c r="E9" s="11">
        <v>0.29581090721370484</v>
      </c>
      <c r="F9" s="11">
        <v>3.1173315358393541E-2</v>
      </c>
      <c r="G9" s="10">
        <v>0.32698422257209836</v>
      </c>
      <c r="H9" s="11">
        <v>0.15268523693072111</v>
      </c>
      <c r="I9" s="11">
        <v>4.5029624957248451E-2</v>
      </c>
      <c r="J9" s="11">
        <v>0.19771486188796955</v>
      </c>
      <c r="K9" s="11">
        <v>0.52469908446006797</v>
      </c>
      <c r="L9" s="14">
        <v>488171.05960510729</v>
      </c>
      <c r="M9" s="14">
        <v>79461118.676750943</v>
      </c>
      <c r="N9" s="15">
        <v>850231.26214556198</v>
      </c>
      <c r="O9" s="15">
        <v>80377185.977558047</v>
      </c>
    </row>
    <row r="10" spans="1:15" x14ac:dyDescent="0.25">
      <c r="A10" s="2">
        <v>32</v>
      </c>
      <c r="B10" s="21" t="s">
        <v>16</v>
      </c>
      <c r="C10" s="2">
        <v>55</v>
      </c>
      <c r="D10" s="2" t="s">
        <v>13</v>
      </c>
      <c r="E10" s="11">
        <v>11.080312013825019</v>
      </c>
      <c r="F10" s="11">
        <v>1.1001688685383701</v>
      </c>
      <c r="G10" s="10">
        <v>12.180480882363389</v>
      </c>
      <c r="H10" s="11">
        <v>5.5998284094087545</v>
      </c>
      <c r="I10" s="11">
        <v>4.3658152934761105</v>
      </c>
      <c r="J10" s="11">
        <v>9.965643702884865</v>
      </c>
      <c r="K10" s="11">
        <v>22.146124585248252</v>
      </c>
      <c r="L10" s="14">
        <v>38407650.113308549</v>
      </c>
      <c r="M10" s="14">
        <v>1507535074.594754</v>
      </c>
      <c r="N10" s="15">
        <v>66703009.116976589</v>
      </c>
      <c r="O10" s="15">
        <v>1524144841.9725654</v>
      </c>
    </row>
    <row r="11" spans="1:15" x14ac:dyDescent="0.25">
      <c r="A11" s="2">
        <v>533</v>
      </c>
      <c r="B11" s="21" t="s">
        <v>17</v>
      </c>
      <c r="C11" s="2">
        <v>55</v>
      </c>
      <c r="D11" s="2" t="s">
        <v>13</v>
      </c>
      <c r="E11" s="11">
        <v>0.50813341555866509</v>
      </c>
      <c r="F11" s="11">
        <v>1.3186838452470619</v>
      </c>
      <c r="G11" s="10">
        <v>1.8268172608057269</v>
      </c>
      <c r="H11" s="11">
        <v>0.17994736340745671</v>
      </c>
      <c r="I11" s="11">
        <v>8.8282983523815001E-2</v>
      </c>
      <c r="J11" s="11">
        <v>0.26823034693127168</v>
      </c>
      <c r="K11" s="11">
        <v>2.0950476077369986</v>
      </c>
      <c r="L11" s="14">
        <v>8426456.171941936</v>
      </c>
      <c r="M11" s="14">
        <v>184343729.45960921</v>
      </c>
      <c r="N11" s="15">
        <v>13142822.077016648</v>
      </c>
      <c r="O11" s="15">
        <v>186871039.46175626</v>
      </c>
    </row>
    <row r="12" spans="1:15" x14ac:dyDescent="0.25">
      <c r="A12" s="2">
        <v>36</v>
      </c>
      <c r="B12" s="21" t="s">
        <v>10</v>
      </c>
      <c r="C12" s="2">
        <v>53</v>
      </c>
      <c r="D12" s="2" t="s">
        <v>10</v>
      </c>
      <c r="E12" s="11">
        <v>41.99754727188666</v>
      </c>
      <c r="F12" s="11">
        <v>50.698264430359323</v>
      </c>
      <c r="G12" s="10">
        <v>92.695811702245976</v>
      </c>
      <c r="H12" s="11">
        <v>3.3468962839011938</v>
      </c>
      <c r="I12" s="11">
        <v>2.170078425176567</v>
      </c>
      <c r="J12" s="11">
        <v>5.5169747090777612</v>
      </c>
      <c r="K12" s="11">
        <v>98.212786411323748</v>
      </c>
      <c r="L12" s="14">
        <v>246748652.43738002</v>
      </c>
      <c r="M12" s="14">
        <v>5963952925.5583277</v>
      </c>
      <c r="N12" s="15">
        <v>429977849.79187024</v>
      </c>
      <c r="O12" s="15">
        <v>6008678099.9825726</v>
      </c>
    </row>
    <row r="13" spans="1:15" x14ac:dyDescent="0.25">
      <c r="A13" s="2">
        <v>44</v>
      </c>
      <c r="B13" s="21" t="s">
        <v>18</v>
      </c>
      <c r="C13" s="2">
        <v>55</v>
      </c>
      <c r="D13" s="2" t="s">
        <v>13</v>
      </c>
      <c r="E13" s="11">
        <v>0.77311424644361548</v>
      </c>
      <c r="F13" s="11">
        <v>0.66372082998416948</v>
      </c>
      <c r="G13" s="10">
        <v>1.4368350764277849</v>
      </c>
      <c r="H13" s="11">
        <v>0.74086004994250276</v>
      </c>
      <c r="I13" s="11">
        <v>0.17993495448721072</v>
      </c>
      <c r="J13" s="11">
        <v>0.92079500442971352</v>
      </c>
      <c r="K13" s="11">
        <v>2.3576300808574984</v>
      </c>
      <c r="L13" s="14">
        <v>8976932.388601644</v>
      </c>
      <c r="M13" s="14">
        <v>205133696.16984499</v>
      </c>
      <c r="N13" s="15">
        <v>13827821.319088245</v>
      </c>
      <c r="O13" s="15">
        <v>207679214.86429325</v>
      </c>
    </row>
    <row r="14" spans="1:15" x14ac:dyDescent="0.25">
      <c r="A14" s="2">
        <v>48</v>
      </c>
      <c r="B14" s="21" t="s">
        <v>19</v>
      </c>
      <c r="C14" s="2">
        <v>62</v>
      </c>
      <c r="D14" s="2" t="s">
        <v>20</v>
      </c>
      <c r="E14" s="11">
        <v>0.94841929571808747</v>
      </c>
      <c r="F14" s="11">
        <v>3.1101129854641214</v>
      </c>
      <c r="G14" s="10">
        <v>4.0585322811822087</v>
      </c>
      <c r="H14" s="11">
        <v>0.14437019941652579</v>
      </c>
      <c r="I14" s="11">
        <v>1.1596186047178089E-2</v>
      </c>
      <c r="J14" s="11">
        <v>0.15596638546370389</v>
      </c>
      <c r="K14" s="11">
        <v>4.2144986666459126</v>
      </c>
      <c r="L14" s="14">
        <v>20471535.748449273</v>
      </c>
      <c r="M14" s="14">
        <v>120087327.12071335</v>
      </c>
      <c r="N14" s="15">
        <v>31356162.299222581</v>
      </c>
      <c r="O14" s="15">
        <v>121411877.49611789</v>
      </c>
    </row>
    <row r="15" spans="1:15" x14ac:dyDescent="0.25">
      <c r="A15" s="2">
        <v>50</v>
      </c>
      <c r="B15" s="21" t="s">
        <v>21</v>
      </c>
      <c r="C15" s="2">
        <v>63</v>
      </c>
      <c r="D15" s="2" t="s">
        <v>22</v>
      </c>
      <c r="E15" s="11">
        <v>3.0324076464566696</v>
      </c>
      <c r="F15" s="11">
        <v>0.51366619132781288</v>
      </c>
      <c r="G15" s="10">
        <v>3.5460738377844825</v>
      </c>
      <c r="H15" s="11">
        <v>2.8560409948127101</v>
      </c>
      <c r="I15" s="11">
        <v>2.1190883509723637</v>
      </c>
      <c r="J15" s="11">
        <v>4.9751293457850743</v>
      </c>
      <c r="K15" s="11">
        <v>8.5212031835695559</v>
      </c>
      <c r="L15" s="14">
        <v>6789836.3464935534</v>
      </c>
      <c r="M15" s="14">
        <v>359737095.54370254</v>
      </c>
      <c r="N15" s="15">
        <v>14383732.260335026</v>
      </c>
      <c r="O15" s="15">
        <v>366347050.82282382</v>
      </c>
    </row>
    <row r="16" spans="1:15" x14ac:dyDescent="0.25">
      <c r="A16" s="2">
        <v>52</v>
      </c>
      <c r="B16" s="21" t="s">
        <v>23</v>
      </c>
      <c r="C16" s="2">
        <v>55</v>
      </c>
      <c r="D16" s="2" t="s">
        <v>13</v>
      </c>
      <c r="E16" s="11">
        <v>0.80186633900232873</v>
      </c>
      <c r="F16" s="11">
        <v>0.15337516261975437</v>
      </c>
      <c r="G16" s="10">
        <v>0.9552415016220831</v>
      </c>
      <c r="H16" s="11">
        <v>0.10178688780423327</v>
      </c>
      <c r="I16" s="11">
        <v>6.3839587635808562E-2</v>
      </c>
      <c r="J16" s="11">
        <v>0.16562647544004183</v>
      </c>
      <c r="K16" s="11">
        <v>1.120867977062125</v>
      </c>
      <c r="L16" s="14">
        <v>1195801.8594023206</v>
      </c>
      <c r="M16" s="14">
        <v>133673274.51887211</v>
      </c>
      <c r="N16" s="15">
        <v>2058347.4629056337</v>
      </c>
      <c r="O16" s="15">
        <v>135563864.06526569</v>
      </c>
    </row>
    <row r="17" spans="1:15" x14ac:dyDescent="0.25">
      <c r="A17" s="2">
        <v>56</v>
      </c>
      <c r="B17" s="21" t="s">
        <v>24</v>
      </c>
      <c r="C17" s="2">
        <v>67</v>
      </c>
      <c r="D17" s="2" t="s">
        <v>25</v>
      </c>
      <c r="E17" s="11">
        <v>12.274446724016373</v>
      </c>
      <c r="F17" s="11">
        <v>6.0754298311086607</v>
      </c>
      <c r="G17" s="10">
        <v>18.349876555125036</v>
      </c>
      <c r="H17" s="11">
        <v>2.1656979929551783</v>
      </c>
      <c r="I17" s="11">
        <v>1.9607514597003501</v>
      </c>
      <c r="J17" s="11">
        <v>4.1264494526555282</v>
      </c>
      <c r="K17" s="11">
        <v>22.476326007780564</v>
      </c>
      <c r="L17" s="14">
        <v>68629911.764238819</v>
      </c>
      <c r="M17" s="14">
        <v>938144504.08995104</v>
      </c>
      <c r="N17" s="15">
        <v>99254184.625419661</v>
      </c>
      <c r="O17" s="15">
        <v>948249915.29284096</v>
      </c>
    </row>
    <row r="18" spans="1:15" x14ac:dyDescent="0.25">
      <c r="A18" s="2">
        <v>84</v>
      </c>
      <c r="B18" s="21" t="s">
        <v>26</v>
      </c>
      <c r="C18" s="2">
        <v>55</v>
      </c>
      <c r="D18" s="2" t="s">
        <v>13</v>
      </c>
      <c r="E18" s="11">
        <v>5.6979005416805305E-2</v>
      </c>
      <c r="F18" s="11">
        <v>2.7233423002810907E-2</v>
      </c>
      <c r="G18" s="10">
        <v>8.4212428419616209E-2</v>
      </c>
      <c r="H18" s="11">
        <v>6.8798756529619351E-2</v>
      </c>
      <c r="I18" s="11">
        <v>2.326733778061682E-2</v>
      </c>
      <c r="J18" s="11">
        <v>9.2066094310236171E-2</v>
      </c>
      <c r="K18" s="11">
        <v>0.17627852272985237</v>
      </c>
      <c r="L18" s="14">
        <v>705613.12877368357</v>
      </c>
      <c r="M18" s="14">
        <v>10409992.156549163</v>
      </c>
      <c r="N18" s="15">
        <v>1087393.1931408974</v>
      </c>
      <c r="O18" s="15">
        <v>10592341.178137476</v>
      </c>
    </row>
    <row r="19" spans="1:15" x14ac:dyDescent="0.25">
      <c r="A19" s="2">
        <v>204</v>
      </c>
      <c r="B19" s="21" t="s">
        <v>27</v>
      </c>
      <c r="C19" s="2">
        <v>52</v>
      </c>
      <c r="D19" s="2" t="s">
        <v>8</v>
      </c>
      <c r="E19" s="11">
        <v>0.31598303872641381</v>
      </c>
      <c r="F19" s="11">
        <v>3.85170781028513E-2</v>
      </c>
      <c r="G19" s="10">
        <v>0.35450011682926513</v>
      </c>
      <c r="H19" s="11">
        <v>0.8336386857623499</v>
      </c>
      <c r="I19" s="11">
        <v>9.9716320173367262E-2</v>
      </c>
      <c r="J19" s="11">
        <v>0.93335500593571719</v>
      </c>
      <c r="K19" s="11">
        <v>1.2878551227649822</v>
      </c>
      <c r="L19" s="14">
        <v>3391722.0376686947</v>
      </c>
      <c r="M19" s="14">
        <v>82619249.743330896</v>
      </c>
      <c r="N19" s="15">
        <v>5730715.6932640383</v>
      </c>
      <c r="O19" s="15">
        <v>83981012.7467632</v>
      </c>
    </row>
    <row r="20" spans="1:15" x14ac:dyDescent="0.25">
      <c r="A20" s="2">
        <v>60</v>
      </c>
      <c r="B20" s="21" t="s">
        <v>28</v>
      </c>
      <c r="C20" s="2">
        <v>66</v>
      </c>
      <c r="D20" s="2" t="s">
        <v>29</v>
      </c>
      <c r="E20" s="11">
        <v>1.0205008484309217</v>
      </c>
      <c r="F20" s="11">
        <v>3.1468979794023119E-2</v>
      </c>
      <c r="G20" s="10">
        <v>1.0519698282249448</v>
      </c>
      <c r="H20" s="11">
        <v>3.6133798774293666E-2</v>
      </c>
      <c r="I20" s="11">
        <v>2.4801416013329095E-2</v>
      </c>
      <c r="J20" s="11">
        <v>6.093521478762276E-2</v>
      </c>
      <c r="K20" s="11">
        <v>1.1129050430125675</v>
      </c>
      <c r="L20" s="14">
        <v>4752172.6999715893</v>
      </c>
      <c r="M20" s="14">
        <v>-20802375.353396416</v>
      </c>
      <c r="N20" s="15">
        <v>11045590.599933967</v>
      </c>
      <c r="O20" s="15">
        <v>-21132571.787577312</v>
      </c>
    </row>
    <row r="21" spans="1:15" x14ac:dyDescent="0.25">
      <c r="A21" s="2">
        <v>70</v>
      </c>
      <c r="B21" s="21" t="s">
        <v>30</v>
      </c>
      <c r="C21" s="2">
        <v>57</v>
      </c>
      <c r="D21" s="2" t="s">
        <v>6</v>
      </c>
      <c r="E21" s="11">
        <v>0.41302021018008195</v>
      </c>
      <c r="F21" s="11">
        <v>4.8154585726214449E-2</v>
      </c>
      <c r="G21" s="10">
        <v>0.4611747959062964</v>
      </c>
      <c r="H21" s="11">
        <v>3.1461737114800103E-2</v>
      </c>
      <c r="I21" s="11">
        <v>2.2602722322694137E-2</v>
      </c>
      <c r="J21" s="11">
        <v>5.4064459437494244E-2</v>
      </c>
      <c r="K21" s="11">
        <v>0.51523925534379056</v>
      </c>
      <c r="L21" s="14">
        <v>1799636.8427362519</v>
      </c>
      <c r="M21" s="14">
        <v>268723.84027806157</v>
      </c>
      <c r="N21" s="15">
        <v>2948635.7500217054</v>
      </c>
      <c r="O21" s="15">
        <v>440293.67676328548</v>
      </c>
    </row>
    <row r="22" spans="1:15" x14ac:dyDescent="0.25">
      <c r="A22" s="2">
        <v>74</v>
      </c>
      <c r="B22" s="21" t="s">
        <v>31</v>
      </c>
      <c r="C22" s="2">
        <v>53</v>
      </c>
      <c r="D22" s="2" t="s">
        <v>10</v>
      </c>
      <c r="E22" s="11">
        <v>0</v>
      </c>
      <c r="F22" s="11">
        <v>0</v>
      </c>
      <c r="G22" s="10">
        <v>0</v>
      </c>
      <c r="H22" s="11">
        <v>0</v>
      </c>
      <c r="I22" s="11">
        <v>0</v>
      </c>
      <c r="J22" s="11">
        <v>0</v>
      </c>
      <c r="K22" s="11">
        <v>0</v>
      </c>
      <c r="L22" s="14">
        <v>0</v>
      </c>
      <c r="M22" s="14">
        <v>0</v>
      </c>
      <c r="N22" s="15">
        <v>0</v>
      </c>
      <c r="O22" s="15">
        <v>0</v>
      </c>
    </row>
    <row r="23" spans="1:15" x14ac:dyDescent="0.25">
      <c r="A23" s="2">
        <v>86</v>
      </c>
      <c r="B23" s="21" t="s">
        <v>32</v>
      </c>
      <c r="C23" s="2">
        <v>53</v>
      </c>
      <c r="D23" s="2" t="s">
        <v>10</v>
      </c>
      <c r="E23" s="11">
        <v>3.7710687837338454E-3</v>
      </c>
      <c r="F23" s="11">
        <v>2.7075614757537845E-5</v>
      </c>
      <c r="G23" s="10">
        <v>3.7981443984913834E-3</v>
      </c>
      <c r="H23" s="11">
        <v>0</v>
      </c>
      <c r="I23" s="11">
        <v>0</v>
      </c>
      <c r="J23" s="11">
        <v>0</v>
      </c>
      <c r="K23" s="11">
        <v>3.7981443984913834E-3</v>
      </c>
      <c r="L23" s="14">
        <v>3704.0953236339092</v>
      </c>
      <c r="M23" s="14">
        <v>5041.8587685697939</v>
      </c>
      <c r="N23" s="15">
        <v>5850.19489264601</v>
      </c>
      <c r="O23" s="15">
        <v>7963.0392417635057</v>
      </c>
    </row>
    <row r="24" spans="1:15" x14ac:dyDescent="0.25">
      <c r="A24" s="2">
        <v>92</v>
      </c>
      <c r="B24" s="21" t="s">
        <v>33</v>
      </c>
      <c r="C24" s="2">
        <v>55</v>
      </c>
      <c r="D24" s="2" t="s">
        <v>13</v>
      </c>
      <c r="E24" s="11">
        <v>0.12207140506276098</v>
      </c>
      <c r="F24" s="11">
        <v>3.7240003681617624E-2</v>
      </c>
      <c r="G24" s="10">
        <v>0.1593114087443786</v>
      </c>
      <c r="H24" s="11">
        <v>0.12668388900147637</v>
      </c>
      <c r="I24" s="11">
        <v>2.6333781548047774E-2</v>
      </c>
      <c r="J24" s="11">
        <v>0.15301767054952414</v>
      </c>
      <c r="K24" s="11">
        <v>0.31232907929390274</v>
      </c>
      <c r="L24" s="14">
        <v>1238410.754866224</v>
      </c>
      <c r="M24" s="14">
        <v>13710095.991120799</v>
      </c>
      <c r="N24" s="15">
        <v>2213216.9347680663</v>
      </c>
      <c r="O24" s="15">
        <v>13944914.914413592</v>
      </c>
    </row>
    <row r="25" spans="1:15" x14ac:dyDescent="0.25">
      <c r="A25" s="2">
        <v>76</v>
      </c>
      <c r="B25" s="21" t="s">
        <v>34</v>
      </c>
      <c r="C25" s="2">
        <v>55</v>
      </c>
      <c r="D25" s="2" t="s">
        <v>13</v>
      </c>
      <c r="E25" s="11">
        <v>73.002352592943623</v>
      </c>
      <c r="F25" s="11">
        <v>21.916578246666052</v>
      </c>
      <c r="G25" s="10">
        <v>94.918930839609672</v>
      </c>
      <c r="H25" s="11">
        <v>19.295311663774623</v>
      </c>
      <c r="I25" s="11">
        <v>11.858056187644824</v>
      </c>
      <c r="J25" s="11">
        <v>31.153367851419446</v>
      </c>
      <c r="K25" s="11">
        <v>126.07229869102912</v>
      </c>
      <c r="L25" s="14">
        <v>185410831.82750171</v>
      </c>
      <c r="M25" s="14">
        <v>24809661950.553425</v>
      </c>
      <c r="N25" s="15">
        <v>402158705.65401781</v>
      </c>
      <c r="O25" s="15">
        <v>24953450927.712559</v>
      </c>
    </row>
    <row r="26" spans="1:15" x14ac:dyDescent="0.25">
      <c r="A26" s="2">
        <v>96</v>
      </c>
      <c r="B26" s="21" t="s">
        <v>35</v>
      </c>
      <c r="C26" s="2">
        <v>63</v>
      </c>
      <c r="D26" s="2" t="s">
        <v>22</v>
      </c>
      <c r="E26" s="11">
        <v>0.23136951596778546</v>
      </c>
      <c r="F26" s="11">
        <v>0.34507083290558016</v>
      </c>
      <c r="G26" s="10">
        <v>0.57644034887336559</v>
      </c>
      <c r="H26" s="11">
        <v>5.6963536253930129E-2</v>
      </c>
      <c r="I26" s="11">
        <v>4.2691046378929808E-2</v>
      </c>
      <c r="J26" s="11">
        <v>9.9654582632859937E-2</v>
      </c>
      <c r="K26" s="11">
        <v>0.67609493150622546</v>
      </c>
      <c r="L26" s="14">
        <v>2688711.5853594691</v>
      </c>
      <c r="M26" s="14">
        <v>-11313946.310525199</v>
      </c>
      <c r="N26" s="15">
        <v>4654408.2906222744</v>
      </c>
      <c r="O26" s="15">
        <v>-11524765.185876602</v>
      </c>
    </row>
    <row r="27" spans="1:15" x14ac:dyDescent="0.25">
      <c r="A27" s="2">
        <v>100</v>
      </c>
      <c r="B27" s="21" t="s">
        <v>36</v>
      </c>
      <c r="C27" s="2">
        <v>57</v>
      </c>
      <c r="D27" s="2" t="s">
        <v>6</v>
      </c>
      <c r="E27" s="11">
        <v>1.082159643223503</v>
      </c>
      <c r="F27" s="11">
        <v>0.44176101745399504</v>
      </c>
      <c r="G27" s="10">
        <v>1.523920660677498</v>
      </c>
      <c r="H27" s="11">
        <v>0.49802961757817837</v>
      </c>
      <c r="I27" s="11">
        <v>0.40982785117048531</v>
      </c>
      <c r="J27" s="11">
        <v>0.90785746874866369</v>
      </c>
      <c r="K27" s="11">
        <v>2.4317781294261618</v>
      </c>
      <c r="L27" s="14">
        <v>18816066.003241405</v>
      </c>
      <c r="M27" s="14">
        <v>56202974.952913649</v>
      </c>
      <c r="N27" s="15">
        <v>23420601.792554256</v>
      </c>
      <c r="O27" s="15">
        <v>57304994.06963744</v>
      </c>
    </row>
    <row r="28" spans="1:15" x14ac:dyDescent="0.25">
      <c r="A28" s="2">
        <v>116</v>
      </c>
      <c r="B28" s="21" t="s">
        <v>37</v>
      </c>
      <c r="C28" s="2">
        <v>63</v>
      </c>
      <c r="D28" s="2" t="s">
        <v>22</v>
      </c>
      <c r="E28" s="11">
        <v>0.19255182551983197</v>
      </c>
      <c r="F28" s="11">
        <v>8.8266433155214125E-2</v>
      </c>
      <c r="G28" s="10">
        <v>0.28081825867504606</v>
      </c>
      <c r="H28" s="11">
        <v>0.35889609313662724</v>
      </c>
      <c r="I28" s="11">
        <v>0.20673367127813697</v>
      </c>
      <c r="J28" s="11">
        <v>0.5656297644147642</v>
      </c>
      <c r="K28" s="11">
        <v>0.84644802308981015</v>
      </c>
      <c r="L28" s="14">
        <v>1279120.3939368613</v>
      </c>
      <c r="M28" s="14">
        <v>67471645.39184013</v>
      </c>
      <c r="N28" s="15">
        <v>2227433.789441776</v>
      </c>
      <c r="O28" s="15">
        <v>68304628.668282613</v>
      </c>
    </row>
    <row r="29" spans="1:15" x14ac:dyDescent="0.25">
      <c r="A29" s="2">
        <v>120</v>
      </c>
      <c r="B29" s="21" t="s">
        <v>38</v>
      </c>
      <c r="C29" s="2">
        <v>52</v>
      </c>
      <c r="D29" s="2" t="s">
        <v>8</v>
      </c>
      <c r="E29" s="11">
        <v>7.0466924113569398</v>
      </c>
      <c r="F29" s="11">
        <v>0.19429483368960135</v>
      </c>
      <c r="G29" s="10">
        <v>7.2409872450465409</v>
      </c>
      <c r="H29" s="11">
        <v>0.43786309274481172</v>
      </c>
      <c r="I29" s="11">
        <v>0.40967496591029395</v>
      </c>
      <c r="J29" s="11">
        <v>0.84753805865510567</v>
      </c>
      <c r="K29" s="11">
        <v>8.0885253037016476</v>
      </c>
      <c r="L29" s="14">
        <v>10188048.485628368</v>
      </c>
      <c r="M29" s="14">
        <v>935317485.61853206</v>
      </c>
      <c r="N29" s="15">
        <v>16795834.260896735</v>
      </c>
      <c r="O29" s="15">
        <v>946956724.26044309</v>
      </c>
    </row>
    <row r="30" spans="1:15" x14ac:dyDescent="0.25">
      <c r="A30" s="2">
        <v>124</v>
      </c>
      <c r="B30" s="21" t="s">
        <v>39</v>
      </c>
      <c r="C30" s="2">
        <v>54</v>
      </c>
      <c r="D30" s="2" t="s">
        <v>39</v>
      </c>
      <c r="E30" s="11">
        <v>54.70384845376558</v>
      </c>
      <c r="F30" s="11">
        <v>22.452109035176289</v>
      </c>
      <c r="G30" s="10">
        <v>77.155957488941866</v>
      </c>
      <c r="H30" s="11">
        <v>1.7790770308632329</v>
      </c>
      <c r="I30" s="11">
        <v>2.9117243749490243</v>
      </c>
      <c r="J30" s="11">
        <v>4.6908014058122571</v>
      </c>
      <c r="K30" s="11">
        <v>81.846758894754132</v>
      </c>
      <c r="L30" s="14">
        <v>154551021.21756977</v>
      </c>
      <c r="M30" s="14">
        <v>15874485583.45743</v>
      </c>
      <c r="N30" s="15">
        <v>262044716.57187948</v>
      </c>
      <c r="O30" s="15">
        <v>16002205028.93207</v>
      </c>
    </row>
    <row r="31" spans="1:15" x14ac:dyDescent="0.25">
      <c r="A31" s="2">
        <v>132</v>
      </c>
      <c r="B31" s="21" t="s">
        <v>40</v>
      </c>
      <c r="C31" s="2">
        <v>52</v>
      </c>
      <c r="D31" s="2" t="s">
        <v>8</v>
      </c>
      <c r="E31" s="11">
        <v>0.37245141170733975</v>
      </c>
      <c r="F31" s="11">
        <v>7.7364336453151711E-3</v>
      </c>
      <c r="G31" s="10">
        <v>0.38018784535265493</v>
      </c>
      <c r="H31" s="11">
        <v>6.5528537060585729E-2</v>
      </c>
      <c r="I31" s="11">
        <v>8.5410453950426311E-3</v>
      </c>
      <c r="J31" s="11">
        <v>7.4069582455628363E-2</v>
      </c>
      <c r="K31" s="11">
        <v>0.45425742780828327</v>
      </c>
      <c r="L31" s="14">
        <v>790216.44070440507</v>
      </c>
      <c r="M31" s="14">
        <v>47719524.686976463</v>
      </c>
      <c r="N31" s="15">
        <v>1348385.1964400564</v>
      </c>
      <c r="O31" s="15">
        <v>48401670.15712437</v>
      </c>
    </row>
    <row r="32" spans="1:15" x14ac:dyDescent="0.25">
      <c r="A32" s="2">
        <v>136</v>
      </c>
      <c r="B32" s="21" t="s">
        <v>41</v>
      </c>
      <c r="C32" s="2">
        <v>55</v>
      </c>
      <c r="D32" s="2" t="s">
        <v>13</v>
      </c>
      <c r="E32" s="11">
        <v>0.15300549735916938</v>
      </c>
      <c r="F32" s="11">
        <v>6.8971975740016303E-2</v>
      </c>
      <c r="G32" s="10">
        <v>0.2219774730991857</v>
      </c>
      <c r="H32" s="11">
        <v>0.14684416627887814</v>
      </c>
      <c r="I32" s="11">
        <v>5.2397415147047009E-2</v>
      </c>
      <c r="J32" s="11">
        <v>0.19924158142592516</v>
      </c>
      <c r="K32" s="11">
        <v>0.42121905452511083</v>
      </c>
      <c r="L32" s="14">
        <v>1465113.0309360677</v>
      </c>
      <c r="M32" s="14">
        <v>21587830.132780071</v>
      </c>
      <c r="N32" s="15">
        <v>2287466.7966872798</v>
      </c>
      <c r="O32" s="15">
        <v>22062707.812059935</v>
      </c>
    </row>
    <row r="33" spans="1:15" x14ac:dyDescent="0.25">
      <c r="A33" s="2">
        <v>152</v>
      </c>
      <c r="B33" s="21" t="s">
        <v>42</v>
      </c>
      <c r="C33" s="2">
        <v>55</v>
      </c>
      <c r="D33" s="2" t="s">
        <v>13</v>
      </c>
      <c r="E33" s="11">
        <v>35.493866153128558</v>
      </c>
      <c r="F33" s="11">
        <v>1.2768789908203286</v>
      </c>
      <c r="G33" s="10">
        <v>36.770745143948886</v>
      </c>
      <c r="H33" s="11">
        <v>2.6744768561902368</v>
      </c>
      <c r="I33" s="11">
        <v>2.3735040436013581</v>
      </c>
      <c r="J33" s="11">
        <v>5.0479808997915949</v>
      </c>
      <c r="K33" s="11">
        <v>41.818726043740483</v>
      </c>
      <c r="L33" s="14">
        <v>16759705.047193773</v>
      </c>
      <c r="M33" s="14">
        <v>7374635065.499155</v>
      </c>
      <c r="N33" s="15">
        <v>30573320.578762081</v>
      </c>
      <c r="O33" s="15">
        <v>7420994023.3719006</v>
      </c>
    </row>
    <row r="34" spans="1:15" x14ac:dyDescent="0.25">
      <c r="A34" s="2">
        <v>156</v>
      </c>
      <c r="B34" s="21" t="s">
        <v>43</v>
      </c>
      <c r="C34" s="2">
        <v>56</v>
      </c>
      <c r="D34" s="2" t="s">
        <v>43</v>
      </c>
      <c r="E34" s="11">
        <v>255.5570670999482</v>
      </c>
      <c r="F34" s="11">
        <v>76.318830028267229</v>
      </c>
      <c r="G34" s="10">
        <v>331.87589712821546</v>
      </c>
      <c r="H34" s="11">
        <v>69.11938875394695</v>
      </c>
      <c r="I34" s="11">
        <v>58.243972498229617</v>
      </c>
      <c r="J34" s="11">
        <v>127.36336125217656</v>
      </c>
      <c r="K34" s="11">
        <v>459.23925838039202</v>
      </c>
      <c r="L34" s="14">
        <v>862424280.30224264</v>
      </c>
      <c r="M34" s="14">
        <v>57508966760.476883</v>
      </c>
      <c r="N34" s="15">
        <v>1325188528.2692997</v>
      </c>
      <c r="O34" s="15">
        <v>57860069096.741768</v>
      </c>
    </row>
    <row r="35" spans="1:15" x14ac:dyDescent="0.25">
      <c r="A35" s="2">
        <v>344</v>
      </c>
      <c r="B35" s="21" t="s">
        <v>44</v>
      </c>
      <c r="C35" s="2">
        <v>56</v>
      </c>
      <c r="D35" s="2" t="s">
        <v>43</v>
      </c>
      <c r="E35" s="11">
        <v>3.5841115348271391</v>
      </c>
      <c r="F35" s="11">
        <v>39.943559695344973</v>
      </c>
      <c r="G35" s="10">
        <v>43.52767123017211</v>
      </c>
      <c r="H35" s="11">
        <v>3.3427963410656516</v>
      </c>
      <c r="I35" s="11">
        <v>1.8954480397896827</v>
      </c>
      <c r="J35" s="11">
        <v>5.2382443808553347</v>
      </c>
      <c r="K35" s="11">
        <v>48.765915611027445</v>
      </c>
      <c r="L35" s="14">
        <v>44892676.452896945</v>
      </c>
      <c r="M35" s="14">
        <v>3159357833.1393957</v>
      </c>
      <c r="N35" s="15">
        <v>74706896.692607135</v>
      </c>
      <c r="O35" s="15">
        <v>3194911336.1122484</v>
      </c>
    </row>
    <row r="36" spans="1:15" x14ac:dyDescent="0.25">
      <c r="A36" s="2">
        <v>446</v>
      </c>
      <c r="B36" s="21" t="s">
        <v>45</v>
      </c>
      <c r="C36" s="2">
        <v>56</v>
      </c>
      <c r="D36" s="2" t="s">
        <v>43</v>
      </c>
      <c r="E36" s="11">
        <v>5.9958863824655657E-2</v>
      </c>
      <c r="F36" s="11">
        <v>3.8337433945053512E-2</v>
      </c>
      <c r="G36" s="10">
        <v>9.8296297769709162E-2</v>
      </c>
      <c r="H36" s="11">
        <v>3.911692864481485E-2</v>
      </c>
      <c r="I36" s="11">
        <v>1.4824160146221593E-2</v>
      </c>
      <c r="J36" s="11">
        <v>5.3941088791036443E-2</v>
      </c>
      <c r="K36" s="11">
        <v>0.15223738656074562</v>
      </c>
      <c r="L36" s="14">
        <v>352549.22418785142</v>
      </c>
      <c r="M36" s="14">
        <v>3478570.4011590956</v>
      </c>
      <c r="N36" s="15">
        <v>584911.21285711729</v>
      </c>
      <c r="O36" s="15">
        <v>3603009.3916610861</v>
      </c>
    </row>
    <row r="37" spans="1:15" x14ac:dyDescent="0.25">
      <c r="A37" s="2">
        <v>166</v>
      </c>
      <c r="B37" s="21" t="s">
        <v>46</v>
      </c>
      <c r="C37" s="2">
        <v>63</v>
      </c>
      <c r="D37" s="2" t="s">
        <v>22</v>
      </c>
      <c r="E37" s="11">
        <v>6.0991201268733978E-4</v>
      </c>
      <c r="F37" s="11">
        <v>6.8285492986399642E-5</v>
      </c>
      <c r="G37" s="10">
        <v>6.7819750567373938E-4</v>
      </c>
      <c r="H37" s="11">
        <v>0</v>
      </c>
      <c r="I37" s="11">
        <v>0</v>
      </c>
      <c r="J37" s="11">
        <v>0</v>
      </c>
      <c r="K37" s="11">
        <v>6.7819750567373938E-4</v>
      </c>
      <c r="L37" s="14">
        <v>1822.0797167142962</v>
      </c>
      <c r="M37" s="14">
        <v>852.57622567230101</v>
      </c>
      <c r="N37" s="15">
        <v>3269.5262206462139</v>
      </c>
      <c r="O37" s="15">
        <v>1529.8564049446898</v>
      </c>
    </row>
    <row r="38" spans="1:15" x14ac:dyDescent="0.25">
      <c r="A38" s="2">
        <v>170</v>
      </c>
      <c r="B38" s="21" t="s">
        <v>47</v>
      </c>
      <c r="C38" s="2">
        <v>55</v>
      </c>
      <c r="D38" s="2" t="s">
        <v>13</v>
      </c>
      <c r="E38" s="11">
        <v>4.4022242947251105</v>
      </c>
      <c r="F38" s="11">
        <v>1.0831212755745325</v>
      </c>
      <c r="G38" s="10">
        <v>5.4853455702996428</v>
      </c>
      <c r="H38" s="11">
        <v>2.2788380400690582</v>
      </c>
      <c r="I38" s="11">
        <v>0.82766298887750134</v>
      </c>
      <c r="J38" s="11">
        <v>3.1065010289465596</v>
      </c>
      <c r="K38" s="11">
        <v>8.5918465992462014</v>
      </c>
      <c r="L38" s="14">
        <v>69022140.000156924</v>
      </c>
      <c r="M38" s="14">
        <v>-117242494.92426705</v>
      </c>
      <c r="N38" s="15">
        <v>113979804.1624213</v>
      </c>
      <c r="O38" s="15">
        <v>-118464616.08675617</v>
      </c>
    </row>
    <row r="39" spans="1:15" x14ac:dyDescent="0.25">
      <c r="A39" s="2">
        <v>174</v>
      </c>
      <c r="B39" s="21" t="s">
        <v>48</v>
      </c>
      <c r="C39" s="2">
        <v>52</v>
      </c>
      <c r="D39" s="2" t="s">
        <v>8</v>
      </c>
      <c r="E39" s="11">
        <v>5.7134854684767152E-2</v>
      </c>
      <c r="F39" s="11">
        <v>9.4946268581545881E-3</v>
      </c>
      <c r="G39" s="10">
        <v>6.662948154292174E-2</v>
      </c>
      <c r="H39" s="11">
        <v>2.254516164921265E-2</v>
      </c>
      <c r="I39" s="11">
        <v>1.6246955983798357E-3</v>
      </c>
      <c r="J39" s="11">
        <v>2.4169857247592484E-2</v>
      </c>
      <c r="K39" s="11">
        <v>9.0799338790514245E-2</v>
      </c>
      <c r="L39" s="14">
        <v>246389.49042201118</v>
      </c>
      <c r="M39" s="14">
        <v>10031025.106653307</v>
      </c>
      <c r="N39" s="15">
        <v>429572.94958204526</v>
      </c>
      <c r="O39" s="15">
        <v>10136927.11564222</v>
      </c>
    </row>
    <row r="40" spans="1:15" x14ac:dyDescent="0.25">
      <c r="A40" s="2">
        <v>178</v>
      </c>
      <c r="B40" s="21" t="s">
        <v>49</v>
      </c>
      <c r="C40" s="2">
        <v>52</v>
      </c>
      <c r="D40" s="2" t="s">
        <v>8</v>
      </c>
      <c r="E40" s="11">
        <v>4.3922353780847549</v>
      </c>
      <c r="F40" s="11">
        <v>0.12037267151827953</v>
      </c>
      <c r="G40" s="10">
        <v>4.5126080496030347</v>
      </c>
      <c r="H40" s="11">
        <v>0.27078584793791854</v>
      </c>
      <c r="I40" s="11">
        <v>9.291241450369972E-2</v>
      </c>
      <c r="J40" s="11">
        <v>0.36369826244161829</v>
      </c>
      <c r="K40" s="11">
        <v>4.8763063120446528</v>
      </c>
      <c r="L40" s="14">
        <v>8581628.5342468265</v>
      </c>
      <c r="M40" s="14">
        <v>483544367.66664743</v>
      </c>
      <c r="N40" s="15">
        <v>14995154.718973609</v>
      </c>
      <c r="O40" s="15">
        <v>489817056.97493815</v>
      </c>
    </row>
    <row r="41" spans="1:15" x14ac:dyDescent="0.25">
      <c r="A41" s="2">
        <v>184</v>
      </c>
      <c r="B41" s="21" t="s">
        <v>50</v>
      </c>
      <c r="C41" s="2">
        <v>53</v>
      </c>
      <c r="D41" s="2" t="s">
        <v>10</v>
      </c>
      <c r="E41" s="11">
        <v>5.7113816935568648E-2</v>
      </c>
      <c r="F41" s="11">
        <v>1.3527456491917869E-3</v>
      </c>
      <c r="G41" s="10">
        <v>5.8466562584760434E-2</v>
      </c>
      <c r="H41" s="11">
        <v>0</v>
      </c>
      <c r="I41" s="11">
        <v>0</v>
      </c>
      <c r="J41" s="11">
        <v>0</v>
      </c>
      <c r="K41" s="11">
        <v>5.8466562584760434E-2</v>
      </c>
      <c r="L41" s="14">
        <v>17580.709994967103</v>
      </c>
      <c r="M41" s="14">
        <v>4027413.5438325084</v>
      </c>
      <c r="N41" s="15">
        <v>34344.335563501452</v>
      </c>
      <c r="O41" s="15">
        <v>4155218.5023138113</v>
      </c>
    </row>
    <row r="42" spans="1:15" x14ac:dyDescent="0.25">
      <c r="A42" s="2">
        <v>188</v>
      </c>
      <c r="B42" s="21" t="s">
        <v>51</v>
      </c>
      <c r="C42" s="2">
        <v>55</v>
      </c>
      <c r="D42" s="2" t="s">
        <v>13</v>
      </c>
      <c r="E42" s="11">
        <v>1.4954347399875565</v>
      </c>
      <c r="F42" s="11">
        <v>0.30207996515435637</v>
      </c>
      <c r="G42" s="10">
        <v>1.7975147051419129</v>
      </c>
      <c r="H42" s="11">
        <v>1.0779509497137973</v>
      </c>
      <c r="I42" s="11">
        <v>0.37332261506672837</v>
      </c>
      <c r="J42" s="11">
        <v>1.4512735647805257</v>
      </c>
      <c r="K42" s="11">
        <v>3.2487882699224384</v>
      </c>
      <c r="L42" s="14">
        <v>6800049.1336771334</v>
      </c>
      <c r="M42" s="14">
        <v>253748619.1216113</v>
      </c>
      <c r="N42" s="15">
        <v>12584643.973679161</v>
      </c>
      <c r="O42" s="15">
        <v>257742740.78899822</v>
      </c>
    </row>
    <row r="43" spans="1:15" x14ac:dyDescent="0.25">
      <c r="A43" s="2">
        <v>384</v>
      </c>
      <c r="B43" s="21" t="s">
        <v>52</v>
      </c>
      <c r="C43" s="2">
        <v>52</v>
      </c>
      <c r="D43" s="2" t="s">
        <v>8</v>
      </c>
      <c r="E43" s="11">
        <v>9.8768074708056458E-2</v>
      </c>
      <c r="F43" s="11">
        <v>3.2040112024436219E-2</v>
      </c>
      <c r="G43" s="10">
        <v>0.13080818673249267</v>
      </c>
      <c r="H43" s="11">
        <v>7.7435932022471093E-2</v>
      </c>
      <c r="I43" s="11">
        <v>3.2358156562606044E-2</v>
      </c>
      <c r="J43" s="11">
        <v>0.10979408858507714</v>
      </c>
      <c r="K43" s="11">
        <v>0.24060227531756981</v>
      </c>
      <c r="L43" s="14">
        <v>843733.02227156679</v>
      </c>
      <c r="M43" s="14">
        <v>13420213.275275828</v>
      </c>
      <c r="N43" s="15">
        <v>1483677.3024702836</v>
      </c>
      <c r="O43" s="15">
        <v>13601195.646732626</v>
      </c>
    </row>
    <row r="44" spans="1:15" x14ac:dyDescent="0.25">
      <c r="A44" s="2">
        <v>191</v>
      </c>
      <c r="B44" s="21" t="s">
        <v>53</v>
      </c>
      <c r="C44" s="2">
        <v>57</v>
      </c>
      <c r="D44" s="2" t="s">
        <v>6</v>
      </c>
      <c r="E44" s="11">
        <v>1.7022723445326275</v>
      </c>
      <c r="F44" s="11">
        <v>0.74986438289642643</v>
      </c>
      <c r="G44" s="10">
        <v>2.4521367274290542</v>
      </c>
      <c r="H44" s="11">
        <v>0.22724663206159251</v>
      </c>
      <c r="I44" s="11">
        <v>0.19647786533883033</v>
      </c>
      <c r="J44" s="11">
        <v>0.42372449740042284</v>
      </c>
      <c r="K44" s="11">
        <v>2.8758612248294764</v>
      </c>
      <c r="L44" s="14">
        <v>17235626.011649527</v>
      </c>
      <c r="M44" s="14">
        <v>-162720066.25121656</v>
      </c>
      <c r="N44" s="15">
        <v>27704672.922429245</v>
      </c>
      <c r="O44" s="15">
        <v>-163647632.84368095</v>
      </c>
    </row>
    <row r="45" spans="1:15" x14ac:dyDescent="0.25">
      <c r="A45" s="2">
        <v>192</v>
      </c>
      <c r="B45" s="21" t="s">
        <v>54</v>
      </c>
      <c r="C45" s="2">
        <v>55</v>
      </c>
      <c r="D45" s="2" t="s">
        <v>13</v>
      </c>
      <c r="E45" s="11">
        <v>0.92552475591724803</v>
      </c>
      <c r="F45" s="11">
        <v>0.2503262912311745</v>
      </c>
      <c r="G45" s="10">
        <v>1.1758510471484225</v>
      </c>
      <c r="H45" s="11">
        <v>0.73622077200213853</v>
      </c>
      <c r="I45" s="11">
        <v>0.35594464053295394</v>
      </c>
      <c r="J45" s="11">
        <v>1.0921654125350924</v>
      </c>
      <c r="K45" s="11">
        <v>2.2680164596835151</v>
      </c>
      <c r="L45" s="14">
        <v>7324542.5271835942</v>
      </c>
      <c r="M45" s="14">
        <v>194157073.77547809</v>
      </c>
      <c r="N45" s="15">
        <v>11435737.365022127</v>
      </c>
      <c r="O45" s="15">
        <v>196857579.83758304</v>
      </c>
    </row>
    <row r="46" spans="1:15" x14ac:dyDescent="0.25">
      <c r="A46" s="2">
        <v>196</v>
      </c>
      <c r="B46" s="21" t="s">
        <v>55</v>
      </c>
      <c r="C46" s="2">
        <v>62</v>
      </c>
      <c r="D46" s="2" t="s">
        <v>20</v>
      </c>
      <c r="E46" s="11">
        <v>1.0434203051720559</v>
      </c>
      <c r="F46" s="11">
        <v>0.90339143479331097</v>
      </c>
      <c r="G46" s="10">
        <v>1.9468117399653668</v>
      </c>
      <c r="H46" s="11">
        <v>0.18069823016675474</v>
      </c>
      <c r="I46" s="11">
        <v>7.9593677093642207E-2</v>
      </c>
      <c r="J46" s="11">
        <v>0.26029190726039697</v>
      </c>
      <c r="K46" s="11">
        <v>2.2071036472257637</v>
      </c>
      <c r="L46" s="14">
        <v>5607639.1654553562</v>
      </c>
      <c r="M46" s="14">
        <v>131814115.92977118</v>
      </c>
      <c r="N46" s="15">
        <v>8536469.8123810813</v>
      </c>
      <c r="O46" s="15">
        <v>133207535.74493699</v>
      </c>
    </row>
    <row r="47" spans="1:15" x14ac:dyDescent="0.25">
      <c r="A47" s="2">
        <v>408</v>
      </c>
      <c r="B47" s="21" t="s">
        <v>56</v>
      </c>
      <c r="C47" s="2">
        <v>63</v>
      </c>
      <c r="D47" s="2" t="s">
        <v>22</v>
      </c>
      <c r="E47" s="11">
        <v>0.65436803574125868</v>
      </c>
      <c r="F47" s="11">
        <v>5.1039365222461053E-2</v>
      </c>
      <c r="G47" s="10">
        <v>0.70540740096371968</v>
      </c>
      <c r="H47" s="11">
        <v>0.81784890117080389</v>
      </c>
      <c r="I47" s="11">
        <v>0.64512069628668223</v>
      </c>
      <c r="J47" s="11">
        <v>1.4629695974574861</v>
      </c>
      <c r="K47" s="11">
        <v>2.168376998421206</v>
      </c>
      <c r="L47" s="14">
        <v>7633393.9132874552</v>
      </c>
      <c r="M47" s="14">
        <v>250660788.55207986</v>
      </c>
      <c r="N47" s="15">
        <v>11561690.196148837</v>
      </c>
      <c r="O47" s="15">
        <v>252190373.83691329</v>
      </c>
    </row>
    <row r="48" spans="1:15" x14ac:dyDescent="0.25">
      <c r="A48" s="2">
        <v>180</v>
      </c>
      <c r="B48" s="21" t="s">
        <v>57</v>
      </c>
      <c r="C48" s="2">
        <v>52</v>
      </c>
      <c r="D48" s="2" t="s">
        <v>8</v>
      </c>
      <c r="E48" s="11">
        <v>0.59205438098077068</v>
      </c>
      <c r="F48" s="11">
        <v>1.4713511122894056E-2</v>
      </c>
      <c r="G48" s="10">
        <v>0.60676789210366477</v>
      </c>
      <c r="H48" s="11">
        <v>0.24291489885500708</v>
      </c>
      <c r="I48" s="11">
        <v>0.10681052873699926</v>
      </c>
      <c r="J48" s="11">
        <v>0.34972542759200631</v>
      </c>
      <c r="K48" s="11">
        <v>0.95649331969567108</v>
      </c>
      <c r="L48" s="14">
        <v>1607108.0651924629</v>
      </c>
      <c r="M48" s="14">
        <v>75121686.109259501</v>
      </c>
      <c r="N48" s="15">
        <v>2846896.6005693264</v>
      </c>
      <c r="O48" s="15">
        <v>76372294.574242294</v>
      </c>
    </row>
    <row r="49" spans="1:15" x14ac:dyDescent="0.25">
      <c r="A49" s="2">
        <v>208</v>
      </c>
      <c r="B49" s="21" t="s">
        <v>58</v>
      </c>
      <c r="C49" s="2">
        <v>67</v>
      </c>
      <c r="D49" s="2" t="s">
        <v>25</v>
      </c>
      <c r="E49" s="11">
        <v>2.5963785269175021</v>
      </c>
      <c r="F49" s="11">
        <v>1.5429278449784636</v>
      </c>
      <c r="G49" s="10">
        <v>4.139306371895966</v>
      </c>
      <c r="H49" s="11">
        <v>0.39705136389076923</v>
      </c>
      <c r="I49" s="11">
        <v>0.4300390569530243</v>
      </c>
      <c r="J49" s="11">
        <v>0.82709042084379347</v>
      </c>
      <c r="K49" s="11">
        <v>4.9663967927397596</v>
      </c>
      <c r="L49" s="14">
        <v>24025987.713777862</v>
      </c>
      <c r="M49" s="14">
        <v>193037800.57711223</v>
      </c>
      <c r="N49" s="15">
        <v>34135933.038882397</v>
      </c>
      <c r="O49" s="15">
        <v>194801745.21794805</v>
      </c>
    </row>
    <row r="50" spans="1:15" x14ac:dyDescent="0.25">
      <c r="A50" s="2">
        <v>262</v>
      </c>
      <c r="B50" s="21" t="s">
        <v>59</v>
      </c>
      <c r="C50" s="2">
        <v>52</v>
      </c>
      <c r="D50" s="2" t="s">
        <v>8</v>
      </c>
      <c r="E50" s="11">
        <v>0.52371185761851846</v>
      </c>
      <c r="F50" s="11">
        <v>0.24778744311611933</v>
      </c>
      <c r="G50" s="10">
        <v>0.77149930073463779</v>
      </c>
      <c r="H50" s="11">
        <v>0.63969155046787907</v>
      </c>
      <c r="I50" s="11">
        <v>0.10875279570026504</v>
      </c>
      <c r="J50" s="11">
        <v>0.74844434616814415</v>
      </c>
      <c r="K50" s="11">
        <v>1.5199436469027818</v>
      </c>
      <c r="L50" s="14">
        <v>3935391.4666976854</v>
      </c>
      <c r="M50" s="14">
        <v>136813200.19737974</v>
      </c>
      <c r="N50" s="15">
        <v>6034769.4872406386</v>
      </c>
      <c r="O50" s="15">
        <v>138027768.47442919</v>
      </c>
    </row>
    <row r="51" spans="1:15" x14ac:dyDescent="0.25">
      <c r="A51" s="2">
        <v>212</v>
      </c>
      <c r="B51" s="21" t="s">
        <v>60</v>
      </c>
      <c r="C51" s="2">
        <v>55</v>
      </c>
      <c r="D51" s="2" t="s">
        <v>13</v>
      </c>
      <c r="E51" s="11">
        <v>4.2620688944094008E-2</v>
      </c>
      <c r="F51" s="11">
        <v>1.3900125192388748E-2</v>
      </c>
      <c r="G51" s="10">
        <v>5.6520814136482758E-2</v>
      </c>
      <c r="H51" s="11">
        <v>3.4561283143870081E-2</v>
      </c>
      <c r="I51" s="11">
        <v>1.5048334873946297E-2</v>
      </c>
      <c r="J51" s="11">
        <v>4.9609618017816381E-2</v>
      </c>
      <c r="K51" s="11">
        <v>0.10613043215429914</v>
      </c>
      <c r="L51" s="14">
        <v>290655.36090473051</v>
      </c>
      <c r="M51" s="14">
        <v>10254111.535000328</v>
      </c>
      <c r="N51" s="15">
        <v>514236.40775452327</v>
      </c>
      <c r="O51" s="15">
        <v>10373700.758552231</v>
      </c>
    </row>
    <row r="52" spans="1:15" x14ac:dyDescent="0.25">
      <c r="A52" s="2">
        <v>214</v>
      </c>
      <c r="B52" s="21" t="s">
        <v>61</v>
      </c>
      <c r="C52" s="2">
        <v>55</v>
      </c>
      <c r="D52" s="2" t="s">
        <v>13</v>
      </c>
      <c r="E52" s="11">
        <v>1.1565794011309318</v>
      </c>
      <c r="F52" s="11">
        <v>0.9453941972690918</v>
      </c>
      <c r="G52" s="10">
        <v>2.1019735984000238</v>
      </c>
      <c r="H52" s="11">
        <v>1.207997174483384</v>
      </c>
      <c r="I52" s="11">
        <v>0.65723050287587337</v>
      </c>
      <c r="J52" s="11">
        <v>1.8652276773592573</v>
      </c>
      <c r="K52" s="11">
        <v>3.9672012757592814</v>
      </c>
      <c r="L52" s="14">
        <v>9754152.1919163615</v>
      </c>
      <c r="M52" s="14">
        <v>331359878.92030704</v>
      </c>
      <c r="N52" s="15">
        <v>17218199.086600188</v>
      </c>
      <c r="O52" s="15">
        <v>336051700.21475387</v>
      </c>
    </row>
    <row r="53" spans="1:15" x14ac:dyDescent="0.25">
      <c r="A53" s="2">
        <v>218</v>
      </c>
      <c r="B53" s="21" t="s">
        <v>62</v>
      </c>
      <c r="C53" s="2">
        <v>55</v>
      </c>
      <c r="D53" s="2" t="s">
        <v>13</v>
      </c>
      <c r="E53" s="11">
        <v>1.9051290115846899</v>
      </c>
      <c r="F53" s="11">
        <v>0.4543379908555647</v>
      </c>
      <c r="G53" s="10">
        <v>2.3594670024402546</v>
      </c>
      <c r="H53" s="11">
        <v>1.3605075205894381</v>
      </c>
      <c r="I53" s="11">
        <v>0.43056735262606022</v>
      </c>
      <c r="J53" s="11">
        <v>1.7910748732154984</v>
      </c>
      <c r="K53" s="11">
        <v>4.1505418756557528</v>
      </c>
      <c r="L53" s="14">
        <v>13392292.989558415</v>
      </c>
      <c r="M53" s="14">
        <v>66211726.66516614</v>
      </c>
      <c r="N53" s="15">
        <v>25548977.856221616</v>
      </c>
      <c r="O53" s="15">
        <v>67171588.421657801</v>
      </c>
    </row>
    <row r="54" spans="1:15" x14ac:dyDescent="0.25">
      <c r="A54" s="2">
        <v>818</v>
      </c>
      <c r="B54" s="21" t="s">
        <v>63</v>
      </c>
      <c r="C54" s="2">
        <v>52</v>
      </c>
      <c r="D54" s="2" t="s">
        <v>8</v>
      </c>
      <c r="E54" s="11">
        <v>9.2723871475810444</v>
      </c>
      <c r="F54" s="11">
        <v>1.1390041178689851</v>
      </c>
      <c r="G54" s="10">
        <v>10.41139126545003</v>
      </c>
      <c r="H54" s="11">
        <v>4.2077659494522148</v>
      </c>
      <c r="I54" s="11">
        <v>1.0942632906975669</v>
      </c>
      <c r="J54" s="11">
        <v>5.3020292401497819</v>
      </c>
      <c r="K54" s="11">
        <v>15.713420505599812</v>
      </c>
      <c r="L54" s="14">
        <v>44642787.892929763</v>
      </c>
      <c r="M54" s="14">
        <v>1169333465.5986757</v>
      </c>
      <c r="N54" s="15">
        <v>68911686.009220451</v>
      </c>
      <c r="O54" s="15">
        <v>1180412657.4004645</v>
      </c>
    </row>
    <row r="55" spans="1:15" x14ac:dyDescent="0.25">
      <c r="A55" s="2">
        <v>222</v>
      </c>
      <c r="B55" s="21" t="s">
        <v>64</v>
      </c>
      <c r="C55" s="2">
        <v>55</v>
      </c>
      <c r="D55" s="2" t="s">
        <v>13</v>
      </c>
      <c r="E55" s="11">
        <v>0.29665471770632851</v>
      </c>
      <c r="F55" s="11">
        <v>0.24407584478095848</v>
      </c>
      <c r="G55" s="10">
        <v>0.54073056248728701</v>
      </c>
      <c r="H55" s="11">
        <v>0.68795725781251738</v>
      </c>
      <c r="I55" s="11">
        <v>0.31376508444672696</v>
      </c>
      <c r="J55" s="11">
        <v>1.0017223422592443</v>
      </c>
      <c r="K55" s="11">
        <v>1.5424529047465314</v>
      </c>
      <c r="L55" s="14">
        <v>2774762.2038109726</v>
      </c>
      <c r="M55" s="14">
        <v>148384246.67815709</v>
      </c>
      <c r="N55" s="15">
        <v>5455578.8872929169</v>
      </c>
      <c r="O55" s="15">
        <v>150209307.37495905</v>
      </c>
    </row>
    <row r="56" spans="1:15" x14ac:dyDescent="0.25">
      <c r="A56" s="2">
        <v>226</v>
      </c>
      <c r="B56" s="21" t="s">
        <v>65</v>
      </c>
      <c r="C56" s="2">
        <v>52</v>
      </c>
      <c r="D56" s="2" t="s">
        <v>8</v>
      </c>
      <c r="E56" s="11">
        <v>0.82991471710179066</v>
      </c>
      <c r="F56" s="11">
        <v>7.9309827008712641E-2</v>
      </c>
      <c r="G56" s="10">
        <v>0.90922454411050335</v>
      </c>
      <c r="H56" s="11">
        <v>6.9233912056655619E-2</v>
      </c>
      <c r="I56" s="11">
        <v>4.7010642814864036E-2</v>
      </c>
      <c r="J56" s="11">
        <v>0.11624455487151966</v>
      </c>
      <c r="K56" s="11">
        <v>1.025469098982023</v>
      </c>
      <c r="L56" s="14">
        <v>6823701.4165902464</v>
      </c>
      <c r="M56" s="14">
        <v>-16132375.342987053</v>
      </c>
      <c r="N56" s="15">
        <v>11341301.922619199</v>
      </c>
      <c r="O56" s="15">
        <v>-16314709.574909404</v>
      </c>
    </row>
    <row r="57" spans="1:15" x14ac:dyDescent="0.25">
      <c r="A57" s="2">
        <v>232</v>
      </c>
      <c r="B57" s="21" t="s">
        <v>66</v>
      </c>
      <c r="C57" s="2">
        <v>62</v>
      </c>
      <c r="D57" s="2" t="s">
        <v>20</v>
      </c>
      <c r="E57" s="11">
        <v>3.7820542506092791E-2</v>
      </c>
      <c r="F57" s="11">
        <v>1.1850411863271397E-3</v>
      </c>
      <c r="G57" s="10">
        <v>3.900558369241993E-2</v>
      </c>
      <c r="H57" s="11">
        <v>5.3331488427158076E-2</v>
      </c>
      <c r="I57" s="11">
        <v>6.7510143964668529E-3</v>
      </c>
      <c r="J57" s="11">
        <v>6.0082502823624928E-2</v>
      </c>
      <c r="K57" s="11">
        <v>9.9088086516044865E-2</v>
      </c>
      <c r="L57" s="14">
        <v>599630.38299886207</v>
      </c>
      <c r="M57" s="14">
        <v>-175532.68222667256</v>
      </c>
      <c r="N57" s="15">
        <v>968633.69561354653</v>
      </c>
      <c r="O57" s="15">
        <v>-177786.7134591178</v>
      </c>
    </row>
    <row r="58" spans="1:15" x14ac:dyDescent="0.25">
      <c r="A58" s="2">
        <v>233</v>
      </c>
      <c r="B58" s="21" t="s">
        <v>67</v>
      </c>
      <c r="C58" s="2">
        <v>58</v>
      </c>
      <c r="D58" s="2" t="s">
        <v>68</v>
      </c>
      <c r="E58" s="11">
        <v>1.5561317946373308</v>
      </c>
      <c r="F58" s="11">
        <v>5.5785893567342955</v>
      </c>
      <c r="G58" s="10">
        <v>7.1347211513716262</v>
      </c>
      <c r="H58" s="11">
        <v>0.15304730121679061</v>
      </c>
      <c r="I58" s="11">
        <v>0.17899317268126763</v>
      </c>
      <c r="J58" s="11">
        <v>0.33204047389805824</v>
      </c>
      <c r="K58" s="11">
        <v>7.4667616252696849</v>
      </c>
      <c r="L58" s="14">
        <v>19963428.976034787</v>
      </c>
      <c r="M58" s="14">
        <v>527446983.64890927</v>
      </c>
      <c r="N58" s="15">
        <v>26701086.255446527</v>
      </c>
      <c r="O58" s="15">
        <v>534185659.62297261</v>
      </c>
    </row>
    <row r="59" spans="1:15" x14ac:dyDescent="0.25">
      <c r="A59" s="2">
        <v>234</v>
      </c>
      <c r="B59" s="21" t="s">
        <v>69</v>
      </c>
      <c r="C59" s="2">
        <v>57</v>
      </c>
      <c r="D59" s="2" t="s">
        <v>6</v>
      </c>
      <c r="E59" s="11">
        <v>5.5466094447667605E-2</v>
      </c>
      <c r="F59" s="11">
        <v>4.040182952035825E-2</v>
      </c>
      <c r="G59" s="10">
        <v>9.5867923968025848E-2</v>
      </c>
      <c r="H59" s="11">
        <v>4.3165385304666922E-3</v>
      </c>
      <c r="I59" s="11">
        <v>3.41370471823474E-3</v>
      </c>
      <c r="J59" s="11">
        <v>7.7302432487014322E-3</v>
      </c>
      <c r="K59" s="11">
        <v>0.10359816721672729</v>
      </c>
      <c r="L59" s="14">
        <v>502529.04014785175</v>
      </c>
      <c r="M59" s="14">
        <v>4286719.6495342357</v>
      </c>
      <c r="N59" s="15">
        <v>793418.50964279764</v>
      </c>
      <c r="O59" s="15">
        <v>4350437.2755323565</v>
      </c>
    </row>
    <row r="60" spans="1:15" x14ac:dyDescent="0.25">
      <c r="A60" s="2">
        <v>238</v>
      </c>
      <c r="B60" s="21" t="s">
        <v>70</v>
      </c>
      <c r="C60" s="2" t="e">
        <v>#N/A</v>
      </c>
      <c r="D60" s="2" t="e">
        <v>#N/A</v>
      </c>
      <c r="E60" s="11">
        <v>0</v>
      </c>
      <c r="F60" s="11">
        <v>0</v>
      </c>
      <c r="G60" s="10">
        <v>0</v>
      </c>
      <c r="H60" s="11">
        <v>0</v>
      </c>
      <c r="I60" s="11">
        <v>0</v>
      </c>
      <c r="J60" s="11">
        <v>0</v>
      </c>
      <c r="K60" s="11">
        <v>0</v>
      </c>
      <c r="L60" s="14">
        <v>0</v>
      </c>
      <c r="M60" s="14">
        <v>0</v>
      </c>
      <c r="N60" s="15">
        <v>0</v>
      </c>
      <c r="O60" s="15">
        <v>0</v>
      </c>
    </row>
    <row r="61" spans="1:15" x14ac:dyDescent="0.25">
      <c r="A61" s="2">
        <v>242</v>
      </c>
      <c r="B61" s="21" t="s">
        <v>71</v>
      </c>
      <c r="C61" s="2">
        <v>53</v>
      </c>
      <c r="D61" s="2" t="s">
        <v>10</v>
      </c>
      <c r="E61" s="11">
        <v>0.3430469339510292</v>
      </c>
      <c r="F61" s="11">
        <v>0.21186167603099371</v>
      </c>
      <c r="G61" s="10">
        <v>0.55490860998202285</v>
      </c>
      <c r="H61" s="11">
        <v>0.10584432467621424</v>
      </c>
      <c r="I61" s="11">
        <v>0.12987221052171807</v>
      </c>
      <c r="J61" s="11">
        <v>0.23571653519793231</v>
      </c>
      <c r="K61" s="11">
        <v>0.79062514517995519</v>
      </c>
      <c r="L61" s="14">
        <v>2029532.1246143696</v>
      </c>
      <c r="M61" s="14">
        <v>58033823.161491312</v>
      </c>
      <c r="N61" s="15">
        <v>3763501.318459657</v>
      </c>
      <c r="O61" s="15">
        <v>58857130.664024152</v>
      </c>
    </row>
    <row r="62" spans="1:15" x14ac:dyDescent="0.25">
      <c r="A62" s="2">
        <v>246</v>
      </c>
      <c r="B62" s="21" t="s">
        <v>72</v>
      </c>
      <c r="C62" s="2">
        <v>67</v>
      </c>
      <c r="D62" s="2" t="s">
        <v>25</v>
      </c>
      <c r="E62" s="11">
        <v>12.090186420634623</v>
      </c>
      <c r="F62" s="11">
        <v>1.3884419414504587</v>
      </c>
      <c r="G62" s="10">
        <v>13.478628362085082</v>
      </c>
      <c r="H62" s="11">
        <v>2.430847093242281</v>
      </c>
      <c r="I62" s="11">
        <v>1.8587254053480846</v>
      </c>
      <c r="J62" s="11">
        <v>4.2895724985903652</v>
      </c>
      <c r="K62" s="11">
        <v>17.768200860675449</v>
      </c>
      <c r="L62" s="14">
        <v>34195234.707323141</v>
      </c>
      <c r="M62" s="14">
        <v>1227311701.3288126</v>
      </c>
      <c r="N62" s="15">
        <v>50682222.869782515</v>
      </c>
      <c r="O62" s="15">
        <v>1241477025.8953035</v>
      </c>
    </row>
    <row r="63" spans="1:15" x14ac:dyDescent="0.25">
      <c r="A63" s="2">
        <v>260</v>
      </c>
      <c r="B63" s="21" t="s">
        <v>73</v>
      </c>
      <c r="C63" s="2">
        <v>53</v>
      </c>
      <c r="D63" s="2" t="s">
        <v>10</v>
      </c>
      <c r="E63" s="11">
        <v>1.5059307882245381E-3</v>
      </c>
      <c r="F63" s="11">
        <v>2.4668799006970724E-3</v>
      </c>
      <c r="G63" s="10">
        <v>3.972810688921611E-3</v>
      </c>
      <c r="H63" s="11">
        <v>0</v>
      </c>
      <c r="I63" s="11">
        <v>0</v>
      </c>
      <c r="J63" s="11">
        <v>0</v>
      </c>
      <c r="K63" s="11">
        <v>3.972810688921611E-3</v>
      </c>
      <c r="L63" s="14">
        <v>11039.45714205576</v>
      </c>
      <c r="M63" s="14">
        <v>7125.8579001339631</v>
      </c>
      <c r="N63" s="15">
        <v>18148.198483531058</v>
      </c>
      <c r="O63" s="15">
        <v>11714.478517644469</v>
      </c>
    </row>
    <row r="64" spans="1:15" x14ac:dyDescent="0.25">
      <c r="A64" s="2">
        <v>251</v>
      </c>
      <c r="B64" s="21" t="s">
        <v>74</v>
      </c>
      <c r="C64" s="2">
        <v>67</v>
      </c>
      <c r="D64" s="2" t="s">
        <v>25</v>
      </c>
      <c r="E64" s="11">
        <v>15.144044472881598</v>
      </c>
      <c r="F64" s="11">
        <v>5.0001655972463244</v>
      </c>
      <c r="G64" s="10">
        <v>20.144210070127922</v>
      </c>
      <c r="H64" s="11">
        <v>3.5812098467497222</v>
      </c>
      <c r="I64" s="11">
        <v>2.6632466537539892</v>
      </c>
      <c r="J64" s="11">
        <v>6.2444565005037109</v>
      </c>
      <c r="K64" s="11">
        <v>26.388666570631635</v>
      </c>
      <c r="L64" s="14">
        <v>102937706.37975448</v>
      </c>
      <c r="M64" s="14">
        <v>1066069802.516794</v>
      </c>
      <c r="N64" s="15">
        <v>149562432.21058443</v>
      </c>
      <c r="O64" s="15">
        <v>1073134120.4852787</v>
      </c>
    </row>
    <row r="65" spans="1:15" x14ac:dyDescent="0.25">
      <c r="A65" s="2">
        <v>254</v>
      </c>
      <c r="B65" s="21" t="s">
        <v>75</v>
      </c>
      <c r="C65" s="2">
        <v>55</v>
      </c>
      <c r="D65" s="2" t="s">
        <v>13</v>
      </c>
      <c r="E65" s="11">
        <v>0</v>
      </c>
      <c r="F65" s="11">
        <v>0</v>
      </c>
      <c r="G65" s="10">
        <v>0</v>
      </c>
      <c r="H65" s="11">
        <v>0</v>
      </c>
      <c r="I65" s="11">
        <v>0</v>
      </c>
      <c r="J65" s="11">
        <v>0</v>
      </c>
      <c r="K65" s="11">
        <v>0</v>
      </c>
      <c r="L65" s="14">
        <v>0</v>
      </c>
      <c r="M65" s="14">
        <v>0</v>
      </c>
      <c r="N65" s="15">
        <v>0</v>
      </c>
      <c r="O65" s="15">
        <v>0</v>
      </c>
    </row>
    <row r="66" spans="1:15" x14ac:dyDescent="0.25">
      <c r="A66" s="2">
        <v>258</v>
      </c>
      <c r="B66" s="21" t="s">
        <v>76</v>
      </c>
      <c r="C66" s="2">
        <v>53</v>
      </c>
      <c r="D66" s="2" t="s">
        <v>10</v>
      </c>
      <c r="E66" s="11">
        <v>0.35982302420992829</v>
      </c>
      <c r="F66" s="11">
        <v>0.15863840519997163</v>
      </c>
      <c r="G66" s="10">
        <v>0.51846142940989992</v>
      </c>
      <c r="H66" s="11">
        <v>3.7410964537025228E-2</v>
      </c>
      <c r="I66" s="11">
        <v>1.2941191760210849E-2</v>
      </c>
      <c r="J66" s="11">
        <v>5.0352156297236078E-2</v>
      </c>
      <c r="K66" s="11">
        <v>0.56881358570713603</v>
      </c>
      <c r="L66" s="14">
        <v>773586.31018216326</v>
      </c>
      <c r="M66" s="14">
        <v>53554970.601197109</v>
      </c>
      <c r="N66" s="15">
        <v>1511219.275662527</v>
      </c>
      <c r="O66" s="15">
        <v>54537908.026786812</v>
      </c>
    </row>
    <row r="67" spans="1:15" x14ac:dyDescent="0.25">
      <c r="A67" s="2">
        <v>583</v>
      </c>
      <c r="B67" s="21" t="s">
        <v>77</v>
      </c>
      <c r="C67" s="2">
        <v>53</v>
      </c>
      <c r="D67" s="2" t="s">
        <v>10</v>
      </c>
      <c r="E67" s="11">
        <v>1.8573419637991737E-2</v>
      </c>
      <c r="F67" s="11">
        <v>1.858691235958735E-3</v>
      </c>
      <c r="G67" s="10">
        <v>2.0432110873950471E-2</v>
      </c>
      <c r="H67" s="11">
        <v>1.3716175072137302E-2</v>
      </c>
      <c r="I67" s="11">
        <v>5.4992619264000002E-3</v>
      </c>
      <c r="J67" s="11">
        <v>1.9215436998537304E-2</v>
      </c>
      <c r="K67" s="11">
        <v>3.9647547872487768E-2</v>
      </c>
      <c r="L67" s="14">
        <v>103640.63524353848</v>
      </c>
      <c r="M67" s="14">
        <v>2963273.2165373075</v>
      </c>
      <c r="N67" s="15">
        <v>179920.14278278284</v>
      </c>
      <c r="O67" s="15">
        <v>3013067.0313174776</v>
      </c>
    </row>
    <row r="68" spans="1:15" x14ac:dyDescent="0.25">
      <c r="A68" s="2">
        <v>266</v>
      </c>
      <c r="B68" s="21" t="s">
        <v>78</v>
      </c>
      <c r="C68" s="2">
        <v>52</v>
      </c>
      <c r="D68" s="2" t="s">
        <v>8</v>
      </c>
      <c r="E68" s="11">
        <v>10.214546280057556</v>
      </c>
      <c r="F68" s="11">
        <v>0.16871662402128146</v>
      </c>
      <c r="G68" s="10">
        <v>10.383262904078837</v>
      </c>
      <c r="H68" s="11">
        <v>0.17983982029348142</v>
      </c>
      <c r="I68" s="11">
        <v>0.19914175091797134</v>
      </c>
      <c r="J68" s="11">
        <v>0.37898157121145276</v>
      </c>
      <c r="K68" s="11">
        <v>10.762244475290288</v>
      </c>
      <c r="L68" s="14">
        <v>8120613.5372322053</v>
      </c>
      <c r="M68" s="14">
        <v>1214673038.0172193</v>
      </c>
      <c r="N68" s="15">
        <v>13934844.946212713</v>
      </c>
      <c r="O68" s="15">
        <v>1232410346.4076009</v>
      </c>
    </row>
    <row r="69" spans="1:15" x14ac:dyDescent="0.25">
      <c r="A69" s="2">
        <v>270</v>
      </c>
      <c r="B69" s="21" t="s">
        <v>79</v>
      </c>
      <c r="C69" s="2">
        <v>52</v>
      </c>
      <c r="D69" s="2" t="s">
        <v>8</v>
      </c>
      <c r="E69" s="11">
        <v>0.16797809560001264</v>
      </c>
      <c r="F69" s="11">
        <v>2.6391747114551316E-3</v>
      </c>
      <c r="G69" s="10">
        <v>0.17061727031146778</v>
      </c>
      <c r="H69" s="11">
        <v>0.18635465382675828</v>
      </c>
      <c r="I69" s="11">
        <v>5.4707546673770976E-3</v>
      </c>
      <c r="J69" s="11">
        <v>0.19182540849413537</v>
      </c>
      <c r="K69" s="11">
        <v>0.36244267880560321</v>
      </c>
      <c r="L69" s="14">
        <v>954023.74851451837</v>
      </c>
      <c r="M69" s="14">
        <v>22824755.527032532</v>
      </c>
      <c r="N69" s="15">
        <v>1602461.7650829803</v>
      </c>
      <c r="O69" s="15">
        <v>23187251.64438409</v>
      </c>
    </row>
    <row r="70" spans="1:15" x14ac:dyDescent="0.25">
      <c r="A70" s="2">
        <v>268</v>
      </c>
      <c r="B70" s="21" t="s">
        <v>80</v>
      </c>
      <c r="C70" s="2">
        <v>58</v>
      </c>
      <c r="D70" s="2" t="s">
        <v>68</v>
      </c>
      <c r="E70" s="11">
        <v>0.22205140339383875</v>
      </c>
      <c r="F70" s="11">
        <v>0.19915981884313635</v>
      </c>
      <c r="G70" s="10">
        <v>0.4212112222369751</v>
      </c>
      <c r="H70" s="11">
        <v>0.13004251674275383</v>
      </c>
      <c r="I70" s="11">
        <v>0.15908848329435127</v>
      </c>
      <c r="J70" s="11">
        <v>0.28913100003710512</v>
      </c>
      <c r="K70" s="11">
        <v>0.71034222227408017</v>
      </c>
      <c r="L70" s="14">
        <v>4696153.4847745365</v>
      </c>
      <c r="M70" s="14">
        <v>23720437.101685364</v>
      </c>
      <c r="N70" s="15">
        <v>5866534.4155594679</v>
      </c>
      <c r="O70" s="15">
        <v>24110015.210520271</v>
      </c>
    </row>
    <row r="71" spans="1:15" x14ac:dyDescent="0.25">
      <c r="A71" s="2">
        <v>276</v>
      </c>
      <c r="B71" s="21" t="s">
        <v>81</v>
      </c>
      <c r="C71" s="2">
        <v>67</v>
      </c>
      <c r="D71" s="2" t="s">
        <v>25</v>
      </c>
      <c r="E71" s="11">
        <v>22.128166451011708</v>
      </c>
      <c r="F71" s="11">
        <v>8.8504474885885731</v>
      </c>
      <c r="G71" s="10">
        <v>30.97861393960028</v>
      </c>
      <c r="H71" s="11">
        <v>4.347435030130093</v>
      </c>
      <c r="I71" s="11">
        <v>3.2602321230014266</v>
      </c>
      <c r="J71" s="11">
        <v>7.6076671531315192</v>
      </c>
      <c r="K71" s="11">
        <v>38.586281092731802</v>
      </c>
      <c r="L71" s="14">
        <v>186016164.64499879</v>
      </c>
      <c r="M71" s="14">
        <v>921718407.90958178</v>
      </c>
      <c r="N71" s="15">
        <v>253935934.07128489</v>
      </c>
      <c r="O71" s="15">
        <v>931437201.84036267</v>
      </c>
    </row>
    <row r="72" spans="1:15" x14ac:dyDescent="0.25">
      <c r="A72" s="2">
        <v>288</v>
      </c>
      <c r="B72" s="21" t="s">
        <v>82</v>
      </c>
      <c r="C72" s="2">
        <v>52</v>
      </c>
      <c r="D72" s="2" t="s">
        <v>8</v>
      </c>
      <c r="E72" s="11">
        <v>1.3125830105365137</v>
      </c>
      <c r="F72" s="11">
        <v>0.10466785079885543</v>
      </c>
      <c r="G72" s="10">
        <v>1.4172508613353691</v>
      </c>
      <c r="H72" s="11">
        <v>1.0165956401457044</v>
      </c>
      <c r="I72" s="11">
        <v>0.39775086183084202</v>
      </c>
      <c r="J72" s="11">
        <v>1.4143465019765464</v>
      </c>
      <c r="K72" s="11">
        <v>2.8315973633119156</v>
      </c>
      <c r="L72" s="14">
        <v>7134252.4035695689</v>
      </c>
      <c r="M72" s="14">
        <v>221530038.49888375</v>
      </c>
      <c r="N72" s="15">
        <v>11907480.841407096</v>
      </c>
      <c r="O72" s="15">
        <v>224808952.96739966</v>
      </c>
    </row>
    <row r="73" spans="1:15" x14ac:dyDescent="0.25">
      <c r="A73" s="2">
        <v>292</v>
      </c>
      <c r="B73" s="21" t="s">
        <v>83</v>
      </c>
      <c r="C73" s="2">
        <v>67</v>
      </c>
      <c r="D73" s="2" t="s">
        <v>25</v>
      </c>
      <c r="E73" s="11">
        <v>0.10754286930550369</v>
      </c>
      <c r="F73" s="11">
        <v>1.0978797237235507</v>
      </c>
      <c r="G73" s="10">
        <v>1.2054225930290543</v>
      </c>
      <c r="H73" s="11">
        <v>7.8034725386943685E-2</v>
      </c>
      <c r="I73" s="11">
        <v>1.5480137359827291E-2</v>
      </c>
      <c r="J73" s="11">
        <v>9.3514862746770983E-2</v>
      </c>
      <c r="K73" s="11">
        <v>1.2989374557758253</v>
      </c>
      <c r="L73" s="14">
        <v>3693269.0119637968</v>
      </c>
      <c r="M73" s="14">
        <v>43015479.35004396</v>
      </c>
      <c r="N73" s="15">
        <v>5620191.974727517</v>
      </c>
      <c r="O73" s="15">
        <v>43782471.552422166</v>
      </c>
    </row>
    <row r="74" spans="1:15" x14ac:dyDescent="0.25">
      <c r="A74" s="2">
        <v>300</v>
      </c>
      <c r="B74" s="21" t="s">
        <v>84</v>
      </c>
      <c r="C74" s="2">
        <v>67</v>
      </c>
      <c r="D74" s="2" t="s">
        <v>25</v>
      </c>
      <c r="E74" s="11">
        <v>3.2559353588412381</v>
      </c>
      <c r="F74" s="11">
        <v>1.1048441859931624</v>
      </c>
      <c r="G74" s="10">
        <v>4.3607795448344007</v>
      </c>
      <c r="H74" s="11">
        <v>0.80959242410459653</v>
      </c>
      <c r="I74" s="11">
        <v>0.56017969525650746</v>
      </c>
      <c r="J74" s="11">
        <v>1.3697721193611039</v>
      </c>
      <c r="K74" s="11">
        <v>5.7305516641955041</v>
      </c>
      <c r="L74" s="14">
        <v>16134514.695159145</v>
      </c>
      <c r="M74" s="14">
        <v>442246235.76377851</v>
      </c>
      <c r="N74" s="15">
        <v>26585279.895432685</v>
      </c>
      <c r="O74" s="15">
        <v>444875359.1929124</v>
      </c>
    </row>
    <row r="75" spans="1:15" x14ac:dyDescent="0.25">
      <c r="A75" s="2">
        <v>304</v>
      </c>
      <c r="B75" s="21" t="s">
        <v>85</v>
      </c>
      <c r="C75" s="2">
        <v>67</v>
      </c>
      <c r="D75" s="2" t="s">
        <v>25</v>
      </c>
      <c r="E75" s="11">
        <v>6.0438349458188073E-2</v>
      </c>
      <c r="F75" s="11">
        <v>9.9546238236808776E-2</v>
      </c>
      <c r="G75" s="10">
        <v>0.15998458769499685</v>
      </c>
      <c r="H75" s="11">
        <v>2.8593564246728875E-2</v>
      </c>
      <c r="I75" s="11">
        <v>1.7140088311894789E-2</v>
      </c>
      <c r="J75" s="11">
        <v>4.5733652558623661E-2</v>
      </c>
      <c r="K75" s="11">
        <v>0.20571824025362051</v>
      </c>
      <c r="L75" s="14">
        <v>350163.24773900898</v>
      </c>
      <c r="M75" s="14">
        <v>11897213.077803707</v>
      </c>
      <c r="N75" s="15">
        <v>593709.62601718528</v>
      </c>
      <c r="O75" s="15">
        <v>12075079.657664359</v>
      </c>
    </row>
    <row r="76" spans="1:15" x14ac:dyDescent="0.25">
      <c r="A76" s="2">
        <v>308</v>
      </c>
      <c r="B76" s="21" t="s">
        <v>86</v>
      </c>
      <c r="C76" s="2">
        <v>55</v>
      </c>
      <c r="D76" s="2" t="s">
        <v>13</v>
      </c>
      <c r="E76" s="11">
        <v>0.12771421648762832</v>
      </c>
      <c r="F76" s="11">
        <v>1.343950101666997E-2</v>
      </c>
      <c r="G76" s="10">
        <v>0.14115371750429828</v>
      </c>
      <c r="H76" s="11">
        <v>4.1817384650486657E-2</v>
      </c>
      <c r="I76" s="11">
        <v>2.5977117238345639E-2</v>
      </c>
      <c r="J76" s="11">
        <v>6.7794501888832293E-2</v>
      </c>
      <c r="K76" s="11">
        <v>0.20894821939313057</v>
      </c>
      <c r="L76" s="14">
        <v>305341.90633940097</v>
      </c>
      <c r="M76" s="14">
        <v>38132139.372201048</v>
      </c>
      <c r="N76" s="15">
        <v>505864.94930855988</v>
      </c>
      <c r="O76" s="15">
        <v>38466565.151028402</v>
      </c>
    </row>
    <row r="77" spans="1:15" x14ac:dyDescent="0.25">
      <c r="A77" s="2">
        <v>312</v>
      </c>
      <c r="B77" s="21" t="s">
        <v>87</v>
      </c>
      <c r="C77" s="2">
        <v>55</v>
      </c>
      <c r="D77" s="2" t="s">
        <v>13</v>
      </c>
      <c r="E77" s="11">
        <v>0</v>
      </c>
      <c r="F77" s="11">
        <v>0</v>
      </c>
      <c r="G77" s="10">
        <v>0</v>
      </c>
      <c r="H77" s="11">
        <v>0</v>
      </c>
      <c r="I77" s="11">
        <v>0</v>
      </c>
      <c r="J77" s="11">
        <v>0</v>
      </c>
      <c r="K77" s="11">
        <v>0</v>
      </c>
      <c r="L77" s="14">
        <v>0</v>
      </c>
      <c r="M77" s="14">
        <v>0</v>
      </c>
      <c r="N77" s="15">
        <v>0</v>
      </c>
      <c r="O77" s="15">
        <v>0</v>
      </c>
    </row>
    <row r="78" spans="1:15" x14ac:dyDescent="0.25">
      <c r="A78" s="2">
        <v>316</v>
      </c>
      <c r="B78" s="21" t="s">
        <v>88</v>
      </c>
      <c r="C78" s="2">
        <v>53</v>
      </c>
      <c r="D78" s="2" t="s">
        <v>10</v>
      </c>
      <c r="E78" s="11">
        <v>4.9783220799705236E-3</v>
      </c>
      <c r="F78" s="11">
        <v>0.16494693761780579</v>
      </c>
      <c r="G78" s="10">
        <v>0.16992525969777633</v>
      </c>
      <c r="H78" s="11">
        <v>3.2624766587644835E-2</v>
      </c>
      <c r="I78" s="11">
        <v>8.9709514647846596E-4</v>
      </c>
      <c r="J78" s="11">
        <v>3.3521861734123304E-2</v>
      </c>
      <c r="K78" s="11">
        <v>0.20344712143189964</v>
      </c>
      <c r="L78" s="14">
        <v>595125.94984563021</v>
      </c>
      <c r="M78" s="14">
        <v>11910552.99421075</v>
      </c>
      <c r="N78" s="15">
        <v>1033138.6489320144</v>
      </c>
      <c r="O78" s="15">
        <v>12144942.486289335</v>
      </c>
    </row>
    <row r="79" spans="1:15" x14ac:dyDescent="0.25">
      <c r="A79" s="2">
        <v>320</v>
      </c>
      <c r="B79" s="21" t="s">
        <v>89</v>
      </c>
      <c r="C79" s="2">
        <v>55</v>
      </c>
      <c r="D79" s="2" t="s">
        <v>13</v>
      </c>
      <c r="E79" s="11">
        <v>1.0798085756460527</v>
      </c>
      <c r="F79" s="11">
        <v>0.59562732257156592</v>
      </c>
      <c r="G79" s="10">
        <v>1.6754358982176187</v>
      </c>
      <c r="H79" s="11">
        <v>1.5276648044841477</v>
      </c>
      <c r="I79" s="11">
        <v>0.68645104033021331</v>
      </c>
      <c r="J79" s="11">
        <v>2.2141158448143612</v>
      </c>
      <c r="K79" s="11">
        <v>3.8895517430319795</v>
      </c>
      <c r="L79" s="14">
        <v>8486173.9162875228</v>
      </c>
      <c r="M79" s="14">
        <v>385808631.31707203</v>
      </c>
      <c r="N79" s="15">
        <v>15126741.879555352</v>
      </c>
      <c r="O79" s="15">
        <v>390655314.78599471</v>
      </c>
    </row>
    <row r="80" spans="1:15" x14ac:dyDescent="0.25">
      <c r="A80" s="2">
        <v>324</v>
      </c>
      <c r="B80" s="21" t="s">
        <v>90</v>
      </c>
      <c r="C80" s="2">
        <v>52</v>
      </c>
      <c r="D80" s="2" t="s">
        <v>8</v>
      </c>
      <c r="E80" s="11">
        <v>1.0152610664082227</v>
      </c>
      <c r="F80" s="11">
        <v>5.8663726920563652E-2</v>
      </c>
      <c r="G80" s="10">
        <v>1.0739247933287863</v>
      </c>
      <c r="H80" s="11">
        <v>1.8868677617102438</v>
      </c>
      <c r="I80" s="11">
        <v>2.9726766483781382</v>
      </c>
      <c r="J80" s="11">
        <v>4.8595444100883824</v>
      </c>
      <c r="K80" s="11">
        <v>5.9334692034171681</v>
      </c>
      <c r="L80" s="14">
        <v>21354977.197747126</v>
      </c>
      <c r="M80" s="14">
        <v>298275589.59365606</v>
      </c>
      <c r="N80" s="15">
        <v>35878030.049808741</v>
      </c>
      <c r="O80" s="15">
        <v>302444647.08789617</v>
      </c>
    </row>
    <row r="81" spans="1:15" x14ac:dyDescent="0.25">
      <c r="A81" s="2">
        <v>624</v>
      </c>
      <c r="B81" s="21" t="s">
        <v>91</v>
      </c>
      <c r="C81" s="2">
        <v>52</v>
      </c>
      <c r="D81" s="2" t="s">
        <v>8</v>
      </c>
      <c r="E81" s="11">
        <v>5.5904411269819342E-2</v>
      </c>
      <c r="F81" s="11">
        <v>5.1563684220314032E-4</v>
      </c>
      <c r="G81" s="10">
        <v>5.6420048112022482E-2</v>
      </c>
      <c r="H81" s="11">
        <v>3.9736151740074895E-2</v>
      </c>
      <c r="I81" s="11">
        <v>2.1612723573856438E-3</v>
      </c>
      <c r="J81" s="11">
        <v>4.1897424097460535E-2</v>
      </c>
      <c r="K81" s="11">
        <v>9.8317472209483017E-2</v>
      </c>
      <c r="L81" s="14">
        <v>410769.46885404282</v>
      </c>
      <c r="M81" s="14">
        <v>2822714.5780060431</v>
      </c>
      <c r="N81" s="15">
        <v>687800.04087188561</v>
      </c>
      <c r="O81" s="15">
        <v>2875199.3329294296</v>
      </c>
    </row>
    <row r="82" spans="1:15" x14ac:dyDescent="0.25">
      <c r="A82" s="2">
        <v>328</v>
      </c>
      <c r="B82" s="21" t="s">
        <v>92</v>
      </c>
      <c r="C82" s="2">
        <v>55</v>
      </c>
      <c r="D82" s="2" t="s">
        <v>13</v>
      </c>
      <c r="E82" s="11">
        <v>1.6027484287374953</v>
      </c>
      <c r="F82" s="11">
        <v>7.1670834839028516E-2</v>
      </c>
      <c r="G82" s="10">
        <v>1.6744192635765238</v>
      </c>
      <c r="H82" s="11">
        <v>0.30920536643377278</v>
      </c>
      <c r="I82" s="11">
        <v>0.1828731334185705</v>
      </c>
      <c r="J82" s="11">
        <v>0.49207849985234331</v>
      </c>
      <c r="K82" s="11">
        <v>2.1664977634288674</v>
      </c>
      <c r="L82" s="14">
        <v>1644694.0339615061</v>
      </c>
      <c r="M82" s="14">
        <v>125577710.43928105</v>
      </c>
      <c r="N82" s="15">
        <v>2814544.9646330653</v>
      </c>
      <c r="O82" s="15">
        <v>128576309.43041635</v>
      </c>
    </row>
    <row r="83" spans="1:15" x14ac:dyDescent="0.25">
      <c r="A83" s="2">
        <v>332</v>
      </c>
      <c r="B83" s="21" t="s">
        <v>93</v>
      </c>
      <c r="C83" s="2">
        <v>55</v>
      </c>
      <c r="D83" s="2" t="s">
        <v>13</v>
      </c>
      <c r="E83" s="11">
        <v>0.2806010456958401</v>
      </c>
      <c r="F83" s="11">
        <v>2.5422161476121346E-2</v>
      </c>
      <c r="G83" s="10">
        <v>0.30602320717196146</v>
      </c>
      <c r="H83" s="11">
        <v>0.63637303156469205</v>
      </c>
      <c r="I83" s="11">
        <v>0.10647051680439588</v>
      </c>
      <c r="J83" s="11">
        <v>0.74284354836908795</v>
      </c>
      <c r="K83" s="11">
        <v>1.0488667555410494</v>
      </c>
      <c r="L83" s="14">
        <v>2247950.5416577472</v>
      </c>
      <c r="M83" s="14">
        <v>85853703.106993809</v>
      </c>
      <c r="N83" s="15">
        <v>3910300.5220433087</v>
      </c>
      <c r="O83" s="15">
        <v>87235148.686334714</v>
      </c>
    </row>
    <row r="84" spans="1:15" x14ac:dyDescent="0.25">
      <c r="A84" s="2">
        <v>340</v>
      </c>
      <c r="B84" s="21" t="s">
        <v>94</v>
      </c>
      <c r="C84" s="2">
        <v>55</v>
      </c>
      <c r="D84" s="2" t="s">
        <v>13</v>
      </c>
      <c r="E84" s="11">
        <v>3.9557486039454486</v>
      </c>
      <c r="F84" s="11">
        <v>0.18936934777559836</v>
      </c>
      <c r="G84" s="10">
        <v>4.1451179517210468</v>
      </c>
      <c r="H84" s="11">
        <v>0.71387328659253968</v>
      </c>
      <c r="I84" s="11">
        <v>0.27374235703461003</v>
      </c>
      <c r="J84" s="11">
        <v>0.98761564362714971</v>
      </c>
      <c r="K84" s="11">
        <v>5.1327335953481974</v>
      </c>
      <c r="L84" s="14">
        <v>5463942.5380437616</v>
      </c>
      <c r="M84" s="14">
        <v>578624946.2623359</v>
      </c>
      <c r="N84" s="15">
        <v>8590281.894958565</v>
      </c>
      <c r="O84" s="15">
        <v>587601477.12723827</v>
      </c>
    </row>
    <row r="85" spans="1:15" x14ac:dyDescent="0.25">
      <c r="A85" s="2">
        <v>352</v>
      </c>
      <c r="B85" s="21" t="s">
        <v>95</v>
      </c>
      <c r="C85" s="2">
        <v>67</v>
      </c>
      <c r="D85" s="2" t="s">
        <v>25</v>
      </c>
      <c r="E85" s="11">
        <v>0.63921378486054836</v>
      </c>
      <c r="F85" s="11">
        <v>0.12987775914540367</v>
      </c>
      <c r="G85" s="10">
        <v>0.76909154400595203</v>
      </c>
      <c r="H85" s="11">
        <v>0.20410828463884498</v>
      </c>
      <c r="I85" s="11">
        <v>0.13449128156841061</v>
      </c>
      <c r="J85" s="11">
        <v>0.33859956620725562</v>
      </c>
      <c r="K85" s="11">
        <v>1.1076911102132077</v>
      </c>
      <c r="L85" s="14">
        <v>2815889.291478375</v>
      </c>
      <c r="M85" s="14">
        <v>110563796.75767319</v>
      </c>
      <c r="N85" s="15">
        <v>4847809.4052156117</v>
      </c>
      <c r="O85" s="15">
        <v>111473069.90921596</v>
      </c>
    </row>
    <row r="86" spans="1:15" x14ac:dyDescent="0.25">
      <c r="A86" s="2">
        <v>699</v>
      </c>
      <c r="B86" s="21" t="s">
        <v>96</v>
      </c>
      <c r="C86" s="2">
        <v>59</v>
      </c>
      <c r="D86" s="2" t="s">
        <v>96</v>
      </c>
      <c r="E86" s="11">
        <v>32.532574215032113</v>
      </c>
      <c r="F86" s="11">
        <v>23.467889932872382</v>
      </c>
      <c r="G86" s="10">
        <v>56.000464147904495</v>
      </c>
      <c r="H86" s="11">
        <v>13.178831281745538</v>
      </c>
      <c r="I86" s="11">
        <v>9.3994438482885592</v>
      </c>
      <c r="J86" s="11">
        <v>22.578275130034097</v>
      </c>
      <c r="K86" s="11">
        <v>78.578739277938595</v>
      </c>
      <c r="L86" s="14">
        <v>209581026.23786533</v>
      </c>
      <c r="M86" s="14">
        <v>5442473802.5858479</v>
      </c>
      <c r="N86" s="15">
        <v>347168570.1802808</v>
      </c>
      <c r="O86" s="15">
        <v>5497338736.0077667</v>
      </c>
    </row>
    <row r="87" spans="1:15" x14ac:dyDescent="0.25">
      <c r="A87" s="2">
        <v>360</v>
      </c>
      <c r="B87" s="21" t="s">
        <v>97</v>
      </c>
      <c r="C87" s="2">
        <v>63</v>
      </c>
      <c r="D87" s="2" t="s">
        <v>22</v>
      </c>
      <c r="E87" s="11">
        <v>24.820821760708874</v>
      </c>
      <c r="F87" s="11">
        <v>8.5177834899483713</v>
      </c>
      <c r="G87" s="10">
        <v>33.338605250657245</v>
      </c>
      <c r="H87" s="11">
        <v>18.809316534006811</v>
      </c>
      <c r="I87" s="11">
        <v>19.076799453518365</v>
      </c>
      <c r="J87" s="11">
        <v>37.886115987525173</v>
      </c>
      <c r="K87" s="11">
        <v>71.224721238182426</v>
      </c>
      <c r="L87" s="14">
        <v>147417083.73575509</v>
      </c>
      <c r="M87" s="14">
        <v>4206154498.6387424</v>
      </c>
      <c r="N87" s="15">
        <v>264524112.87163535</v>
      </c>
      <c r="O87" s="15">
        <v>4237090133.5253305</v>
      </c>
    </row>
    <row r="88" spans="1:15" x14ac:dyDescent="0.25">
      <c r="A88" s="2">
        <v>364</v>
      </c>
      <c r="B88" s="21" t="s">
        <v>98</v>
      </c>
      <c r="C88" s="2">
        <v>62</v>
      </c>
      <c r="D88" s="2" t="s">
        <v>20</v>
      </c>
      <c r="E88" s="11">
        <v>4.1283663811639197</v>
      </c>
      <c r="F88" s="11">
        <v>26.576188879970417</v>
      </c>
      <c r="G88" s="10">
        <v>30.704555261134338</v>
      </c>
      <c r="H88" s="11">
        <v>2.1194083505202079</v>
      </c>
      <c r="I88" s="11">
        <v>0.36526421832034572</v>
      </c>
      <c r="J88" s="11">
        <v>2.4846725688405535</v>
      </c>
      <c r="K88" s="11">
        <v>33.18922782997489</v>
      </c>
      <c r="L88" s="14">
        <v>94445361.472930819</v>
      </c>
      <c r="M88" s="14">
        <v>3916264783.755888</v>
      </c>
      <c r="N88" s="15">
        <v>150040857.94281211</v>
      </c>
      <c r="O88" s="15">
        <v>3938851815.7239056</v>
      </c>
    </row>
    <row r="89" spans="1:15" x14ac:dyDescent="0.25">
      <c r="A89" s="2">
        <v>368</v>
      </c>
      <c r="B89" s="21" t="s">
        <v>99</v>
      </c>
      <c r="C89" s="2">
        <v>62</v>
      </c>
      <c r="D89" s="2" t="s">
        <v>20</v>
      </c>
      <c r="E89" s="11">
        <v>0.79221943097345748</v>
      </c>
      <c r="F89" s="11">
        <v>4.4208762638923647</v>
      </c>
      <c r="G89" s="10">
        <v>5.2130956948658218</v>
      </c>
      <c r="H89" s="11">
        <v>0.24472003586904098</v>
      </c>
      <c r="I89" s="11">
        <v>9.6688608572731895E-3</v>
      </c>
      <c r="J89" s="11">
        <v>0.25438889672631415</v>
      </c>
      <c r="K89" s="11">
        <v>5.467484591592136</v>
      </c>
      <c r="L89" s="14">
        <v>34787077.488450125</v>
      </c>
      <c r="M89" s="14">
        <v>-158200619.38296002</v>
      </c>
      <c r="N89" s="15">
        <v>53698173.304318964</v>
      </c>
      <c r="O89" s="15">
        <v>-159090559.66839787</v>
      </c>
    </row>
    <row r="90" spans="1:15" x14ac:dyDescent="0.25">
      <c r="A90" s="2">
        <v>372</v>
      </c>
      <c r="B90" s="21" t="s">
        <v>100</v>
      </c>
      <c r="C90" s="2">
        <v>67</v>
      </c>
      <c r="D90" s="2" t="s">
        <v>25</v>
      </c>
      <c r="E90" s="11">
        <v>4.2823004472678097</v>
      </c>
      <c r="F90" s="11">
        <v>1.0366214304149199</v>
      </c>
      <c r="G90" s="10">
        <v>5.3189218776827296</v>
      </c>
      <c r="H90" s="11">
        <v>0.55967065753332912</v>
      </c>
      <c r="I90" s="11">
        <v>0.48993004200196422</v>
      </c>
      <c r="J90" s="11">
        <v>1.0496006995352933</v>
      </c>
      <c r="K90" s="11">
        <v>6.3685225772180223</v>
      </c>
      <c r="L90" s="14">
        <v>18257520.348632045</v>
      </c>
      <c r="M90" s="14">
        <v>494284502.56655991</v>
      </c>
      <c r="N90" s="15">
        <v>27123867.34912366</v>
      </c>
      <c r="O90" s="15">
        <v>497229447.37162071</v>
      </c>
    </row>
    <row r="91" spans="1:15" x14ac:dyDescent="0.25">
      <c r="A91" s="2">
        <v>376</v>
      </c>
      <c r="B91" s="21" t="s">
        <v>101</v>
      </c>
      <c r="C91" s="2">
        <v>62</v>
      </c>
      <c r="D91" s="2" t="s">
        <v>20</v>
      </c>
      <c r="E91" s="11">
        <v>5.3989486344596651</v>
      </c>
      <c r="F91" s="11">
        <v>1.2717219286223247</v>
      </c>
      <c r="G91" s="10">
        <v>6.6706705630819894</v>
      </c>
      <c r="H91" s="11">
        <v>1.1156022151949103</v>
      </c>
      <c r="I91" s="11">
        <v>0.30609060233192725</v>
      </c>
      <c r="J91" s="11">
        <v>1.4216928175268375</v>
      </c>
      <c r="K91" s="11">
        <v>8.0923633806088286</v>
      </c>
      <c r="L91" s="14">
        <v>21857657.231679678</v>
      </c>
      <c r="M91" s="14">
        <v>839537130.66990161</v>
      </c>
      <c r="N91" s="15">
        <v>33063165.052983813</v>
      </c>
      <c r="O91" s="15">
        <v>845828998.50708354</v>
      </c>
    </row>
    <row r="92" spans="1:15" x14ac:dyDescent="0.25">
      <c r="A92" s="2">
        <v>381</v>
      </c>
      <c r="B92" s="21" t="s">
        <v>102</v>
      </c>
      <c r="C92" s="2">
        <v>67</v>
      </c>
      <c r="D92" s="2" t="s">
        <v>25</v>
      </c>
      <c r="E92" s="11">
        <v>20.269111961460549</v>
      </c>
      <c r="F92" s="11">
        <v>6.0834933988358939</v>
      </c>
      <c r="G92" s="10">
        <v>26.352605360296444</v>
      </c>
      <c r="H92" s="11">
        <v>3.0995462887723626</v>
      </c>
      <c r="I92" s="11">
        <v>2.5712459010500619</v>
      </c>
      <c r="J92" s="11">
        <v>5.6707921898224249</v>
      </c>
      <c r="K92" s="11">
        <v>32.023397550118865</v>
      </c>
      <c r="L92" s="14">
        <v>185231615.71645379</v>
      </c>
      <c r="M92" s="14">
        <v>2268653198.9472699</v>
      </c>
      <c r="N92" s="15">
        <v>290710730.22165668</v>
      </c>
      <c r="O92" s="15">
        <v>2281577303.5959897</v>
      </c>
    </row>
    <row r="93" spans="1:15" x14ac:dyDescent="0.25">
      <c r="A93" s="2">
        <v>388</v>
      </c>
      <c r="B93" s="21" t="s">
        <v>103</v>
      </c>
      <c r="C93" s="2">
        <v>55</v>
      </c>
      <c r="D93" s="2" t="s">
        <v>13</v>
      </c>
      <c r="E93" s="11">
        <v>1.7861258886383291</v>
      </c>
      <c r="F93" s="11">
        <v>0.63717439786212204</v>
      </c>
      <c r="G93" s="10">
        <v>2.4233002865004512</v>
      </c>
      <c r="H93" s="11">
        <v>0.94184185484285432</v>
      </c>
      <c r="I93" s="11">
        <v>0.37664126412529159</v>
      </c>
      <c r="J93" s="11">
        <v>1.3184831189681459</v>
      </c>
      <c r="K93" s="11">
        <v>3.7417834054685972</v>
      </c>
      <c r="L93" s="14">
        <v>9423574.2867313158</v>
      </c>
      <c r="M93" s="14">
        <v>420927436.79823333</v>
      </c>
      <c r="N93" s="15">
        <v>15587867.241209701</v>
      </c>
      <c r="O93" s="15">
        <v>425663074.58453184</v>
      </c>
    </row>
    <row r="94" spans="1:15" x14ac:dyDescent="0.25">
      <c r="A94" s="2">
        <v>392</v>
      </c>
      <c r="B94" s="21" t="s">
        <v>104</v>
      </c>
      <c r="C94" s="2">
        <v>60</v>
      </c>
      <c r="D94" s="2" t="s">
        <v>104</v>
      </c>
      <c r="E94" s="11">
        <v>54.33894358102701</v>
      </c>
      <c r="F94" s="11">
        <v>25.461359470297396</v>
      </c>
      <c r="G94" s="10">
        <v>79.800303051324406</v>
      </c>
      <c r="H94" s="11">
        <v>17.468845918061561</v>
      </c>
      <c r="I94" s="11">
        <v>18.046492728113456</v>
      </c>
      <c r="J94" s="11">
        <v>35.515338646175017</v>
      </c>
      <c r="K94" s="11">
        <v>115.31564169749942</v>
      </c>
      <c r="L94" s="14">
        <v>882684916.07086265</v>
      </c>
      <c r="M94" s="14">
        <v>8735539354.2552357</v>
      </c>
      <c r="N94" s="15">
        <v>1287627996.1239903</v>
      </c>
      <c r="O94" s="15">
        <v>8789365372.1539268</v>
      </c>
    </row>
    <row r="95" spans="1:15" x14ac:dyDescent="0.25">
      <c r="A95" s="2">
        <v>400</v>
      </c>
      <c r="B95" s="21" t="s">
        <v>105</v>
      </c>
      <c r="C95" s="2">
        <v>62</v>
      </c>
      <c r="D95" s="2" t="s">
        <v>20</v>
      </c>
      <c r="E95" s="11">
        <v>2.2444929705682939</v>
      </c>
      <c r="F95" s="11">
        <v>0.32485401648118489</v>
      </c>
      <c r="G95" s="10">
        <v>2.5693469870494789</v>
      </c>
      <c r="H95" s="11">
        <v>0.64977205936030857</v>
      </c>
      <c r="I95" s="11">
        <v>0.13597154417705976</v>
      </c>
      <c r="J95" s="11">
        <v>0.78574360353736838</v>
      </c>
      <c r="K95" s="11">
        <v>3.3550905905868476</v>
      </c>
      <c r="L95" s="14">
        <v>12285754.727132224</v>
      </c>
      <c r="M95" s="14">
        <v>172731812.29323208</v>
      </c>
      <c r="N95" s="15">
        <v>18785315.292453788</v>
      </c>
      <c r="O95" s="15">
        <v>174558247.96158087</v>
      </c>
    </row>
    <row r="96" spans="1:15" x14ac:dyDescent="0.25">
      <c r="A96" s="2">
        <v>404</v>
      </c>
      <c r="B96" s="21" t="s">
        <v>106</v>
      </c>
      <c r="C96" s="2">
        <v>52</v>
      </c>
      <c r="D96" s="2" t="s">
        <v>8</v>
      </c>
      <c r="E96" s="11">
        <v>1.443875015659928</v>
      </c>
      <c r="F96" s="11">
        <v>0.29846935326869439</v>
      </c>
      <c r="G96" s="10">
        <v>1.7423443689286224</v>
      </c>
      <c r="H96" s="11">
        <v>1.1143762428279949</v>
      </c>
      <c r="I96" s="11">
        <v>0.28892231865348933</v>
      </c>
      <c r="J96" s="11">
        <v>1.4032985614814841</v>
      </c>
      <c r="K96" s="11">
        <v>3.1456429304101068</v>
      </c>
      <c r="L96" s="14">
        <v>8400273.2803553212</v>
      </c>
      <c r="M96" s="14">
        <v>194443597.52792761</v>
      </c>
      <c r="N96" s="15">
        <v>14344624.144178417</v>
      </c>
      <c r="O96" s="15">
        <v>197634148.2144047</v>
      </c>
    </row>
    <row r="97" spans="1:15" x14ac:dyDescent="0.25">
      <c r="A97" s="2">
        <v>296</v>
      </c>
      <c r="B97" s="21" t="s">
        <v>107</v>
      </c>
      <c r="C97" s="2">
        <v>53</v>
      </c>
      <c r="D97" s="2" t="s">
        <v>10</v>
      </c>
      <c r="E97" s="11">
        <v>2.173266344974099E-2</v>
      </c>
      <c r="F97" s="11">
        <v>1.208634325485885E-2</v>
      </c>
      <c r="G97" s="10">
        <v>3.3819006704599842E-2</v>
      </c>
      <c r="H97" s="11">
        <v>2.778375642274141E-3</v>
      </c>
      <c r="I97" s="11">
        <v>1.175951235143014E-3</v>
      </c>
      <c r="J97" s="11">
        <v>3.9543268774171548E-3</v>
      </c>
      <c r="K97" s="11">
        <v>3.7773333582016996E-2</v>
      </c>
      <c r="L97" s="14">
        <v>86368.27675034081</v>
      </c>
      <c r="M97" s="14">
        <v>2278989.7791780299</v>
      </c>
      <c r="N97" s="15">
        <v>165352.91258633876</v>
      </c>
      <c r="O97" s="15">
        <v>2324687.1494707484</v>
      </c>
    </row>
    <row r="98" spans="1:15" x14ac:dyDescent="0.25">
      <c r="A98" s="2">
        <v>414</v>
      </c>
      <c r="B98" s="21" t="s">
        <v>108</v>
      </c>
      <c r="C98" s="2">
        <v>62</v>
      </c>
      <c r="D98" s="2" t="s">
        <v>20</v>
      </c>
      <c r="E98" s="11">
        <v>3.0458917267802086</v>
      </c>
      <c r="F98" s="11">
        <v>13.43254140218907</v>
      </c>
      <c r="G98" s="10">
        <v>16.478433128969279</v>
      </c>
      <c r="H98" s="11">
        <v>0.501500164394861</v>
      </c>
      <c r="I98" s="11">
        <v>5.9076066716076688E-2</v>
      </c>
      <c r="J98" s="11">
        <v>0.56057623111093768</v>
      </c>
      <c r="K98" s="11">
        <v>17.039009360080215</v>
      </c>
      <c r="L98" s="14">
        <v>55721545.009547234</v>
      </c>
      <c r="M98" s="14">
        <v>976916220.00521135</v>
      </c>
      <c r="N98" s="15">
        <v>86013123.169099748</v>
      </c>
      <c r="O98" s="15">
        <v>987127887.81014395</v>
      </c>
    </row>
    <row r="99" spans="1:15" x14ac:dyDescent="0.25">
      <c r="A99" s="2">
        <v>428</v>
      </c>
      <c r="B99" s="21" t="s">
        <v>109</v>
      </c>
      <c r="C99" s="2">
        <v>58</v>
      </c>
      <c r="D99" s="2" t="s">
        <v>68</v>
      </c>
      <c r="E99" s="11">
        <v>2.3230223374982812</v>
      </c>
      <c r="F99" s="11">
        <v>17.725409796787822</v>
      </c>
      <c r="G99" s="10">
        <v>20.048432134286102</v>
      </c>
      <c r="H99" s="11">
        <v>0.11980345580352926</v>
      </c>
      <c r="I99" s="11">
        <v>0.13298181741247458</v>
      </c>
      <c r="J99" s="11">
        <v>0.25278527321600386</v>
      </c>
      <c r="K99" s="11">
        <v>20.301217407502108</v>
      </c>
      <c r="L99" s="14">
        <v>55570229.054113775</v>
      </c>
      <c r="M99" s="14">
        <v>1261297253.2597613</v>
      </c>
      <c r="N99" s="15">
        <v>74245469.965742171</v>
      </c>
      <c r="O99" s="15">
        <v>1279786058.1877735</v>
      </c>
    </row>
    <row r="100" spans="1:15" x14ac:dyDescent="0.25">
      <c r="A100" s="2">
        <v>422</v>
      </c>
      <c r="B100" s="21" t="s">
        <v>110</v>
      </c>
      <c r="C100" s="2">
        <v>62</v>
      </c>
      <c r="D100" s="2" t="s">
        <v>20</v>
      </c>
      <c r="E100" s="11">
        <v>0.72935588157775377</v>
      </c>
      <c r="F100" s="11">
        <v>0.31778509285722872</v>
      </c>
      <c r="G100" s="10">
        <v>1.0471409744349824</v>
      </c>
      <c r="H100" s="11">
        <v>0.54728353772845562</v>
      </c>
      <c r="I100" s="11">
        <v>0.12052678874444571</v>
      </c>
      <c r="J100" s="11">
        <v>0.66781032647290128</v>
      </c>
      <c r="K100" s="11">
        <v>1.7149513009078838</v>
      </c>
      <c r="L100" s="14">
        <v>5799236.0133508816</v>
      </c>
      <c r="M100" s="14">
        <v>121398868.25834721</v>
      </c>
      <c r="N100" s="15">
        <v>8772262.0708282329</v>
      </c>
      <c r="O100" s="15">
        <v>122461010.00914934</v>
      </c>
    </row>
    <row r="101" spans="1:15" x14ac:dyDescent="0.25">
      <c r="A101" s="2">
        <v>430</v>
      </c>
      <c r="B101" s="21" t="s">
        <v>111</v>
      </c>
      <c r="C101" s="2">
        <v>52</v>
      </c>
      <c r="D101" s="2" t="s">
        <v>8</v>
      </c>
      <c r="E101" s="11">
        <v>66.504433087634837</v>
      </c>
      <c r="F101" s="11">
        <v>3.4896049499548276E-2</v>
      </c>
      <c r="G101" s="10">
        <v>66.539329137134388</v>
      </c>
      <c r="H101" s="11">
        <v>6.111473569270701</v>
      </c>
      <c r="I101" s="11">
        <v>0.45909794238545337</v>
      </c>
      <c r="J101" s="11">
        <v>6.5705715116561541</v>
      </c>
      <c r="K101" s="11">
        <v>73.109900648790543</v>
      </c>
      <c r="L101" s="14">
        <v>11124016.787444729</v>
      </c>
      <c r="M101" s="14">
        <v>9230423929.2370548</v>
      </c>
      <c r="N101" s="15">
        <v>18855646.408135645</v>
      </c>
      <c r="O101" s="15">
        <v>9361268560.7183075</v>
      </c>
    </row>
    <row r="102" spans="1:15" x14ac:dyDescent="0.25">
      <c r="A102" s="2">
        <v>434</v>
      </c>
      <c r="B102" s="21" t="s">
        <v>112</v>
      </c>
      <c r="C102" s="2">
        <v>52</v>
      </c>
      <c r="D102" s="2" t="s">
        <v>8</v>
      </c>
      <c r="E102" s="11">
        <v>1.4953597765193345</v>
      </c>
      <c r="F102" s="11">
        <v>1.808722705506046</v>
      </c>
      <c r="G102" s="10">
        <v>3.3040824820253807</v>
      </c>
      <c r="H102" s="11">
        <v>0.59358071160565207</v>
      </c>
      <c r="I102" s="11">
        <v>0.20180563935194348</v>
      </c>
      <c r="J102" s="11">
        <v>0.79538635095759558</v>
      </c>
      <c r="K102" s="11">
        <v>4.0994688329829767</v>
      </c>
      <c r="L102" s="14">
        <v>51519483.932916731</v>
      </c>
      <c r="M102" s="14">
        <v>-355432676.50730836</v>
      </c>
      <c r="N102" s="15">
        <v>78951936.416677609</v>
      </c>
      <c r="O102" s="15">
        <v>-360092970.63484263</v>
      </c>
    </row>
    <row r="103" spans="1:15" x14ac:dyDescent="0.25">
      <c r="A103" s="2">
        <v>440</v>
      </c>
      <c r="B103" s="21" t="s">
        <v>113</v>
      </c>
      <c r="C103" s="2">
        <v>58</v>
      </c>
      <c r="D103" s="2" t="s">
        <v>68</v>
      </c>
      <c r="E103" s="11">
        <v>1.0897360091228476</v>
      </c>
      <c r="F103" s="11">
        <v>0.78190477027102268</v>
      </c>
      <c r="G103" s="10">
        <v>1.8716407793938703</v>
      </c>
      <c r="H103" s="11">
        <v>0.13882770032765127</v>
      </c>
      <c r="I103" s="11">
        <v>0.1825679186144942</v>
      </c>
      <c r="J103" s="11">
        <v>0.32139561894214547</v>
      </c>
      <c r="K103" s="11">
        <v>2.1930363983360159</v>
      </c>
      <c r="L103" s="14">
        <v>10760850.089905664</v>
      </c>
      <c r="M103" s="14">
        <v>63779563.693875223</v>
      </c>
      <c r="N103" s="15">
        <v>14289711.860279588</v>
      </c>
      <c r="O103" s="15">
        <v>65056100.550609574</v>
      </c>
    </row>
    <row r="104" spans="1:15" x14ac:dyDescent="0.25">
      <c r="A104" s="2">
        <v>450</v>
      </c>
      <c r="B104" s="21" t="s">
        <v>114</v>
      </c>
      <c r="C104" s="2">
        <v>52</v>
      </c>
      <c r="D104" s="2" t="s">
        <v>8</v>
      </c>
      <c r="E104" s="11">
        <v>1.4350388642706271</v>
      </c>
      <c r="F104" s="11">
        <v>0.10791438549430496</v>
      </c>
      <c r="G104" s="10">
        <v>1.5429532497649321</v>
      </c>
      <c r="H104" s="11">
        <v>0.56435051959933191</v>
      </c>
      <c r="I104" s="11">
        <v>0.12761733157214858</v>
      </c>
      <c r="J104" s="11">
        <v>0.69196785117148052</v>
      </c>
      <c r="K104" s="11">
        <v>2.2349211009364125</v>
      </c>
      <c r="L104" s="14">
        <v>2818232.9775954741</v>
      </c>
      <c r="M104" s="14">
        <v>165706574.1926136</v>
      </c>
      <c r="N104" s="15">
        <v>4761841.9276613183</v>
      </c>
      <c r="O104" s="15">
        <v>168547664.19162968</v>
      </c>
    </row>
    <row r="105" spans="1:15" x14ac:dyDescent="0.25">
      <c r="A105" s="2">
        <v>458</v>
      </c>
      <c r="B105" s="21" t="s">
        <v>115</v>
      </c>
      <c r="C105" s="2">
        <v>63</v>
      </c>
      <c r="D105" s="2" t="s">
        <v>22</v>
      </c>
      <c r="E105" s="11">
        <v>21.209367465300339</v>
      </c>
      <c r="F105" s="11">
        <v>7.5574736475857929</v>
      </c>
      <c r="G105" s="10">
        <v>28.766841112886134</v>
      </c>
      <c r="H105" s="11">
        <v>11.045189912259341</v>
      </c>
      <c r="I105" s="11">
        <v>9.208124015625172</v>
      </c>
      <c r="J105" s="11">
        <v>20.253313927884513</v>
      </c>
      <c r="K105" s="11">
        <v>49.020155040770646</v>
      </c>
      <c r="L105" s="14">
        <v>61724138.416764781</v>
      </c>
      <c r="M105" s="14">
        <v>2982309367.8241267</v>
      </c>
      <c r="N105" s="15">
        <v>108419790.95814335</v>
      </c>
      <c r="O105" s="15">
        <v>3010465734.0748806</v>
      </c>
    </row>
    <row r="106" spans="1:15" x14ac:dyDescent="0.25">
      <c r="A106" s="2">
        <v>462</v>
      </c>
      <c r="B106" s="21" t="s">
        <v>116</v>
      </c>
      <c r="C106" s="2">
        <v>63</v>
      </c>
      <c r="D106" s="2" t="s">
        <v>22</v>
      </c>
      <c r="E106" s="11">
        <v>0.35835356733505364</v>
      </c>
      <c r="F106" s="11">
        <v>0.22283632771749817</v>
      </c>
      <c r="G106" s="10">
        <v>0.58118989505255181</v>
      </c>
      <c r="H106" s="11">
        <v>0.14023141701087075</v>
      </c>
      <c r="I106" s="11">
        <v>0.10756822178268052</v>
      </c>
      <c r="J106" s="11">
        <v>0.24779963879355127</v>
      </c>
      <c r="K106" s="11">
        <v>0.82898953384610308</v>
      </c>
      <c r="L106" s="14">
        <v>1603949.2339066402</v>
      </c>
      <c r="M106" s="14">
        <v>79371663.490891188</v>
      </c>
      <c r="N106" s="15">
        <v>2533254.35670983</v>
      </c>
      <c r="O106" s="15">
        <v>80650235.266615987</v>
      </c>
    </row>
    <row r="107" spans="1:15" x14ac:dyDescent="0.25">
      <c r="A107" s="2">
        <v>470</v>
      </c>
      <c r="B107" s="21" t="s">
        <v>117</v>
      </c>
      <c r="C107" s="2">
        <v>67</v>
      </c>
      <c r="D107" s="2" t="s">
        <v>25</v>
      </c>
      <c r="E107" s="11">
        <v>0.15493926675716563</v>
      </c>
      <c r="F107" s="11">
        <v>0.4710237850076131</v>
      </c>
      <c r="G107" s="10">
        <v>0.62596305176477873</v>
      </c>
      <c r="H107" s="11">
        <v>6.4883163582936318E-2</v>
      </c>
      <c r="I107" s="11">
        <v>4.6041763772035948E-2</v>
      </c>
      <c r="J107" s="11">
        <v>0.11092492735497227</v>
      </c>
      <c r="K107" s="11">
        <v>0.73688797911975101</v>
      </c>
      <c r="L107" s="14">
        <v>2033849.7316008077</v>
      </c>
      <c r="M107" s="14">
        <v>46132243.528424948</v>
      </c>
      <c r="N107" s="15">
        <v>3063329.2253740565</v>
      </c>
      <c r="O107" s="15">
        <v>46574061.324422479</v>
      </c>
    </row>
    <row r="108" spans="1:15" x14ac:dyDescent="0.25">
      <c r="A108" s="2">
        <v>584</v>
      </c>
      <c r="B108" s="21" t="s">
        <v>118</v>
      </c>
      <c r="C108" s="2">
        <v>53</v>
      </c>
      <c r="D108" s="2" t="s">
        <v>10</v>
      </c>
      <c r="E108" s="11">
        <v>3.2356613199536144E-2</v>
      </c>
      <c r="F108" s="11">
        <v>3.0896962930234279E-3</v>
      </c>
      <c r="G108" s="10">
        <v>3.5446309492559572E-2</v>
      </c>
      <c r="H108" s="11">
        <v>0.43443408983334059</v>
      </c>
      <c r="I108" s="11">
        <v>2.6965251598391232E-2</v>
      </c>
      <c r="J108" s="11">
        <v>0.46139934143173184</v>
      </c>
      <c r="K108" s="11">
        <v>0.49684565092429139</v>
      </c>
      <c r="L108" s="14">
        <v>999110.32291854487</v>
      </c>
      <c r="M108" s="14">
        <v>54360844.382408522</v>
      </c>
      <c r="N108" s="15">
        <v>2054350.43925948</v>
      </c>
      <c r="O108" s="15">
        <v>54962790.356250718</v>
      </c>
    </row>
    <row r="109" spans="1:15" x14ac:dyDescent="0.25">
      <c r="A109" s="2">
        <v>474</v>
      </c>
      <c r="B109" s="21" t="s">
        <v>119</v>
      </c>
      <c r="C109" s="2">
        <v>55</v>
      </c>
      <c r="D109" s="2" t="s">
        <v>13</v>
      </c>
      <c r="E109" s="11">
        <v>0</v>
      </c>
      <c r="F109" s="11">
        <v>0</v>
      </c>
      <c r="G109" s="10">
        <v>0</v>
      </c>
      <c r="H109" s="11">
        <v>0</v>
      </c>
      <c r="I109" s="11">
        <v>0</v>
      </c>
      <c r="J109" s="11">
        <v>0</v>
      </c>
      <c r="K109" s="11">
        <v>0</v>
      </c>
      <c r="L109" s="14">
        <v>0</v>
      </c>
      <c r="M109" s="14">
        <v>0</v>
      </c>
      <c r="N109" s="15">
        <v>0</v>
      </c>
      <c r="O109" s="15">
        <v>0</v>
      </c>
    </row>
    <row r="110" spans="1:15" x14ac:dyDescent="0.25">
      <c r="A110" s="2">
        <v>478</v>
      </c>
      <c r="B110" s="21" t="s">
        <v>120</v>
      </c>
      <c r="C110" s="2">
        <v>52</v>
      </c>
      <c r="D110" s="2" t="s">
        <v>8</v>
      </c>
      <c r="E110" s="11">
        <v>0.44741271843940172</v>
      </c>
      <c r="F110" s="11">
        <v>1.2547679330222607E-2</v>
      </c>
      <c r="G110" s="10">
        <v>0.45996039776962433</v>
      </c>
      <c r="H110" s="11">
        <v>0.19828872866926392</v>
      </c>
      <c r="I110" s="11">
        <v>2.5471952960689985E-2</v>
      </c>
      <c r="J110" s="11">
        <v>0.22376068162995391</v>
      </c>
      <c r="K110" s="11">
        <v>0.68372107939957816</v>
      </c>
      <c r="L110" s="14">
        <v>7480825.9324565353</v>
      </c>
      <c r="M110" s="14">
        <v>-111259073.43442476</v>
      </c>
      <c r="N110" s="15">
        <v>12526034.119462105</v>
      </c>
      <c r="O110" s="15">
        <v>-112307891.22495407</v>
      </c>
    </row>
    <row r="111" spans="1:15" x14ac:dyDescent="0.25">
      <c r="A111" s="2">
        <v>480</v>
      </c>
      <c r="B111" s="21" t="s">
        <v>121</v>
      </c>
      <c r="C111" s="2">
        <v>52</v>
      </c>
      <c r="D111" s="2" t="s">
        <v>8</v>
      </c>
      <c r="E111" s="11">
        <v>1.4808306115060643</v>
      </c>
      <c r="F111" s="11">
        <v>0.16834176164153822</v>
      </c>
      <c r="G111" s="10">
        <v>1.6491723731476025</v>
      </c>
      <c r="H111" s="11">
        <v>0.30656134172902799</v>
      </c>
      <c r="I111" s="11">
        <v>8.936133745770776E-2</v>
      </c>
      <c r="J111" s="11">
        <v>0.39592267918673574</v>
      </c>
      <c r="K111" s="11">
        <v>2.0450950523343385</v>
      </c>
      <c r="L111" s="14">
        <v>3603136.4041819004</v>
      </c>
      <c r="M111" s="14">
        <v>163073308.69247431</v>
      </c>
      <c r="N111" s="15">
        <v>5858534.7640514858</v>
      </c>
      <c r="O111" s="15">
        <v>165929965.67021045</v>
      </c>
    </row>
    <row r="112" spans="1:15" x14ac:dyDescent="0.25">
      <c r="A112" s="2">
        <v>484</v>
      </c>
      <c r="B112" s="21" t="s">
        <v>122</v>
      </c>
      <c r="C112" s="2">
        <v>61</v>
      </c>
      <c r="D112" s="2" t="s">
        <v>122</v>
      </c>
      <c r="E112" s="11">
        <v>13.98836586087844</v>
      </c>
      <c r="F112" s="11">
        <v>41.574561966842197</v>
      </c>
      <c r="G112" s="10">
        <v>55.562927827720635</v>
      </c>
      <c r="H112" s="11">
        <v>22.15295935372373</v>
      </c>
      <c r="I112" s="11">
        <v>3.1486492491126419</v>
      </c>
      <c r="J112" s="11">
        <v>25.301608602836371</v>
      </c>
      <c r="K112" s="11">
        <v>80.86453643055701</v>
      </c>
      <c r="L112" s="14">
        <v>104925307.33809893</v>
      </c>
      <c r="M112" s="14">
        <v>18446235104.288273</v>
      </c>
      <c r="N112" s="15">
        <v>190796531.55370784</v>
      </c>
      <c r="O112" s="15">
        <v>18571259729.300915</v>
      </c>
    </row>
    <row r="113" spans="1:15" x14ac:dyDescent="0.25">
      <c r="A113" s="2">
        <v>499</v>
      </c>
      <c r="B113" s="21" t="s">
        <v>123</v>
      </c>
      <c r="C113" s="2">
        <v>57</v>
      </c>
      <c r="D113" s="2" t="s">
        <v>6</v>
      </c>
      <c r="E113" s="11">
        <v>0.3395222128087963</v>
      </c>
      <c r="F113" s="11">
        <v>0.10564997272185782</v>
      </c>
      <c r="G113" s="10">
        <v>0.44517218553065413</v>
      </c>
      <c r="H113" s="11">
        <v>0.11615317458361292</v>
      </c>
      <c r="I113" s="11">
        <v>6.5630181639012353E-2</v>
      </c>
      <c r="J113" s="11">
        <v>0.18178335622262526</v>
      </c>
      <c r="K113" s="11">
        <v>0.62695554175327939</v>
      </c>
      <c r="L113" s="14">
        <v>2153280.8520042156</v>
      </c>
      <c r="M113" s="14">
        <v>15728641.311718075</v>
      </c>
      <c r="N113" s="15">
        <v>3549548.9044756996</v>
      </c>
      <c r="O113" s="15">
        <v>15938255.510316759</v>
      </c>
    </row>
    <row r="114" spans="1:15" x14ac:dyDescent="0.25">
      <c r="A114" s="2">
        <v>500</v>
      </c>
      <c r="B114" s="21" t="s">
        <v>124</v>
      </c>
      <c r="C114" s="2">
        <v>55</v>
      </c>
      <c r="D114" s="2" t="s">
        <v>13</v>
      </c>
      <c r="E114" s="11">
        <v>5.6745827201326558E-3</v>
      </c>
      <c r="F114" s="11">
        <v>1.6760919633571308E-3</v>
      </c>
      <c r="G114" s="10">
        <v>7.3506746834897871E-3</v>
      </c>
      <c r="H114" s="11">
        <v>0</v>
      </c>
      <c r="I114" s="11">
        <v>0</v>
      </c>
      <c r="J114" s="11">
        <v>0</v>
      </c>
      <c r="K114" s="11">
        <v>7.3506746834897871E-3</v>
      </c>
      <c r="L114" s="14">
        <v>23892.102618313234</v>
      </c>
      <c r="M114" s="14">
        <v>9572.7534442755732</v>
      </c>
      <c r="N114" s="15">
        <v>41612.078726895554</v>
      </c>
      <c r="O114" s="15">
        <v>16672.545582113293</v>
      </c>
    </row>
    <row r="115" spans="1:15" x14ac:dyDescent="0.25">
      <c r="A115" s="2">
        <v>504</v>
      </c>
      <c r="B115" s="21" t="s">
        <v>125</v>
      </c>
      <c r="C115" s="2">
        <v>52</v>
      </c>
      <c r="D115" s="2" t="s">
        <v>8</v>
      </c>
      <c r="E115" s="11">
        <v>31.788314765024246</v>
      </c>
      <c r="F115" s="11">
        <v>1.2087274168429079</v>
      </c>
      <c r="G115" s="10">
        <v>32.997042181867151</v>
      </c>
      <c r="H115" s="11">
        <v>1.7846318996824331</v>
      </c>
      <c r="I115" s="11">
        <v>0.89297432044237179</v>
      </c>
      <c r="J115" s="11">
        <v>2.677606220124805</v>
      </c>
      <c r="K115" s="11">
        <v>35.674648401991952</v>
      </c>
      <c r="L115" s="14">
        <v>42385264.473170809</v>
      </c>
      <c r="M115" s="14">
        <v>5622701467.3801336</v>
      </c>
      <c r="N115" s="15">
        <v>67579302.796384245</v>
      </c>
      <c r="O115" s="15">
        <v>5674408664.6891565</v>
      </c>
    </row>
    <row r="116" spans="1:15" x14ac:dyDescent="0.25">
      <c r="A116" s="2">
        <v>508</v>
      </c>
      <c r="B116" s="21" t="s">
        <v>126</v>
      </c>
      <c r="C116" s="2">
        <v>52</v>
      </c>
      <c r="D116" s="2" t="s">
        <v>8</v>
      </c>
      <c r="E116" s="11">
        <v>38.175026314027825</v>
      </c>
      <c r="F116" s="11">
        <v>8.3607417877152451E-2</v>
      </c>
      <c r="G116" s="10">
        <v>38.258633731904979</v>
      </c>
      <c r="H116" s="11">
        <v>0.93369808838632395</v>
      </c>
      <c r="I116" s="11">
        <v>0.52727783026291819</v>
      </c>
      <c r="J116" s="11">
        <v>1.4609759186492421</v>
      </c>
      <c r="K116" s="11">
        <v>39.719609650554219</v>
      </c>
      <c r="L116" s="14">
        <v>6145068.1232738458</v>
      </c>
      <c r="M116" s="14">
        <v>4996895607.4859085</v>
      </c>
      <c r="N116" s="15">
        <v>10172927.90155418</v>
      </c>
      <c r="O116" s="15">
        <v>5059567718.3371544</v>
      </c>
    </row>
    <row r="117" spans="1:15" x14ac:dyDescent="0.25">
      <c r="A117" s="2">
        <v>104</v>
      </c>
      <c r="B117" s="21" t="s">
        <v>127</v>
      </c>
      <c r="C117" s="2">
        <v>63</v>
      </c>
      <c r="D117" s="2" t="s">
        <v>22</v>
      </c>
      <c r="E117" s="11">
        <v>7.3047220373637192</v>
      </c>
      <c r="F117" s="11">
        <v>6.6105785100178532E-2</v>
      </c>
      <c r="G117" s="10">
        <v>7.3708278224638981</v>
      </c>
      <c r="H117" s="11">
        <v>0.60702037986333723</v>
      </c>
      <c r="I117" s="11">
        <v>0.39260268306597235</v>
      </c>
      <c r="J117" s="11">
        <v>0.99962306292930958</v>
      </c>
      <c r="K117" s="11">
        <v>8.3704508853932076</v>
      </c>
      <c r="L117" s="14">
        <v>2917914.6778778872</v>
      </c>
      <c r="M117" s="14">
        <v>522959944.61910248</v>
      </c>
      <c r="N117" s="15">
        <v>5119148.5576805035</v>
      </c>
      <c r="O117" s="15">
        <v>534450633.23362553</v>
      </c>
    </row>
    <row r="118" spans="1:15" x14ac:dyDescent="0.25">
      <c r="A118" s="2">
        <v>580</v>
      </c>
      <c r="B118" s="21" t="s">
        <v>128</v>
      </c>
      <c r="C118" s="2">
        <v>53</v>
      </c>
      <c r="D118" s="2" t="s">
        <v>10</v>
      </c>
      <c r="E118" s="11">
        <v>3.2221694627738561E-3</v>
      </c>
      <c r="F118" s="11">
        <v>2.5589983434060413E-2</v>
      </c>
      <c r="G118" s="10">
        <v>2.8812152896834267E-2</v>
      </c>
      <c r="H118" s="11">
        <v>9.0309336078627407E-3</v>
      </c>
      <c r="I118" s="11">
        <v>1.6931889799934246E-4</v>
      </c>
      <c r="J118" s="11">
        <v>9.2002525058620839E-3</v>
      </c>
      <c r="K118" s="11">
        <v>3.8012405402696355E-2</v>
      </c>
      <c r="L118" s="14">
        <v>106329.21103871788</v>
      </c>
      <c r="M118" s="14">
        <v>2307875.066861317</v>
      </c>
      <c r="N118" s="15">
        <v>184587.5103632143</v>
      </c>
      <c r="O118" s="15">
        <v>2353292.0735246842</v>
      </c>
    </row>
    <row r="119" spans="1:15" x14ac:dyDescent="0.25">
      <c r="A119" s="2">
        <v>516</v>
      </c>
      <c r="B119" s="21" t="s">
        <v>129</v>
      </c>
      <c r="C119" s="2">
        <v>52</v>
      </c>
      <c r="D119" s="2" t="s">
        <v>8</v>
      </c>
      <c r="E119" s="11">
        <v>0.18208239742880919</v>
      </c>
      <c r="F119" s="11">
        <v>1.5383101036849296E-2</v>
      </c>
      <c r="G119" s="10">
        <v>0.19746549846565847</v>
      </c>
      <c r="H119" s="11">
        <v>6.1927418237311939E-2</v>
      </c>
      <c r="I119" s="11">
        <v>3.619852809541952E-2</v>
      </c>
      <c r="J119" s="11">
        <v>9.8125946332731459E-2</v>
      </c>
      <c r="K119" s="11">
        <v>0.29559144479838995</v>
      </c>
      <c r="L119" s="14">
        <v>646969.8223567463</v>
      </c>
      <c r="M119" s="14">
        <v>24272476.747822735</v>
      </c>
      <c r="N119" s="15">
        <v>1160722.6767463991</v>
      </c>
      <c r="O119" s="15">
        <v>24577103.30585755</v>
      </c>
    </row>
    <row r="120" spans="1:15" x14ac:dyDescent="0.25">
      <c r="A120" s="2">
        <v>520</v>
      </c>
      <c r="B120" s="21" t="s">
        <v>130</v>
      </c>
      <c r="C120" s="2">
        <v>53</v>
      </c>
      <c r="D120" s="2" t="s">
        <v>10</v>
      </c>
      <c r="E120" s="11">
        <v>2.2925630976561705E-2</v>
      </c>
      <c r="F120" s="11">
        <v>1.3105045586586002E-4</v>
      </c>
      <c r="G120" s="10">
        <v>2.3056681432427565E-2</v>
      </c>
      <c r="H120" s="11">
        <v>8.4108371363243836E-4</v>
      </c>
      <c r="I120" s="11">
        <v>7.2798568451068512E-4</v>
      </c>
      <c r="J120" s="11">
        <v>1.5690693981431235E-3</v>
      </c>
      <c r="K120" s="11">
        <v>2.4625750830570687E-2</v>
      </c>
      <c r="L120" s="14">
        <v>85482.361490966301</v>
      </c>
      <c r="M120" s="14">
        <v>3120986.528337562</v>
      </c>
      <c r="N120" s="15">
        <v>156976.70019250177</v>
      </c>
      <c r="O120" s="15">
        <v>3140981.7066528169</v>
      </c>
    </row>
    <row r="121" spans="1:15" x14ac:dyDescent="0.25">
      <c r="A121" s="2">
        <v>530</v>
      </c>
      <c r="B121" s="21" t="s">
        <v>131</v>
      </c>
      <c r="C121" s="2">
        <v>55</v>
      </c>
      <c r="D121" s="2" t="s">
        <v>13</v>
      </c>
      <c r="E121" s="11">
        <v>0.21698443456635896</v>
      </c>
      <c r="F121" s="11">
        <v>0.78039057080517471</v>
      </c>
      <c r="G121" s="10">
        <v>0.99737500537153367</v>
      </c>
      <c r="H121" s="11">
        <v>0</v>
      </c>
      <c r="I121" s="11">
        <v>0</v>
      </c>
      <c r="J121" s="11">
        <v>0</v>
      </c>
      <c r="K121" s="11">
        <v>0.99737500537153367</v>
      </c>
      <c r="L121" s="14">
        <v>5654649.7835694822</v>
      </c>
      <c r="M121" s="14">
        <v>57012322.418929726</v>
      </c>
      <c r="N121" s="15">
        <v>8985307.8882978391</v>
      </c>
      <c r="O121" s="15">
        <v>57717423.032496519</v>
      </c>
    </row>
    <row r="122" spans="1:15" x14ac:dyDescent="0.25">
      <c r="A122" s="2">
        <v>528</v>
      </c>
      <c r="B122" s="21" t="s">
        <v>132</v>
      </c>
      <c r="C122" s="2">
        <v>67</v>
      </c>
      <c r="D122" s="2" t="s">
        <v>25</v>
      </c>
      <c r="E122" s="11">
        <v>15.271701663298149</v>
      </c>
      <c r="F122" s="11">
        <v>6.3221397332028522</v>
      </c>
      <c r="G122" s="10">
        <v>21.593841396501002</v>
      </c>
      <c r="H122" s="11">
        <v>2.5241526035393078</v>
      </c>
      <c r="I122" s="11">
        <v>2.5998414766611293</v>
      </c>
      <c r="J122" s="11">
        <v>5.1239940802004371</v>
      </c>
      <c r="K122" s="11">
        <v>26.717835476701438</v>
      </c>
      <c r="L122" s="14">
        <v>120470507.02845535</v>
      </c>
      <c r="M122" s="14">
        <v>135690922.584667</v>
      </c>
      <c r="N122" s="15">
        <v>174396910.30619287</v>
      </c>
      <c r="O122" s="15">
        <v>137525662.32486191</v>
      </c>
    </row>
    <row r="123" spans="1:15" x14ac:dyDescent="0.25">
      <c r="A123" s="2">
        <v>540</v>
      </c>
      <c r="B123" s="21" t="s">
        <v>133</v>
      </c>
      <c r="C123" s="2">
        <v>53</v>
      </c>
      <c r="D123" s="2" t="s">
        <v>10</v>
      </c>
      <c r="E123" s="11">
        <v>0.32337346069531964</v>
      </c>
      <c r="F123" s="11">
        <v>0.10773038509646733</v>
      </c>
      <c r="G123" s="10">
        <v>0.43110384579178695</v>
      </c>
      <c r="H123" s="11">
        <v>8.9657645502153813E-2</v>
      </c>
      <c r="I123" s="11">
        <v>3.3934969108740387E-2</v>
      </c>
      <c r="J123" s="11">
        <v>0.1235926146108942</v>
      </c>
      <c r="K123" s="11">
        <v>0.55469646040268117</v>
      </c>
      <c r="L123" s="14">
        <v>2058055.2580982081</v>
      </c>
      <c r="M123" s="14">
        <v>25519796.643622387</v>
      </c>
      <c r="N123" s="15">
        <v>3673724.8065117556</v>
      </c>
      <c r="O123" s="15">
        <v>25865158.802163433</v>
      </c>
    </row>
    <row r="124" spans="1:15" x14ac:dyDescent="0.25">
      <c r="A124" s="2">
        <v>554</v>
      </c>
      <c r="B124" s="21" t="s">
        <v>134</v>
      </c>
      <c r="C124" s="2">
        <v>53</v>
      </c>
      <c r="D124" s="2" t="s">
        <v>10</v>
      </c>
      <c r="E124" s="11">
        <v>13.786060036043704</v>
      </c>
      <c r="F124" s="11">
        <v>12.091318206376918</v>
      </c>
      <c r="G124" s="10">
        <v>25.877378242420622</v>
      </c>
      <c r="H124" s="11">
        <v>0.78683153882968593</v>
      </c>
      <c r="I124" s="11">
        <v>0.7214446632561996</v>
      </c>
      <c r="J124" s="11">
        <v>1.5082762020858855</v>
      </c>
      <c r="K124" s="11">
        <v>27.385654444506507</v>
      </c>
      <c r="L124" s="14">
        <v>17882225.129434463</v>
      </c>
      <c r="M124" s="14">
        <v>2818121412.9495006</v>
      </c>
      <c r="N124" s="15">
        <v>28922555.42673748</v>
      </c>
      <c r="O124" s="15">
        <v>2846848853.0527906</v>
      </c>
    </row>
    <row r="125" spans="1:15" x14ac:dyDescent="0.25">
      <c r="A125" s="2">
        <v>558</v>
      </c>
      <c r="B125" s="21" t="s">
        <v>135</v>
      </c>
      <c r="C125" s="2">
        <v>55</v>
      </c>
      <c r="D125" s="2" t="s">
        <v>13</v>
      </c>
      <c r="E125" s="11">
        <v>0.20280981741714155</v>
      </c>
      <c r="F125" s="11">
        <v>9.5377603019509774E-2</v>
      </c>
      <c r="G125" s="10">
        <v>0.29818742043665131</v>
      </c>
      <c r="H125" s="11">
        <v>0.33825178734142725</v>
      </c>
      <c r="I125" s="11">
        <v>0.10063887701375282</v>
      </c>
      <c r="J125" s="11">
        <v>0.43889066435518009</v>
      </c>
      <c r="K125" s="11">
        <v>0.73707808479183146</v>
      </c>
      <c r="L125" s="14">
        <v>1860002.7208847573</v>
      </c>
      <c r="M125" s="14">
        <v>68864931.87862657</v>
      </c>
      <c r="N125" s="15">
        <v>3051984.8567197276</v>
      </c>
      <c r="O125" s="15">
        <v>69829119.593991324</v>
      </c>
    </row>
    <row r="126" spans="1:15" x14ac:dyDescent="0.25">
      <c r="A126" s="2">
        <v>566</v>
      </c>
      <c r="B126" s="21" t="s">
        <v>136</v>
      </c>
      <c r="C126" s="2">
        <v>52</v>
      </c>
      <c r="D126" s="2" t="s">
        <v>8</v>
      </c>
      <c r="E126" s="11">
        <v>2.7209667322107611</v>
      </c>
      <c r="F126" s="11">
        <v>9.8503323305572241</v>
      </c>
      <c r="G126" s="10">
        <v>12.571299062767984</v>
      </c>
      <c r="H126" s="11">
        <v>3.9632417696175031</v>
      </c>
      <c r="I126" s="11">
        <v>0.57426962934071668</v>
      </c>
      <c r="J126" s="11">
        <v>4.5375113989582196</v>
      </c>
      <c r="K126" s="11">
        <v>17.108810461726204</v>
      </c>
      <c r="L126" s="14">
        <v>93985886.105414599</v>
      </c>
      <c r="M126" s="14">
        <v>331443376.7791847</v>
      </c>
      <c r="N126" s="15">
        <v>154034694.64102629</v>
      </c>
      <c r="O126" s="15">
        <v>335625311.88660038</v>
      </c>
    </row>
    <row r="127" spans="1:15" x14ac:dyDescent="0.25">
      <c r="A127" s="2">
        <v>574</v>
      </c>
      <c r="B127" s="21" t="s">
        <v>137</v>
      </c>
      <c r="C127" s="2">
        <v>53</v>
      </c>
      <c r="D127" s="2" t="s">
        <v>10</v>
      </c>
      <c r="E127" s="11">
        <v>8.5116398817475635E-3</v>
      </c>
      <c r="F127" s="11">
        <v>9.1941261212031043E-5</v>
      </c>
      <c r="G127" s="10">
        <v>8.6035811429595946E-3</v>
      </c>
      <c r="H127" s="11">
        <v>0</v>
      </c>
      <c r="I127" s="11">
        <v>0</v>
      </c>
      <c r="J127" s="11">
        <v>0</v>
      </c>
      <c r="K127" s="11">
        <v>8.6035811429595946E-3</v>
      </c>
      <c r="L127" s="14">
        <v>3033.7837762058762</v>
      </c>
      <c r="M127" s="14">
        <v>299160.21282884799</v>
      </c>
      <c r="N127" s="15">
        <v>5415.4458061245086</v>
      </c>
      <c r="O127" s="15">
        <v>314797.70995244675</v>
      </c>
    </row>
    <row r="128" spans="1:15" x14ac:dyDescent="0.25">
      <c r="A128" s="2">
        <v>579</v>
      </c>
      <c r="B128" s="21" t="s">
        <v>138</v>
      </c>
      <c r="C128" s="2">
        <v>67</v>
      </c>
      <c r="D128" s="2" t="s">
        <v>25</v>
      </c>
      <c r="E128" s="11">
        <v>15.340044890145728</v>
      </c>
      <c r="F128" s="11">
        <v>7.0953787522169529</v>
      </c>
      <c r="G128" s="10">
        <v>22.435423642362682</v>
      </c>
      <c r="H128" s="11">
        <v>0.81902936153725081</v>
      </c>
      <c r="I128" s="11">
        <v>0.71327841533583347</v>
      </c>
      <c r="J128" s="11">
        <v>1.5323077768730844</v>
      </c>
      <c r="K128" s="11">
        <v>23.967731419235765</v>
      </c>
      <c r="L128" s="14">
        <v>44174165.747042686</v>
      </c>
      <c r="M128" s="14">
        <v>1321155170.072917</v>
      </c>
      <c r="N128" s="15">
        <v>82901573.509992465</v>
      </c>
      <c r="O128" s="15">
        <v>1337087553.9237964</v>
      </c>
    </row>
    <row r="129" spans="1:15" x14ac:dyDescent="0.25">
      <c r="A129" s="2">
        <v>512</v>
      </c>
      <c r="B129" s="21" t="s">
        <v>139</v>
      </c>
      <c r="C129" s="2">
        <v>62</v>
      </c>
      <c r="D129" s="2" t="s">
        <v>20</v>
      </c>
      <c r="E129" s="11">
        <v>0.70235406123392374</v>
      </c>
      <c r="F129" s="11">
        <v>4.6289719844570456</v>
      </c>
      <c r="G129" s="10">
        <v>5.331326045690969</v>
      </c>
      <c r="H129" s="11">
        <v>0.18962646715043527</v>
      </c>
      <c r="I129" s="11">
        <v>2.0178413170648987E-2</v>
      </c>
      <c r="J129" s="11">
        <v>0.20980488032108424</v>
      </c>
      <c r="K129" s="11">
        <v>5.5411309260120536</v>
      </c>
      <c r="L129" s="14">
        <v>16060318.636732861</v>
      </c>
      <c r="M129" s="14">
        <v>353172075.6480276</v>
      </c>
      <c r="N129" s="15">
        <v>27366903.711268265</v>
      </c>
      <c r="O129" s="15">
        <v>357047449.01720047</v>
      </c>
    </row>
    <row r="130" spans="1:15" x14ac:dyDescent="0.25">
      <c r="A130" s="2">
        <v>586</v>
      </c>
      <c r="B130" s="21" t="s">
        <v>140</v>
      </c>
      <c r="C130" s="2">
        <v>63</v>
      </c>
      <c r="D130" s="2" t="s">
        <v>22</v>
      </c>
      <c r="E130" s="11">
        <v>3.066174492874612</v>
      </c>
      <c r="F130" s="11">
        <v>3.7266590088613176</v>
      </c>
      <c r="G130" s="10">
        <v>6.7928335017359291</v>
      </c>
      <c r="H130" s="11">
        <v>2.4229630798588273</v>
      </c>
      <c r="I130" s="11">
        <v>2.5814626812685404</v>
      </c>
      <c r="J130" s="11">
        <v>5.0044257611273677</v>
      </c>
      <c r="K130" s="11">
        <v>11.797259262863296</v>
      </c>
      <c r="L130" s="14">
        <v>31281963.699467696</v>
      </c>
      <c r="M130" s="14">
        <v>794357222.59393048</v>
      </c>
      <c r="N130" s="15">
        <v>51770524.672126263</v>
      </c>
      <c r="O130" s="15">
        <v>803701877.14166927</v>
      </c>
    </row>
    <row r="131" spans="1:15" x14ac:dyDescent="0.25">
      <c r="A131" s="2">
        <v>585</v>
      </c>
      <c r="B131" s="21" t="s">
        <v>141</v>
      </c>
      <c r="C131" s="2">
        <v>53</v>
      </c>
      <c r="D131" s="2" t="s">
        <v>10</v>
      </c>
      <c r="E131" s="11">
        <v>2.1869362934676659E-2</v>
      </c>
      <c r="F131" s="11">
        <v>1.2165860610087714E-4</v>
      </c>
      <c r="G131" s="10">
        <v>2.1991021540777537E-2</v>
      </c>
      <c r="H131" s="11">
        <v>6.4483556627010288E-3</v>
      </c>
      <c r="I131" s="11">
        <v>5.1287270130498646E-4</v>
      </c>
      <c r="J131" s="11">
        <v>6.9612283640060153E-3</v>
      </c>
      <c r="K131" s="11">
        <v>2.8952249904783553E-2</v>
      </c>
      <c r="L131" s="14">
        <v>60305.322245684394</v>
      </c>
      <c r="M131" s="14">
        <v>1818943.5136217035</v>
      </c>
      <c r="N131" s="15">
        <v>101879.4459150577</v>
      </c>
      <c r="O131" s="15">
        <v>1861040.120879988</v>
      </c>
    </row>
    <row r="132" spans="1:15" x14ac:dyDescent="0.25">
      <c r="A132" s="2">
        <v>591</v>
      </c>
      <c r="B132" s="21" t="s">
        <v>142</v>
      </c>
      <c r="C132" s="2">
        <v>55</v>
      </c>
      <c r="D132" s="2" t="s">
        <v>13</v>
      </c>
      <c r="E132" s="11">
        <v>0.74163567946824582</v>
      </c>
      <c r="F132" s="11">
        <v>0.66222264985437707</v>
      </c>
      <c r="G132" s="10">
        <v>1.403858329322623</v>
      </c>
      <c r="H132" s="11">
        <v>9.0419127003382318</v>
      </c>
      <c r="I132" s="11">
        <v>2.7447888818117931</v>
      </c>
      <c r="J132" s="11">
        <v>11.786701582150025</v>
      </c>
      <c r="K132" s="11">
        <v>13.190559911472647</v>
      </c>
      <c r="L132" s="14">
        <v>20265379.53582665</v>
      </c>
      <c r="M132" s="14">
        <v>1816721875.2944949</v>
      </c>
      <c r="N132" s="15">
        <v>33614513.663851932</v>
      </c>
      <c r="O132" s="15">
        <v>1837441601.034137</v>
      </c>
    </row>
    <row r="133" spans="1:15" x14ac:dyDescent="0.25">
      <c r="A133" s="2">
        <v>598</v>
      </c>
      <c r="B133" s="21" t="s">
        <v>143</v>
      </c>
      <c r="C133" s="2">
        <v>53</v>
      </c>
      <c r="D133" s="2" t="s">
        <v>10</v>
      </c>
      <c r="E133" s="11">
        <v>10.172000717875161</v>
      </c>
      <c r="F133" s="11">
        <v>0.44690065599429857</v>
      </c>
      <c r="G133" s="10">
        <v>10.618901373869459</v>
      </c>
      <c r="H133" s="11">
        <v>0.82700066935291172</v>
      </c>
      <c r="I133" s="11">
        <v>0.70007443015162496</v>
      </c>
      <c r="J133" s="11">
        <v>1.5270750995045366</v>
      </c>
      <c r="K133" s="11">
        <v>12.145976473373997</v>
      </c>
      <c r="L133" s="14">
        <v>9847047.1457553785</v>
      </c>
      <c r="M133" s="14">
        <v>3025474503.3887801</v>
      </c>
      <c r="N133" s="15">
        <v>18021954.210156076</v>
      </c>
      <c r="O133" s="15">
        <v>3044020181.5928907</v>
      </c>
    </row>
    <row r="134" spans="1:15" x14ac:dyDescent="0.25">
      <c r="A134" s="2">
        <v>604</v>
      </c>
      <c r="B134" s="21" t="s">
        <v>144</v>
      </c>
      <c r="C134" s="2">
        <v>55</v>
      </c>
      <c r="D134" s="2" t="s">
        <v>13</v>
      </c>
      <c r="E134" s="11">
        <v>2.2338132715228887</v>
      </c>
      <c r="F134" s="11">
        <v>0.64657086227576899</v>
      </c>
      <c r="G134" s="10">
        <v>2.8803841337986578</v>
      </c>
      <c r="H134" s="11">
        <v>1.8815154148312319</v>
      </c>
      <c r="I134" s="11">
        <v>1.2338700756048691</v>
      </c>
      <c r="J134" s="11">
        <v>3.1153854904361009</v>
      </c>
      <c r="K134" s="11">
        <v>5.9957696242347582</v>
      </c>
      <c r="L134" s="14">
        <v>8766973.8877023645</v>
      </c>
      <c r="M134" s="14">
        <v>535971410.23756337</v>
      </c>
      <c r="N134" s="15">
        <v>18647353.459142931</v>
      </c>
      <c r="O134" s="15">
        <v>540753366.60269833</v>
      </c>
    </row>
    <row r="135" spans="1:15" x14ac:dyDescent="0.25">
      <c r="A135" s="2">
        <v>608</v>
      </c>
      <c r="B135" s="21" t="s">
        <v>145</v>
      </c>
      <c r="C135" s="2">
        <v>63</v>
      </c>
      <c r="D135" s="2" t="s">
        <v>22</v>
      </c>
      <c r="E135" s="11">
        <v>6.7615459851731377</v>
      </c>
      <c r="F135" s="11">
        <v>6.9750606526547463</v>
      </c>
      <c r="G135" s="10">
        <v>13.736606637827883</v>
      </c>
      <c r="H135" s="11">
        <v>6.4987336105483005</v>
      </c>
      <c r="I135" s="11">
        <v>5.0588846364212854</v>
      </c>
      <c r="J135" s="11">
        <v>11.557618246969586</v>
      </c>
      <c r="K135" s="11">
        <v>25.294224884797472</v>
      </c>
      <c r="L135" s="14">
        <v>47101701.232004009</v>
      </c>
      <c r="M135" s="14">
        <v>3832399457.2338624</v>
      </c>
      <c r="N135" s="15">
        <v>81288419.868135959</v>
      </c>
      <c r="O135" s="15">
        <v>3856395279.6320152</v>
      </c>
    </row>
    <row r="136" spans="1:15" x14ac:dyDescent="0.25">
      <c r="A136" s="2">
        <v>612</v>
      </c>
      <c r="B136" s="21" t="s">
        <v>146</v>
      </c>
      <c r="C136" s="2">
        <v>53</v>
      </c>
      <c r="D136" s="2" t="s">
        <v>10</v>
      </c>
      <c r="E136" s="11">
        <v>2.0696289098699888E-3</v>
      </c>
      <c r="F136" s="11">
        <v>4.8907943512598675E-5</v>
      </c>
      <c r="G136" s="10">
        <v>2.1185368533825875E-3</v>
      </c>
      <c r="H136" s="11">
        <v>0</v>
      </c>
      <c r="I136" s="11">
        <v>0</v>
      </c>
      <c r="J136" s="11">
        <v>0</v>
      </c>
      <c r="K136" s="11">
        <v>2.1185368533825875E-3</v>
      </c>
      <c r="L136" s="14">
        <v>1606.6662526773725</v>
      </c>
      <c r="M136" s="14">
        <v>4417.1698783691872</v>
      </c>
      <c r="N136" s="15">
        <v>3138.6607785636447</v>
      </c>
      <c r="O136" s="15">
        <v>8629.0465281055967</v>
      </c>
    </row>
    <row r="137" spans="1:15" x14ac:dyDescent="0.25">
      <c r="A137" s="2">
        <v>616</v>
      </c>
      <c r="B137" s="21" t="s">
        <v>147</v>
      </c>
      <c r="C137" s="2">
        <v>57</v>
      </c>
      <c r="D137" s="2" t="s">
        <v>6</v>
      </c>
      <c r="E137" s="11">
        <v>2.8431953810021513</v>
      </c>
      <c r="F137" s="11">
        <v>0.94318539707543159</v>
      </c>
      <c r="G137" s="10">
        <v>3.7863807780775831</v>
      </c>
      <c r="H137" s="11">
        <v>0.72924267794550424</v>
      </c>
      <c r="I137" s="11">
        <v>0.62522742872257753</v>
      </c>
      <c r="J137" s="11">
        <v>1.3544701066680818</v>
      </c>
      <c r="K137" s="11">
        <v>5.1408508847456647</v>
      </c>
      <c r="L137" s="14">
        <v>36052184.711048633</v>
      </c>
      <c r="M137" s="14">
        <v>150407285.51155531</v>
      </c>
      <c r="N137" s="15">
        <v>47645436.265189759</v>
      </c>
      <c r="O137" s="15">
        <v>151977418.85489681</v>
      </c>
    </row>
    <row r="138" spans="1:15" x14ac:dyDescent="0.25">
      <c r="A138" s="2">
        <v>620</v>
      </c>
      <c r="B138" s="21" t="s">
        <v>148</v>
      </c>
      <c r="C138" s="2">
        <v>67</v>
      </c>
      <c r="D138" s="2" t="s">
        <v>25</v>
      </c>
      <c r="E138" s="11">
        <v>2.6510728072659315</v>
      </c>
      <c r="F138" s="11">
        <v>0.82056430489036347</v>
      </c>
      <c r="G138" s="10">
        <v>3.4716371121562952</v>
      </c>
      <c r="H138" s="11">
        <v>0.56230435841155468</v>
      </c>
      <c r="I138" s="11">
        <v>0.45144787349469057</v>
      </c>
      <c r="J138" s="11">
        <v>1.0137522319062453</v>
      </c>
      <c r="K138" s="11">
        <v>4.4853893440625408</v>
      </c>
      <c r="L138" s="14">
        <v>14980867.625440598</v>
      </c>
      <c r="M138" s="14">
        <v>157032877.56028649</v>
      </c>
      <c r="N138" s="15">
        <v>23431613.465432726</v>
      </c>
      <c r="O138" s="15">
        <v>158223545.59624243</v>
      </c>
    </row>
    <row r="139" spans="1:15" x14ac:dyDescent="0.25">
      <c r="A139" s="2">
        <v>634</v>
      </c>
      <c r="B139" s="21" t="s">
        <v>149</v>
      </c>
      <c r="C139" s="2">
        <v>62</v>
      </c>
      <c r="D139" s="2" t="s">
        <v>20</v>
      </c>
      <c r="E139" s="11">
        <v>2.4377943667978261</v>
      </c>
      <c r="F139" s="11">
        <v>20.517704152408491</v>
      </c>
      <c r="G139" s="10">
        <v>22.955498519206316</v>
      </c>
      <c r="H139" s="11">
        <v>0.29907783796256154</v>
      </c>
      <c r="I139" s="11">
        <v>3.074032725877919E-2</v>
      </c>
      <c r="J139" s="11">
        <v>0.32981816522134072</v>
      </c>
      <c r="K139" s="11">
        <v>23.285316684427659</v>
      </c>
      <c r="L139" s="14">
        <v>51117725.049243033</v>
      </c>
      <c r="M139" s="14">
        <v>2003558739.2173052</v>
      </c>
      <c r="N139" s="15">
        <v>78524863.053789705</v>
      </c>
      <c r="O139" s="15">
        <v>2025572062.9651508</v>
      </c>
    </row>
    <row r="140" spans="1:15" x14ac:dyDescent="0.25">
      <c r="A140" s="2">
        <v>410</v>
      </c>
      <c r="B140" s="21" t="s">
        <v>150</v>
      </c>
      <c r="C140" s="2">
        <v>64</v>
      </c>
      <c r="D140" s="2" t="s">
        <v>151</v>
      </c>
      <c r="E140" s="11">
        <v>30.414255292063309</v>
      </c>
      <c r="F140" s="11">
        <v>25.545955883273901</v>
      </c>
      <c r="G140" s="10">
        <v>55.960211175337207</v>
      </c>
      <c r="H140" s="11">
        <v>9.6398297621282119</v>
      </c>
      <c r="I140" s="11">
        <v>7.9342431700513307</v>
      </c>
      <c r="J140" s="11">
        <v>17.574072932179543</v>
      </c>
      <c r="K140" s="11">
        <v>73.534284107516754</v>
      </c>
      <c r="L140" s="14">
        <v>229250675.65577075</v>
      </c>
      <c r="M140" s="14">
        <v>4033029686.3028111</v>
      </c>
      <c r="N140" s="15">
        <v>341356775.28963667</v>
      </c>
      <c r="O140" s="15">
        <v>4057900781.2363586</v>
      </c>
    </row>
    <row r="141" spans="1:15" x14ac:dyDescent="0.25">
      <c r="A141" s="2">
        <v>638</v>
      </c>
      <c r="B141" s="21" t="s">
        <v>152</v>
      </c>
      <c r="C141" s="2">
        <v>52</v>
      </c>
      <c r="D141" s="2" t="s">
        <v>8</v>
      </c>
      <c r="E141" s="11">
        <v>0</v>
      </c>
      <c r="F141" s="11">
        <v>0</v>
      </c>
      <c r="G141" s="10">
        <v>0</v>
      </c>
      <c r="H141" s="11">
        <v>0</v>
      </c>
      <c r="I141" s="11">
        <v>0</v>
      </c>
      <c r="J141" s="11">
        <v>0</v>
      </c>
      <c r="K141" s="11">
        <v>0</v>
      </c>
      <c r="L141" s="14">
        <v>0</v>
      </c>
      <c r="M141" s="14">
        <v>0</v>
      </c>
      <c r="N141" s="15">
        <v>0</v>
      </c>
      <c r="O141" s="15">
        <v>0</v>
      </c>
    </row>
    <row r="142" spans="1:15" x14ac:dyDescent="0.25">
      <c r="A142" s="2">
        <v>642</v>
      </c>
      <c r="B142" s="21" t="s">
        <v>153</v>
      </c>
      <c r="C142" s="2">
        <v>57</v>
      </c>
      <c r="D142" s="2" t="s">
        <v>6</v>
      </c>
      <c r="E142" s="11">
        <v>5.6066366930257852</v>
      </c>
      <c r="F142" s="11">
        <v>0.94108016098207947</v>
      </c>
      <c r="G142" s="10">
        <v>6.5477168540078647</v>
      </c>
      <c r="H142" s="11">
        <v>1.0482233997837749</v>
      </c>
      <c r="I142" s="11">
        <v>0.72769841756677134</v>
      </c>
      <c r="J142" s="11">
        <v>1.7759218173505462</v>
      </c>
      <c r="K142" s="11">
        <v>8.3236386713584114</v>
      </c>
      <c r="L142" s="14">
        <v>44075325.528523542</v>
      </c>
      <c r="M142" s="14">
        <v>365122846.07662624</v>
      </c>
      <c r="N142" s="15">
        <v>54796350.657083325</v>
      </c>
      <c r="O142" s="15">
        <v>371179563.36767817</v>
      </c>
    </row>
    <row r="143" spans="1:15" x14ac:dyDescent="0.25">
      <c r="A143" s="2">
        <v>643</v>
      </c>
      <c r="B143" s="21" t="s">
        <v>154</v>
      </c>
      <c r="C143" s="2">
        <v>58</v>
      </c>
      <c r="D143" s="2" t="s">
        <v>68</v>
      </c>
      <c r="E143" s="11">
        <v>9.4993512622797276</v>
      </c>
      <c r="F143" s="11">
        <v>36.049043853890744</v>
      </c>
      <c r="G143" s="10">
        <v>45.548395116170468</v>
      </c>
      <c r="H143" s="11">
        <v>1.3956362315039852</v>
      </c>
      <c r="I143" s="11">
        <v>1.5639836759475707</v>
      </c>
      <c r="J143" s="11">
        <v>2.9596199074515557</v>
      </c>
      <c r="K143" s="11">
        <v>48.508015023622029</v>
      </c>
      <c r="L143" s="14">
        <v>136929020.75892401</v>
      </c>
      <c r="M143" s="14">
        <v>2051276558.6555424</v>
      </c>
      <c r="N143" s="15">
        <v>239025220.44759548</v>
      </c>
      <c r="O143" s="15">
        <v>2071755594.0661273</v>
      </c>
    </row>
    <row r="144" spans="1:15" x14ac:dyDescent="0.25">
      <c r="A144" s="2">
        <v>654</v>
      </c>
      <c r="B144" s="21" t="s">
        <v>155</v>
      </c>
      <c r="C144" s="2">
        <v>52</v>
      </c>
      <c r="D144" s="2" t="s">
        <v>8</v>
      </c>
      <c r="E144" s="11">
        <v>1.0111349676554126E-2</v>
      </c>
      <c r="F144" s="11">
        <v>3.3801862557336195E-3</v>
      </c>
      <c r="G144" s="10">
        <v>1.3491535932287746E-2</v>
      </c>
      <c r="H144" s="11">
        <v>0</v>
      </c>
      <c r="I144" s="11">
        <v>0</v>
      </c>
      <c r="J144" s="11">
        <v>0</v>
      </c>
      <c r="K144" s="11">
        <v>1.3491535932287746E-2</v>
      </c>
      <c r="L144" s="14">
        <v>18478.241451202481</v>
      </c>
      <c r="M144" s="14">
        <v>405746.46491579083</v>
      </c>
      <c r="N144" s="15">
        <v>30377.10905235559</v>
      </c>
      <c r="O144" s="15">
        <v>426879.09329682158</v>
      </c>
    </row>
    <row r="145" spans="1:15" x14ac:dyDescent="0.25">
      <c r="A145" s="2">
        <v>659</v>
      </c>
      <c r="B145" s="21" t="s">
        <v>156</v>
      </c>
      <c r="C145" s="2">
        <v>55</v>
      </c>
      <c r="D145" s="2" t="s">
        <v>13</v>
      </c>
      <c r="E145" s="11">
        <v>2.1364855408876969E-2</v>
      </c>
      <c r="F145" s="11">
        <v>1.7605206904032236E-2</v>
      </c>
      <c r="G145" s="10">
        <v>3.8970062312909205E-2</v>
      </c>
      <c r="H145" s="11">
        <v>1.3293946424041954E-2</v>
      </c>
      <c r="I145" s="11">
        <v>3.8151077388835072E-3</v>
      </c>
      <c r="J145" s="11">
        <v>1.710905416292546E-2</v>
      </c>
      <c r="K145" s="11">
        <v>5.6079116475834669E-2</v>
      </c>
      <c r="L145" s="14">
        <v>146209.29501882926</v>
      </c>
      <c r="M145" s="14">
        <v>3478438.3044546102</v>
      </c>
      <c r="N145" s="15">
        <v>255866.26628295123</v>
      </c>
      <c r="O145" s="15">
        <v>3545474.5886946344</v>
      </c>
    </row>
    <row r="146" spans="1:15" x14ac:dyDescent="0.25">
      <c r="A146" s="2">
        <v>662</v>
      </c>
      <c r="B146" s="21" t="s">
        <v>157</v>
      </c>
      <c r="C146" s="2">
        <v>55</v>
      </c>
      <c r="D146" s="2" t="s">
        <v>13</v>
      </c>
      <c r="E146" s="11">
        <v>0.31635471657059627</v>
      </c>
      <c r="F146" s="11">
        <v>4.090084326617241E-2</v>
      </c>
      <c r="G146" s="10">
        <v>0.35725555983676871</v>
      </c>
      <c r="H146" s="11">
        <v>8.021376204428643E-2</v>
      </c>
      <c r="I146" s="11">
        <v>3.8034034002141795E-2</v>
      </c>
      <c r="J146" s="11">
        <v>0.11824779604642822</v>
      </c>
      <c r="K146" s="11">
        <v>0.47550335588319692</v>
      </c>
      <c r="L146" s="14">
        <v>587219.08366507653</v>
      </c>
      <c r="M146" s="14">
        <v>54860003.861466862</v>
      </c>
      <c r="N146" s="15">
        <v>1015600.2184699273</v>
      </c>
      <c r="O146" s="15">
        <v>55644725.871057123</v>
      </c>
    </row>
    <row r="147" spans="1:15" x14ac:dyDescent="0.25">
      <c r="A147" s="2">
        <v>666</v>
      </c>
      <c r="B147" s="21" t="s">
        <v>158</v>
      </c>
      <c r="C147" s="2">
        <v>54</v>
      </c>
      <c r="D147" s="2" t="s">
        <v>39</v>
      </c>
      <c r="E147" s="11">
        <v>7.1037299023119609E-3</v>
      </c>
      <c r="F147" s="11">
        <v>1.3580465046598265E-4</v>
      </c>
      <c r="G147" s="10">
        <v>7.2395345527779438E-3</v>
      </c>
      <c r="H147" s="11">
        <v>0</v>
      </c>
      <c r="I147" s="11">
        <v>0</v>
      </c>
      <c r="J147" s="11">
        <v>0</v>
      </c>
      <c r="K147" s="11">
        <v>7.2395345527779438E-3</v>
      </c>
      <c r="L147" s="14">
        <v>9549.0544936790502</v>
      </c>
      <c r="M147" s="14">
        <v>633071.71814697306</v>
      </c>
      <c r="N147" s="15">
        <v>16190.635678834924</v>
      </c>
      <c r="O147" s="15">
        <v>645668.2775259862</v>
      </c>
    </row>
    <row r="148" spans="1:15" x14ac:dyDescent="0.25">
      <c r="A148" s="2">
        <v>670</v>
      </c>
      <c r="B148" s="21" t="s">
        <v>159</v>
      </c>
      <c r="C148" s="2">
        <v>55</v>
      </c>
      <c r="D148" s="2" t="s">
        <v>13</v>
      </c>
      <c r="E148" s="11">
        <v>0.37052853676070457</v>
      </c>
      <c r="F148" s="11">
        <v>1.6523936937827766E-2</v>
      </c>
      <c r="G148" s="10">
        <v>0.38705247369853235</v>
      </c>
      <c r="H148" s="11">
        <v>0.12081354017347973</v>
      </c>
      <c r="I148" s="11">
        <v>4.8292843459868132E-2</v>
      </c>
      <c r="J148" s="11">
        <v>0.16910638363334785</v>
      </c>
      <c r="K148" s="11">
        <v>0.5561588573318802</v>
      </c>
      <c r="L148" s="14">
        <v>537708.55859465024</v>
      </c>
      <c r="M148" s="14">
        <v>68465953.579318926</v>
      </c>
      <c r="N148" s="15">
        <v>901695.89056641352</v>
      </c>
      <c r="O148" s="15">
        <v>69433048.910776407</v>
      </c>
    </row>
    <row r="149" spans="1:15" x14ac:dyDescent="0.25">
      <c r="A149" s="2">
        <v>882</v>
      </c>
      <c r="B149" s="21" t="s">
        <v>160</v>
      </c>
      <c r="C149" s="2">
        <v>53</v>
      </c>
      <c r="D149" s="2" t="s">
        <v>10</v>
      </c>
      <c r="E149" s="11">
        <v>0.23443535381994177</v>
      </c>
      <c r="F149" s="11">
        <v>2.2423087376046185E-2</v>
      </c>
      <c r="G149" s="10">
        <v>0.25685844119598794</v>
      </c>
      <c r="H149" s="11">
        <v>1.2878259228543409E-2</v>
      </c>
      <c r="I149" s="11">
        <v>2.4695160959329315E-3</v>
      </c>
      <c r="J149" s="11">
        <v>1.5347775324476341E-2</v>
      </c>
      <c r="K149" s="11">
        <v>0.27220621652046428</v>
      </c>
      <c r="L149" s="14">
        <v>265745.0667358599</v>
      </c>
      <c r="M149" s="14">
        <v>24760584.459465355</v>
      </c>
      <c r="N149" s="15">
        <v>463406.68662203668</v>
      </c>
      <c r="O149" s="15">
        <v>25237667.011670858</v>
      </c>
    </row>
    <row r="150" spans="1:15" x14ac:dyDescent="0.25">
      <c r="A150" s="2">
        <v>678</v>
      </c>
      <c r="B150" s="21" t="s">
        <v>161</v>
      </c>
      <c r="C150" s="2">
        <v>52</v>
      </c>
      <c r="D150" s="2" t="s">
        <v>8</v>
      </c>
      <c r="E150" s="11">
        <v>1.5673981820889315E-2</v>
      </c>
      <c r="F150" s="11">
        <v>3.5486323384804159E-3</v>
      </c>
      <c r="G150" s="10">
        <v>1.9222614159369732E-2</v>
      </c>
      <c r="H150" s="11">
        <v>9.7545462314280601E-3</v>
      </c>
      <c r="I150" s="11">
        <v>1.2328934833407122E-3</v>
      </c>
      <c r="J150" s="11">
        <v>1.0987439714768772E-2</v>
      </c>
      <c r="K150" s="11">
        <v>3.0210053874138505E-2</v>
      </c>
      <c r="L150" s="14">
        <v>102469.91030410542</v>
      </c>
      <c r="M150" s="14">
        <v>666871.00000531925</v>
      </c>
      <c r="N150" s="15">
        <v>172610.95501379349</v>
      </c>
      <c r="O150" s="15">
        <v>691469.24047034478</v>
      </c>
    </row>
    <row r="151" spans="1:15" x14ac:dyDescent="0.25">
      <c r="A151" s="2">
        <v>682</v>
      </c>
      <c r="B151" s="21" t="s">
        <v>162</v>
      </c>
      <c r="C151" s="2">
        <v>62</v>
      </c>
      <c r="D151" s="2" t="s">
        <v>20</v>
      </c>
      <c r="E151" s="11">
        <v>7.9681850467909117</v>
      </c>
      <c r="F151" s="11">
        <v>37.202174324426068</v>
      </c>
      <c r="G151" s="10">
        <v>45.170359371216982</v>
      </c>
      <c r="H151" s="11">
        <v>2.2462215742864893</v>
      </c>
      <c r="I151" s="11">
        <v>0.28831983236864245</v>
      </c>
      <c r="J151" s="11">
        <v>2.5345414066551317</v>
      </c>
      <c r="K151" s="11">
        <v>47.704900777872112</v>
      </c>
      <c r="L151" s="14">
        <v>208494508.00286803</v>
      </c>
      <c r="M151" s="14">
        <v>1302242571.6253798</v>
      </c>
      <c r="N151" s="15">
        <v>330612719.83311927</v>
      </c>
      <c r="O151" s="15">
        <v>1314746540.1117122</v>
      </c>
    </row>
    <row r="152" spans="1:15" x14ac:dyDescent="0.25">
      <c r="A152" s="2">
        <v>686</v>
      </c>
      <c r="B152" s="21" t="s">
        <v>163</v>
      </c>
      <c r="C152" s="2">
        <v>52</v>
      </c>
      <c r="D152" s="2" t="s">
        <v>8</v>
      </c>
      <c r="E152" s="11">
        <v>0.81896428405612665</v>
      </c>
      <c r="F152" s="11">
        <v>0.14619415860888366</v>
      </c>
      <c r="G152" s="10">
        <v>0.96515844266501027</v>
      </c>
      <c r="H152" s="11">
        <v>0.86492539888815556</v>
      </c>
      <c r="I152" s="11">
        <v>0.14421890834792997</v>
      </c>
      <c r="J152" s="11">
        <v>1.0091443072360855</v>
      </c>
      <c r="K152" s="11">
        <v>1.9743027499010959</v>
      </c>
      <c r="L152" s="14">
        <v>6607354.8351182183</v>
      </c>
      <c r="M152" s="14">
        <v>133885317.74337974</v>
      </c>
      <c r="N152" s="15">
        <v>11222015.354883324</v>
      </c>
      <c r="O152" s="15">
        <v>135410286.41557977</v>
      </c>
    </row>
    <row r="153" spans="1:15" x14ac:dyDescent="0.25">
      <c r="A153" s="2">
        <v>690</v>
      </c>
      <c r="B153" s="21" t="s">
        <v>164</v>
      </c>
      <c r="C153" s="2">
        <v>52</v>
      </c>
      <c r="D153" s="2" t="s">
        <v>8</v>
      </c>
      <c r="E153" s="11">
        <v>0.15729520189467677</v>
      </c>
      <c r="F153" s="11">
        <v>8.2050619293577626E-2</v>
      </c>
      <c r="G153" s="10">
        <v>0.2393458211882544</v>
      </c>
      <c r="H153" s="11">
        <v>2.4371569608157426E-2</v>
      </c>
      <c r="I153" s="11">
        <v>7.3252450950908486E-3</v>
      </c>
      <c r="J153" s="11">
        <v>3.1696814703248276E-2</v>
      </c>
      <c r="K153" s="11">
        <v>0.27104263589150268</v>
      </c>
      <c r="L153" s="14">
        <v>584463.34802849102</v>
      </c>
      <c r="M153" s="14">
        <v>23188600.176816586</v>
      </c>
      <c r="N153" s="15">
        <v>1004395.767715054</v>
      </c>
      <c r="O153" s="15">
        <v>23583838.864939835</v>
      </c>
    </row>
    <row r="154" spans="1:15" x14ac:dyDescent="0.25">
      <c r="A154" s="2">
        <v>694</v>
      </c>
      <c r="B154" s="21" t="s">
        <v>165</v>
      </c>
      <c r="C154" s="2">
        <v>52</v>
      </c>
      <c r="D154" s="2" t="s">
        <v>8</v>
      </c>
      <c r="E154" s="11">
        <v>9.5082730408651769E-2</v>
      </c>
      <c r="F154" s="11">
        <v>4.241219133580402E-3</v>
      </c>
      <c r="G154" s="10">
        <v>9.9323949542232171E-2</v>
      </c>
      <c r="H154" s="11">
        <v>0.14977239823926428</v>
      </c>
      <c r="I154" s="11">
        <v>2.4980163201731524E-2</v>
      </c>
      <c r="J154" s="11">
        <v>0.1747525614409958</v>
      </c>
      <c r="K154" s="11">
        <v>0.27407651098322794</v>
      </c>
      <c r="L154" s="14">
        <v>923245.87434065284</v>
      </c>
      <c r="M154" s="14">
        <v>15331646.360736445</v>
      </c>
      <c r="N154" s="15">
        <v>1538743.1239010883</v>
      </c>
      <c r="O154" s="15">
        <v>15543321.041587841</v>
      </c>
    </row>
    <row r="155" spans="1:15" x14ac:dyDescent="0.25">
      <c r="A155" s="2">
        <v>702</v>
      </c>
      <c r="B155" s="21" t="s">
        <v>166</v>
      </c>
      <c r="C155" s="2">
        <v>63</v>
      </c>
      <c r="D155" s="2" t="s">
        <v>22</v>
      </c>
      <c r="E155" s="11">
        <v>12.525524964988451</v>
      </c>
      <c r="F155" s="11">
        <v>49.400454971654909</v>
      </c>
      <c r="G155" s="10">
        <v>61.925979936643358</v>
      </c>
      <c r="H155" s="11">
        <v>5.0524078614384189</v>
      </c>
      <c r="I155" s="11">
        <v>4.6673040624950115</v>
      </c>
      <c r="J155" s="11">
        <v>9.7197119239334313</v>
      </c>
      <c r="K155" s="11">
        <v>71.64569186057679</v>
      </c>
      <c r="L155" s="14">
        <v>72609623.060125887</v>
      </c>
      <c r="M155" s="14">
        <v>4926026993.4024277</v>
      </c>
      <c r="N155" s="15">
        <v>128363440.76700829</v>
      </c>
      <c r="O155" s="15">
        <v>4972014653.132411</v>
      </c>
    </row>
    <row r="156" spans="1:15" x14ac:dyDescent="0.25">
      <c r="A156" s="2">
        <v>705</v>
      </c>
      <c r="B156" s="21" t="s">
        <v>167</v>
      </c>
      <c r="C156" s="2">
        <v>57</v>
      </c>
      <c r="D156" s="2" t="s">
        <v>6</v>
      </c>
      <c r="E156" s="11">
        <v>0.73343047965752661</v>
      </c>
      <c r="F156" s="11">
        <v>1.9518951023731446</v>
      </c>
      <c r="G156" s="10">
        <v>2.6853255820306714</v>
      </c>
      <c r="H156" s="11">
        <v>0.11143619982015822</v>
      </c>
      <c r="I156" s="11">
        <v>0.11567105940522834</v>
      </c>
      <c r="J156" s="11">
        <v>0.22710725922538655</v>
      </c>
      <c r="K156" s="11">
        <v>2.9124328412560576</v>
      </c>
      <c r="L156" s="14">
        <v>5106298.8501929734</v>
      </c>
      <c r="M156" s="14">
        <v>210538965.56781656</v>
      </c>
      <c r="N156" s="15">
        <v>8222643.0014136871</v>
      </c>
      <c r="O156" s="15">
        <v>213040358.9463062</v>
      </c>
    </row>
    <row r="157" spans="1:15" x14ac:dyDescent="0.25">
      <c r="A157" s="2">
        <v>90</v>
      </c>
      <c r="B157" s="21" t="s">
        <v>168</v>
      </c>
      <c r="C157" s="2">
        <v>53</v>
      </c>
      <c r="D157" s="2" t="s">
        <v>10</v>
      </c>
      <c r="E157" s="11">
        <v>2.8450608470183072</v>
      </c>
      <c r="F157" s="11">
        <v>1.3847488359688322E-2</v>
      </c>
      <c r="G157" s="10">
        <v>2.8589083353779956</v>
      </c>
      <c r="H157" s="11">
        <v>0.23558925645989015</v>
      </c>
      <c r="I157" s="11">
        <v>0.19438621032134923</v>
      </c>
      <c r="J157" s="11">
        <v>0.42997546678123938</v>
      </c>
      <c r="K157" s="11">
        <v>3.2888838021592353</v>
      </c>
      <c r="L157" s="14">
        <v>2323552.274686465</v>
      </c>
      <c r="M157" s="14">
        <v>313457546.77078825</v>
      </c>
      <c r="N157" s="15">
        <v>4076062.0411872733</v>
      </c>
      <c r="O157" s="15">
        <v>319433922.4482947</v>
      </c>
    </row>
    <row r="158" spans="1:15" x14ac:dyDescent="0.25">
      <c r="A158" s="2">
        <v>706</v>
      </c>
      <c r="B158" s="21" t="s">
        <v>169</v>
      </c>
      <c r="C158" s="2">
        <v>52</v>
      </c>
      <c r="D158" s="2" t="s">
        <v>8</v>
      </c>
      <c r="E158" s="11">
        <v>0.26210279925106261</v>
      </c>
      <c r="F158" s="11">
        <v>2.0188120820728941E-3</v>
      </c>
      <c r="G158" s="10">
        <v>0.2641216113331355</v>
      </c>
      <c r="H158" s="11">
        <v>0.14003313937309178</v>
      </c>
      <c r="I158" s="11">
        <v>3.7469460858503031E-3</v>
      </c>
      <c r="J158" s="11">
        <v>0.14378008545894208</v>
      </c>
      <c r="K158" s="11">
        <v>0.40790169679207761</v>
      </c>
      <c r="L158" s="14">
        <v>2755288.2600072711</v>
      </c>
      <c r="M158" s="14">
        <v>1509126.4393303457</v>
      </c>
      <c r="N158" s="15">
        <v>4277947.5615902366</v>
      </c>
      <c r="O158" s="15">
        <v>1532166.5376407325</v>
      </c>
    </row>
    <row r="159" spans="1:15" x14ac:dyDescent="0.25">
      <c r="A159" s="2">
        <v>710</v>
      </c>
      <c r="B159" s="21" t="s">
        <v>170</v>
      </c>
      <c r="C159" s="2">
        <v>52</v>
      </c>
      <c r="D159" s="2" t="s">
        <v>8</v>
      </c>
      <c r="E159" s="11">
        <v>18.604093393866297</v>
      </c>
      <c r="F159" s="11">
        <v>1.4479635924384848</v>
      </c>
      <c r="G159" s="10">
        <v>20.05205698630478</v>
      </c>
      <c r="H159" s="11">
        <v>5.5922988950085957</v>
      </c>
      <c r="I159" s="11">
        <v>1.9803891647264416</v>
      </c>
      <c r="J159" s="11">
        <v>7.5726880597350377</v>
      </c>
      <c r="K159" s="11">
        <v>27.62474504603982</v>
      </c>
      <c r="L159" s="14">
        <v>121814284.12428425</v>
      </c>
      <c r="M159" s="14">
        <v>1931846237.9155452</v>
      </c>
      <c r="N159" s="15">
        <v>196776920.50845921</v>
      </c>
      <c r="O159" s="15">
        <v>1943871216.6593783</v>
      </c>
    </row>
    <row r="160" spans="1:15" x14ac:dyDescent="0.25">
      <c r="A160" s="2">
        <v>724</v>
      </c>
      <c r="B160" s="21" t="s">
        <v>171</v>
      </c>
      <c r="C160" s="2">
        <v>67</v>
      </c>
      <c r="D160" s="2" t="s">
        <v>25</v>
      </c>
      <c r="E160" s="11">
        <v>19.962133704421827</v>
      </c>
      <c r="F160" s="11">
        <v>8.993671505420771</v>
      </c>
      <c r="G160" s="10">
        <v>28.955805209842598</v>
      </c>
      <c r="H160" s="11">
        <v>3.301780094357714</v>
      </c>
      <c r="I160" s="11">
        <v>2.9338353388144207</v>
      </c>
      <c r="J160" s="11">
        <v>6.2356154331721347</v>
      </c>
      <c r="K160" s="11">
        <v>35.191420643014737</v>
      </c>
      <c r="L160" s="14">
        <v>123541375.73378748</v>
      </c>
      <c r="M160" s="14">
        <v>2612125928.0352378</v>
      </c>
      <c r="N160" s="15">
        <v>187997745.68185052</v>
      </c>
      <c r="O160" s="15">
        <v>2627351698.4852381</v>
      </c>
    </row>
    <row r="161" spans="1:15" x14ac:dyDescent="0.25">
      <c r="A161" s="2">
        <v>144</v>
      </c>
      <c r="B161" s="21" t="s">
        <v>172</v>
      </c>
      <c r="C161" s="2">
        <v>63</v>
      </c>
      <c r="D161" s="2" t="s">
        <v>22</v>
      </c>
      <c r="E161" s="11">
        <v>2.9803667259050122</v>
      </c>
      <c r="F161" s="11">
        <v>0.44908048130299394</v>
      </c>
      <c r="G161" s="10">
        <v>3.429447207208006</v>
      </c>
      <c r="H161" s="11">
        <v>1.6746413681663357</v>
      </c>
      <c r="I161" s="11">
        <v>1.4091023550027013</v>
      </c>
      <c r="J161" s="11">
        <v>3.0837437231690368</v>
      </c>
      <c r="K161" s="11">
        <v>6.5131909303770428</v>
      </c>
      <c r="L161" s="14">
        <v>11348743.583591796</v>
      </c>
      <c r="M161" s="14">
        <v>594308588.1977272</v>
      </c>
      <c r="N161" s="15">
        <v>18301847.046778314</v>
      </c>
      <c r="O161" s="15">
        <v>600987075.30353999</v>
      </c>
    </row>
    <row r="162" spans="1:15" x14ac:dyDescent="0.25">
      <c r="A162" s="2">
        <v>736</v>
      </c>
      <c r="B162" s="21" t="s">
        <v>173</v>
      </c>
      <c r="C162" s="2">
        <v>52</v>
      </c>
      <c r="D162" s="2" t="s">
        <v>8</v>
      </c>
      <c r="E162" s="11">
        <v>0.9428139221232914</v>
      </c>
      <c r="F162" s="11">
        <v>1.2509136014933977</v>
      </c>
      <c r="G162" s="10">
        <v>2.1937275236166891</v>
      </c>
      <c r="H162" s="11">
        <v>1.2585362545582279</v>
      </c>
      <c r="I162" s="11">
        <v>0.23356583392857658</v>
      </c>
      <c r="J162" s="11">
        <v>1.4921020884868046</v>
      </c>
      <c r="K162" s="11">
        <v>3.6858296121034932</v>
      </c>
      <c r="L162" s="14">
        <v>14739528.554589925</v>
      </c>
      <c r="M162" s="14">
        <v>155319766.51133618</v>
      </c>
      <c r="N162" s="15">
        <v>24108841.279212981</v>
      </c>
      <c r="O162" s="15">
        <v>157364431.92375067</v>
      </c>
    </row>
    <row r="163" spans="1:15" x14ac:dyDescent="0.25">
      <c r="A163" s="2">
        <v>740</v>
      </c>
      <c r="B163" s="21" t="s">
        <v>174</v>
      </c>
      <c r="C163" s="2">
        <v>55</v>
      </c>
      <c r="D163" s="2" t="s">
        <v>13</v>
      </c>
      <c r="E163" s="11">
        <v>0.57109023867912523</v>
      </c>
      <c r="F163" s="11">
        <v>8.0400231556771604E-2</v>
      </c>
      <c r="G163" s="10">
        <v>0.65149047023589679</v>
      </c>
      <c r="H163" s="11">
        <v>0.17638691488760941</v>
      </c>
      <c r="I163" s="11">
        <v>4.5282611540942888E-2</v>
      </c>
      <c r="J163" s="11">
        <v>0.22166952642855231</v>
      </c>
      <c r="K163" s="11">
        <v>0.8731599966644491</v>
      </c>
      <c r="L163" s="14">
        <v>1399109.3870601126</v>
      </c>
      <c r="M163" s="14">
        <v>48244396.676788412</v>
      </c>
      <c r="N163" s="15">
        <v>2372398.2301348299</v>
      </c>
      <c r="O163" s="15">
        <v>49183621.60076955</v>
      </c>
    </row>
    <row r="164" spans="1:15" x14ac:dyDescent="0.25">
      <c r="A164" s="2">
        <v>752</v>
      </c>
      <c r="B164" s="21" t="s">
        <v>175</v>
      </c>
      <c r="C164" s="2">
        <v>67</v>
      </c>
      <c r="D164" s="2" t="s">
        <v>25</v>
      </c>
      <c r="E164" s="11">
        <v>17.862045531295319</v>
      </c>
      <c r="F164" s="11">
        <v>3.1431321755609494</v>
      </c>
      <c r="G164" s="10">
        <v>21.005177706856269</v>
      </c>
      <c r="H164" s="11">
        <v>1.8605777286822931</v>
      </c>
      <c r="I164" s="11">
        <v>1.2135841122536641</v>
      </c>
      <c r="J164" s="11">
        <v>3.0741618409359575</v>
      </c>
      <c r="K164" s="11">
        <v>24.079339547792227</v>
      </c>
      <c r="L164" s="14">
        <v>52626321.956578217</v>
      </c>
      <c r="M164" s="14">
        <v>3220999201.1806173</v>
      </c>
      <c r="N164" s="15">
        <v>77715614.982388765</v>
      </c>
      <c r="O164" s="15">
        <v>3239313022.7377386</v>
      </c>
    </row>
    <row r="165" spans="1:15" x14ac:dyDescent="0.25">
      <c r="A165" s="2">
        <v>760</v>
      </c>
      <c r="B165" s="21" t="s">
        <v>176</v>
      </c>
      <c r="C165" s="2">
        <v>62</v>
      </c>
      <c r="D165" s="2" t="s">
        <v>20</v>
      </c>
      <c r="E165" s="11">
        <v>4.5114942233488682</v>
      </c>
      <c r="F165" s="11">
        <v>0.50627005713101236</v>
      </c>
      <c r="G165" s="10">
        <v>5.0177642804798808</v>
      </c>
      <c r="H165" s="11">
        <v>1.2627472716887227</v>
      </c>
      <c r="I165" s="11">
        <v>0.42287181711571759</v>
      </c>
      <c r="J165" s="11">
        <v>1.6856190888044402</v>
      </c>
      <c r="K165" s="11">
        <v>6.7033833692843219</v>
      </c>
      <c r="L165" s="14">
        <v>17308841.323316541</v>
      </c>
      <c r="M165" s="14">
        <v>469212646.80254614</v>
      </c>
      <c r="N165" s="15">
        <v>26126552.940855153</v>
      </c>
      <c r="O165" s="15">
        <v>474635135.65844661</v>
      </c>
    </row>
    <row r="166" spans="1:15" x14ac:dyDescent="0.25">
      <c r="A166" s="2">
        <v>764</v>
      </c>
      <c r="B166" s="21" t="s">
        <v>177</v>
      </c>
      <c r="C166" s="2">
        <v>63</v>
      </c>
      <c r="D166" s="2" t="s">
        <v>22</v>
      </c>
      <c r="E166" s="11">
        <v>17.245065893522952</v>
      </c>
      <c r="F166" s="11">
        <v>9.6286275757214383</v>
      </c>
      <c r="G166" s="10">
        <v>26.87369346924439</v>
      </c>
      <c r="H166" s="11">
        <v>8.0724008783602432</v>
      </c>
      <c r="I166" s="11">
        <v>7.1507239565089051</v>
      </c>
      <c r="J166" s="11">
        <v>15.223124834869148</v>
      </c>
      <c r="K166" s="11">
        <v>42.09681830411354</v>
      </c>
      <c r="L166" s="14">
        <v>69000777.696647882</v>
      </c>
      <c r="M166" s="14">
        <v>3478367140.8148146</v>
      </c>
      <c r="N166" s="15">
        <v>121983517.71371678</v>
      </c>
      <c r="O166" s="15">
        <v>3517155986.0054369</v>
      </c>
    </row>
    <row r="167" spans="1:15" x14ac:dyDescent="0.25">
      <c r="A167" s="2">
        <v>626</v>
      </c>
      <c r="B167" s="21" t="s">
        <v>178</v>
      </c>
      <c r="C167" s="2">
        <v>63</v>
      </c>
      <c r="D167" s="2" t="s">
        <v>22</v>
      </c>
      <c r="E167" s="11">
        <v>0</v>
      </c>
      <c r="F167" s="11">
        <v>0</v>
      </c>
      <c r="G167" s="10">
        <v>0</v>
      </c>
      <c r="H167" s="11">
        <v>0</v>
      </c>
      <c r="I167" s="11">
        <v>0</v>
      </c>
      <c r="J167" s="11">
        <v>0</v>
      </c>
      <c r="K167" s="11">
        <v>0</v>
      </c>
      <c r="L167" s="14">
        <v>0</v>
      </c>
      <c r="M167" s="14">
        <v>0</v>
      </c>
      <c r="N167" s="15">
        <v>0</v>
      </c>
      <c r="O167" s="15">
        <v>0</v>
      </c>
    </row>
    <row r="168" spans="1:15" x14ac:dyDescent="0.25">
      <c r="A168" s="2">
        <v>768</v>
      </c>
      <c r="B168" s="21" t="s">
        <v>179</v>
      </c>
      <c r="C168" s="2">
        <v>52</v>
      </c>
      <c r="D168" s="2" t="s">
        <v>8</v>
      </c>
      <c r="E168" s="11">
        <v>0.73972013627900801</v>
      </c>
      <c r="F168" s="11">
        <v>0.21951711465164375</v>
      </c>
      <c r="G168" s="10">
        <v>0.95923725093065171</v>
      </c>
      <c r="H168" s="11">
        <v>0.82187806351919324</v>
      </c>
      <c r="I168" s="11">
        <v>0.14976065466874386</v>
      </c>
      <c r="J168" s="11">
        <v>0.97163871818793712</v>
      </c>
      <c r="K168" s="11">
        <v>1.9308759691185886</v>
      </c>
      <c r="L168" s="14">
        <v>6629419.6560119269</v>
      </c>
      <c r="M168" s="14">
        <v>157327947.75414127</v>
      </c>
      <c r="N168" s="15">
        <v>10176355.308654521</v>
      </c>
      <c r="O168" s="15">
        <v>159354674.21602041</v>
      </c>
    </row>
    <row r="169" spans="1:15" x14ac:dyDescent="0.25">
      <c r="A169" s="2">
        <v>776</v>
      </c>
      <c r="B169" s="21" t="s">
        <v>180</v>
      </c>
      <c r="C169" s="2">
        <v>53</v>
      </c>
      <c r="D169" s="2" t="s">
        <v>10</v>
      </c>
      <c r="E169" s="11">
        <v>2.2265901682353414E-2</v>
      </c>
      <c r="F169" s="11">
        <v>4.5258065046755473E-3</v>
      </c>
      <c r="G169" s="10">
        <v>2.6791708187028963E-2</v>
      </c>
      <c r="H169" s="11">
        <v>4.571466071073272E-3</v>
      </c>
      <c r="I169" s="11">
        <v>3.9514061265323837E-3</v>
      </c>
      <c r="J169" s="11">
        <v>8.5228721976056548E-3</v>
      </c>
      <c r="K169" s="11">
        <v>3.5314580384634614E-2</v>
      </c>
      <c r="L169" s="14">
        <v>113403.28242932832</v>
      </c>
      <c r="M169" s="14">
        <v>2913022.5582397953</v>
      </c>
      <c r="N169" s="15">
        <v>204949.77837334591</v>
      </c>
      <c r="O169" s="15">
        <v>2948675.6592668458</v>
      </c>
    </row>
    <row r="170" spans="1:15" x14ac:dyDescent="0.25">
      <c r="A170" s="2">
        <v>780</v>
      </c>
      <c r="B170" s="21" t="s">
        <v>181</v>
      </c>
      <c r="C170" s="2">
        <v>55</v>
      </c>
      <c r="D170" s="2" t="s">
        <v>13</v>
      </c>
      <c r="E170" s="11">
        <v>2.3651024758648145</v>
      </c>
      <c r="F170" s="11">
        <v>3.6762979206085151</v>
      </c>
      <c r="G170" s="10">
        <v>6.04140039647333</v>
      </c>
      <c r="H170" s="11">
        <v>0.67434391876156186</v>
      </c>
      <c r="I170" s="11">
        <v>0.32982237507108791</v>
      </c>
      <c r="J170" s="11">
        <v>1.0041662938326499</v>
      </c>
      <c r="K170" s="11">
        <v>7.0455666903059795</v>
      </c>
      <c r="L170" s="14">
        <v>22779626.764963582</v>
      </c>
      <c r="M170" s="14">
        <v>560036202.4484973</v>
      </c>
      <c r="N170" s="15">
        <v>38273004.117871433</v>
      </c>
      <c r="O170" s="15">
        <v>568641789.98491955</v>
      </c>
    </row>
    <row r="171" spans="1:15" x14ac:dyDescent="0.25">
      <c r="A171" s="2">
        <v>788</v>
      </c>
      <c r="B171" s="21" t="s">
        <v>182</v>
      </c>
      <c r="C171" s="2">
        <v>52</v>
      </c>
      <c r="D171" s="2" t="s">
        <v>8</v>
      </c>
      <c r="E171" s="11">
        <v>2.5107656208046549</v>
      </c>
      <c r="F171" s="11">
        <v>0.61796621422642806</v>
      </c>
      <c r="G171" s="10">
        <v>3.1287318350310831</v>
      </c>
      <c r="H171" s="11">
        <v>0.63949917558430014</v>
      </c>
      <c r="I171" s="11">
        <v>0.23910028994753491</v>
      </c>
      <c r="J171" s="11">
        <v>0.87859946553183499</v>
      </c>
      <c r="K171" s="11">
        <v>4.0073313005629183</v>
      </c>
      <c r="L171" s="14">
        <v>14481043.694349574</v>
      </c>
      <c r="M171" s="14">
        <v>151084310.54805261</v>
      </c>
      <c r="N171" s="15">
        <v>22092874.354199987</v>
      </c>
      <c r="O171" s="15">
        <v>153334385.64157611</v>
      </c>
    </row>
    <row r="172" spans="1:15" x14ac:dyDescent="0.25">
      <c r="A172" s="2">
        <v>792</v>
      </c>
      <c r="B172" s="21" t="s">
        <v>183</v>
      </c>
      <c r="C172" s="2">
        <v>62</v>
      </c>
      <c r="D172" s="2" t="s">
        <v>20</v>
      </c>
      <c r="E172" s="11">
        <v>16.311284454933954</v>
      </c>
      <c r="F172" s="11">
        <v>4.523003950884072</v>
      </c>
      <c r="G172" s="10">
        <v>20.834288405818025</v>
      </c>
      <c r="H172" s="11">
        <v>6.6757885064831077</v>
      </c>
      <c r="I172" s="11">
        <v>2.7834711024687517</v>
      </c>
      <c r="J172" s="11">
        <v>9.459259608951859</v>
      </c>
      <c r="K172" s="11">
        <v>30.293548014769886</v>
      </c>
      <c r="L172" s="14">
        <v>148363909.06713492</v>
      </c>
      <c r="M172" s="14">
        <v>3588568762.3098164</v>
      </c>
      <c r="N172" s="15">
        <v>198022903.42431641</v>
      </c>
      <c r="O172" s="15">
        <v>3608626316.1151638</v>
      </c>
    </row>
    <row r="173" spans="1:15" x14ac:dyDescent="0.25">
      <c r="A173" s="2">
        <v>796</v>
      </c>
      <c r="B173" s="21" t="s">
        <v>184</v>
      </c>
      <c r="C173" s="2">
        <v>55</v>
      </c>
      <c r="D173" s="2" t="s">
        <v>13</v>
      </c>
      <c r="E173" s="11">
        <v>3.7613755491848255E-2</v>
      </c>
      <c r="F173" s="11">
        <v>1.1011656080416789E-2</v>
      </c>
      <c r="G173" s="10">
        <v>4.8625411572265048E-2</v>
      </c>
      <c r="H173" s="11">
        <v>3.2042725894839801E-2</v>
      </c>
      <c r="I173" s="11">
        <v>5.9427219067363056E-3</v>
      </c>
      <c r="J173" s="11">
        <v>3.7985447801576103E-2</v>
      </c>
      <c r="K173" s="11">
        <v>8.6610859373841165E-2</v>
      </c>
      <c r="L173" s="14">
        <v>248293.24220886358</v>
      </c>
      <c r="M173" s="14">
        <v>3351405.0140922889</v>
      </c>
      <c r="N173" s="15">
        <v>431905.05157340143</v>
      </c>
      <c r="O173" s="15">
        <v>3444470.2211734257</v>
      </c>
    </row>
    <row r="174" spans="1:15" x14ac:dyDescent="0.25">
      <c r="A174" s="2">
        <v>798</v>
      </c>
      <c r="B174" s="21" t="s">
        <v>185</v>
      </c>
      <c r="C174" s="2">
        <v>53</v>
      </c>
      <c r="D174" s="2" t="s">
        <v>10</v>
      </c>
      <c r="E174" s="11">
        <v>7.9531345637766527E-3</v>
      </c>
      <c r="F174" s="11">
        <v>1.3757703210512796E-4</v>
      </c>
      <c r="G174" s="10">
        <v>8.0907115958817801E-3</v>
      </c>
      <c r="H174" s="11">
        <v>3.074095839536745E-3</v>
      </c>
      <c r="I174" s="11">
        <v>7.9753993030136995E-6</v>
      </c>
      <c r="J174" s="11">
        <v>3.0820712388397588E-3</v>
      </c>
      <c r="K174" s="11">
        <v>1.1172782834721538E-2</v>
      </c>
      <c r="L174" s="14">
        <v>11389.37773573507</v>
      </c>
      <c r="M174" s="14">
        <v>668357.32155899471</v>
      </c>
      <c r="N174" s="15">
        <v>20915.039114713498</v>
      </c>
      <c r="O174" s="15">
        <v>687815.82585754781</v>
      </c>
    </row>
    <row r="175" spans="1:15" x14ac:dyDescent="0.25">
      <c r="A175" s="2">
        <v>804</v>
      </c>
      <c r="B175" s="21" t="s">
        <v>186</v>
      </c>
      <c r="C175" s="2">
        <v>58</v>
      </c>
      <c r="D175" s="2" t="s">
        <v>68</v>
      </c>
      <c r="E175" s="11">
        <v>8.8864549031637576</v>
      </c>
      <c r="F175" s="11">
        <v>5.0505914916560002</v>
      </c>
      <c r="G175" s="10">
        <v>13.937046394819758</v>
      </c>
      <c r="H175" s="11">
        <v>2.507785019263042</v>
      </c>
      <c r="I175" s="11">
        <v>3.4447196134025218</v>
      </c>
      <c r="J175" s="11">
        <v>5.9525046326655637</v>
      </c>
      <c r="K175" s="11">
        <v>19.889551027485322</v>
      </c>
      <c r="L175" s="14">
        <v>127124773.76082711</v>
      </c>
      <c r="M175" s="14">
        <v>2125532247.0379925</v>
      </c>
      <c r="N175" s="15">
        <v>158614396.61901364</v>
      </c>
      <c r="O175" s="15">
        <v>2137343189.7566645</v>
      </c>
    </row>
    <row r="176" spans="1:15" x14ac:dyDescent="0.25">
      <c r="A176" s="2">
        <v>784</v>
      </c>
      <c r="B176" s="21" t="s">
        <v>187</v>
      </c>
      <c r="C176" s="2">
        <v>62</v>
      </c>
      <c r="D176" s="2" t="s">
        <v>20</v>
      </c>
      <c r="E176" s="11">
        <v>9.0538553257614645</v>
      </c>
      <c r="F176" s="11">
        <v>59.47753566510309</v>
      </c>
      <c r="G176" s="10">
        <v>68.531390990864551</v>
      </c>
      <c r="H176" s="11">
        <v>2.3929706158200363</v>
      </c>
      <c r="I176" s="11">
        <v>0.13376042593173279</v>
      </c>
      <c r="J176" s="11">
        <v>2.526731041751769</v>
      </c>
      <c r="K176" s="11">
        <v>71.058122032616325</v>
      </c>
      <c r="L176" s="14">
        <v>117396129.00592491</v>
      </c>
      <c r="M176" s="14">
        <v>7397660837.5546646</v>
      </c>
      <c r="N176" s="15">
        <v>185826737.4177165</v>
      </c>
      <c r="O176" s="15">
        <v>7470833182.979002</v>
      </c>
    </row>
    <row r="177" spans="1:15" x14ac:dyDescent="0.25">
      <c r="A177" s="2">
        <v>826</v>
      </c>
      <c r="B177" s="21" t="s">
        <v>188</v>
      </c>
      <c r="C177" s="2">
        <v>65</v>
      </c>
      <c r="D177" s="2" t="s">
        <v>189</v>
      </c>
      <c r="E177" s="11">
        <v>41.647438855242875</v>
      </c>
      <c r="F177" s="11">
        <v>7.2077318799581764</v>
      </c>
      <c r="G177" s="10">
        <v>48.85517073520105</v>
      </c>
      <c r="H177" s="11">
        <v>4.1633183479842195</v>
      </c>
      <c r="I177" s="11">
        <v>2.4251658323658383</v>
      </c>
      <c r="J177" s="11">
        <v>6.5884841803500578</v>
      </c>
      <c r="K177" s="11">
        <v>55.443654915551107</v>
      </c>
      <c r="L177" s="14">
        <v>129746680.66621605</v>
      </c>
      <c r="M177" s="14">
        <v>4147759150.2385807</v>
      </c>
      <c r="N177" s="15">
        <v>204850684.79823887</v>
      </c>
      <c r="O177" s="15">
        <v>4171283005.865304</v>
      </c>
    </row>
    <row r="178" spans="1:15" x14ac:dyDescent="0.25">
      <c r="A178" s="2">
        <v>834</v>
      </c>
      <c r="B178" s="21" t="s">
        <v>190</v>
      </c>
      <c r="C178" s="2">
        <v>52</v>
      </c>
      <c r="D178" s="2" t="s">
        <v>8</v>
      </c>
      <c r="E178" s="11">
        <v>2.9434906838056656</v>
      </c>
      <c r="F178" s="11">
        <v>0.22847714692225879</v>
      </c>
      <c r="G178" s="10">
        <v>3.1719678307279242</v>
      </c>
      <c r="H178" s="11">
        <v>1.561297376640514</v>
      </c>
      <c r="I178" s="11">
        <v>0.35557378566874065</v>
      </c>
      <c r="J178" s="11">
        <v>1.9168711623092547</v>
      </c>
      <c r="K178" s="11">
        <v>5.0888389930371787</v>
      </c>
      <c r="L178" s="14">
        <v>8186619.9711726764</v>
      </c>
      <c r="M178" s="14">
        <v>416088131.75907701</v>
      </c>
      <c r="N178" s="15">
        <v>14042033.884425133</v>
      </c>
      <c r="O178" s="15">
        <v>422829610.82478994</v>
      </c>
    </row>
    <row r="179" spans="1:15" x14ac:dyDescent="0.25">
      <c r="A179" s="2">
        <v>858</v>
      </c>
      <c r="B179" s="21" t="s">
        <v>191</v>
      </c>
      <c r="C179" s="2">
        <v>55</v>
      </c>
      <c r="D179" s="2" t="s">
        <v>13</v>
      </c>
      <c r="E179" s="11">
        <v>46.551912693866839</v>
      </c>
      <c r="F179" s="11">
        <v>0.17335604118982245</v>
      </c>
      <c r="G179" s="10">
        <v>46.725268735056659</v>
      </c>
      <c r="H179" s="11">
        <v>0.37633366248105571</v>
      </c>
      <c r="I179" s="11">
        <v>0.23617684874676956</v>
      </c>
      <c r="J179" s="11">
        <v>0.61251051122782529</v>
      </c>
      <c r="K179" s="11">
        <v>47.337779246284491</v>
      </c>
      <c r="L179" s="14">
        <v>1946760.5709943012</v>
      </c>
      <c r="M179" s="14">
        <v>4396314030.6222944</v>
      </c>
      <c r="N179" s="15">
        <v>4070975.8555753911</v>
      </c>
      <c r="O179" s="15">
        <v>4465247392.2925711</v>
      </c>
    </row>
    <row r="180" spans="1:15" x14ac:dyDescent="0.25">
      <c r="A180" s="2">
        <v>842</v>
      </c>
      <c r="B180" s="21" t="s">
        <v>29</v>
      </c>
      <c r="C180" s="2">
        <v>66</v>
      </c>
      <c r="D180" s="2" t="s">
        <v>29</v>
      </c>
      <c r="E180" s="11">
        <v>90.953056639093475</v>
      </c>
      <c r="F180" s="11">
        <v>53.383926535201681</v>
      </c>
      <c r="G180" s="10">
        <v>144.33698317429514</v>
      </c>
      <c r="H180" s="11">
        <v>16.775456142538694</v>
      </c>
      <c r="I180" s="11">
        <v>14.161480443037901</v>
      </c>
      <c r="J180" s="11">
        <v>30.936936585576596</v>
      </c>
      <c r="K180" s="11">
        <v>175.27391975987175</v>
      </c>
      <c r="L180" s="14">
        <v>799360237.58692586</v>
      </c>
      <c r="M180" s="14">
        <v>20825441919.228565</v>
      </c>
      <c r="N180" s="15">
        <v>1335104120.5624516</v>
      </c>
      <c r="O180" s="15">
        <v>20960273955.450356</v>
      </c>
    </row>
    <row r="181" spans="1:15" x14ac:dyDescent="0.25">
      <c r="A181" s="2">
        <v>548</v>
      </c>
      <c r="B181" s="21" t="s">
        <v>192</v>
      </c>
      <c r="C181" s="2">
        <v>53</v>
      </c>
      <c r="D181" s="2" t="s">
        <v>10</v>
      </c>
      <c r="E181" s="11">
        <v>0.10170999688429944</v>
      </c>
      <c r="F181" s="11">
        <v>4.2702202280225357E-3</v>
      </c>
      <c r="G181" s="10">
        <v>0.10598021711232197</v>
      </c>
      <c r="H181" s="11">
        <v>3.813068336581165E-2</v>
      </c>
      <c r="I181" s="11">
        <v>2.2873959221483837E-2</v>
      </c>
      <c r="J181" s="11">
        <v>6.1004642587295488E-2</v>
      </c>
      <c r="K181" s="11">
        <v>0.16698485969961746</v>
      </c>
      <c r="L181" s="14">
        <v>250823.5635858567</v>
      </c>
      <c r="M181" s="14">
        <v>14918316.688610487</v>
      </c>
      <c r="N181" s="15">
        <v>466879.50449644611</v>
      </c>
      <c r="O181" s="15">
        <v>15156418.606040152</v>
      </c>
    </row>
    <row r="182" spans="1:15" x14ac:dyDescent="0.25">
      <c r="A182" s="2">
        <v>862</v>
      </c>
      <c r="B182" s="21" t="s">
        <v>193</v>
      </c>
      <c r="C182" s="2">
        <v>55</v>
      </c>
      <c r="D182" s="2" t="s">
        <v>13</v>
      </c>
      <c r="E182" s="11">
        <v>4.1770155760764558</v>
      </c>
      <c r="F182" s="11">
        <v>3.6082340536980122</v>
      </c>
      <c r="G182" s="10">
        <v>7.7852496297744676</v>
      </c>
      <c r="H182" s="11">
        <v>2.5841246849354422</v>
      </c>
      <c r="I182" s="11">
        <v>1.4959856839254337</v>
      </c>
      <c r="J182" s="11">
        <v>4.0801103688608755</v>
      </c>
      <c r="K182" s="11">
        <v>11.865359998635345</v>
      </c>
      <c r="L182" s="14">
        <v>91302741.510295272</v>
      </c>
      <c r="M182" s="14">
        <v>274239514.08303851</v>
      </c>
      <c r="N182" s="15">
        <v>144335800.57906315</v>
      </c>
      <c r="O182" s="15">
        <v>276502373.74982446</v>
      </c>
    </row>
    <row r="183" spans="1:15" x14ac:dyDescent="0.25">
      <c r="A183" s="2">
        <v>704</v>
      </c>
      <c r="B183" s="21" t="s">
        <v>194</v>
      </c>
      <c r="C183" s="2">
        <v>63</v>
      </c>
      <c r="D183" s="2" t="s">
        <v>22</v>
      </c>
      <c r="E183" s="11">
        <v>22.872828518685886</v>
      </c>
      <c r="F183" s="11">
        <v>1.6401302686006318</v>
      </c>
      <c r="G183" s="10">
        <v>24.512958787286518</v>
      </c>
      <c r="H183" s="11">
        <v>5.2543863146578742</v>
      </c>
      <c r="I183" s="11">
        <v>3.5870416438533432</v>
      </c>
      <c r="J183" s="11">
        <v>8.8414279585112183</v>
      </c>
      <c r="K183" s="11">
        <v>33.354386745797733</v>
      </c>
      <c r="L183" s="14">
        <v>31909617.812345348</v>
      </c>
      <c r="M183" s="14">
        <v>3493850854.0274868</v>
      </c>
      <c r="N183" s="15">
        <v>55772462.4372297</v>
      </c>
      <c r="O183" s="15">
        <v>3532797214.811202</v>
      </c>
    </row>
    <row r="184" spans="1:15" x14ac:dyDescent="0.25">
      <c r="A184" s="2">
        <v>876</v>
      </c>
      <c r="B184" s="21" t="s">
        <v>195</v>
      </c>
      <c r="C184" s="2">
        <v>55</v>
      </c>
      <c r="D184" s="2" t="s">
        <v>13</v>
      </c>
      <c r="E184" s="11">
        <v>2.0304114049950945E-3</v>
      </c>
      <c r="F184" s="11">
        <v>2.2568657595030467E-3</v>
      </c>
      <c r="G184" s="10">
        <v>4.2872771644981416E-3</v>
      </c>
      <c r="H184" s="11">
        <v>0</v>
      </c>
      <c r="I184" s="11">
        <v>0</v>
      </c>
      <c r="J184" s="11">
        <v>0</v>
      </c>
      <c r="K184" s="11">
        <v>4.2872771644981416E-3</v>
      </c>
      <c r="L184" s="14">
        <v>11591.319519467928</v>
      </c>
      <c r="M184" s="14">
        <v>115714.71808304521</v>
      </c>
      <c r="N184" s="15">
        <v>21494.58279823665</v>
      </c>
      <c r="O184" s="15">
        <v>119952.29410939058</v>
      </c>
    </row>
    <row r="185" spans="1:15" x14ac:dyDescent="0.25">
      <c r="A185" s="2">
        <v>732</v>
      </c>
      <c r="B185" s="21" t="s">
        <v>196</v>
      </c>
      <c r="C185" s="2">
        <v>52</v>
      </c>
      <c r="D185" s="2" t="s">
        <v>8</v>
      </c>
      <c r="E185" s="11">
        <v>2.0083553794225062E-4</v>
      </c>
      <c r="F185" s="11">
        <v>8.9874353027343751E-6</v>
      </c>
      <c r="G185" s="10">
        <v>2.0982297324498501E-4</v>
      </c>
      <c r="H185" s="11">
        <v>0</v>
      </c>
      <c r="I185" s="11">
        <v>0</v>
      </c>
      <c r="J185" s="11">
        <v>0</v>
      </c>
      <c r="K185" s="11">
        <v>2.0982297324498501E-4</v>
      </c>
      <c r="L185" s="14">
        <v>220.06166320860666</v>
      </c>
      <c r="M185" s="14">
        <v>16973.345993235384</v>
      </c>
      <c r="N185" s="15">
        <v>361.29526795442888</v>
      </c>
      <c r="O185" s="15">
        <v>17284.98300335883</v>
      </c>
    </row>
    <row r="186" spans="1:15" x14ac:dyDescent="0.25">
      <c r="A186" s="2">
        <v>887</v>
      </c>
      <c r="B186" s="21" t="s">
        <v>197</v>
      </c>
      <c r="C186" s="2">
        <v>62</v>
      </c>
      <c r="D186" s="2" t="s">
        <v>20</v>
      </c>
      <c r="E186" s="11">
        <v>1.0037089661948697</v>
      </c>
      <c r="F186" s="11">
        <v>4.7114626377190572</v>
      </c>
      <c r="G186" s="10">
        <v>5.7151716039139266</v>
      </c>
      <c r="H186" s="11">
        <v>0.60813409747875857</v>
      </c>
      <c r="I186" s="11">
        <v>3.7853213678154876E-2</v>
      </c>
      <c r="J186" s="11">
        <v>0.64598731115691344</v>
      </c>
      <c r="K186" s="11">
        <v>6.3611589150708401</v>
      </c>
      <c r="L186" s="14">
        <v>11424932.614602389</v>
      </c>
      <c r="M186" s="14">
        <v>1043809360.4923046</v>
      </c>
      <c r="N186" s="15">
        <v>18863481.077064462</v>
      </c>
      <c r="O186" s="15">
        <v>1050280876.9541934</v>
      </c>
    </row>
    <row r="187" spans="1:15" x14ac:dyDescent="0.25">
      <c r="E187" s="11"/>
      <c r="F187" s="11"/>
      <c r="G187" s="10"/>
      <c r="H187" s="11"/>
      <c r="I187" s="11"/>
      <c r="J187" s="11"/>
      <c r="K187" s="16">
        <f>SUM(K3:K186)</f>
        <v>2924.1445034170583</v>
      </c>
      <c r="L187" s="16">
        <v>7679048578.3282013</v>
      </c>
      <c r="M187" s="16">
        <v>292300296937.33032</v>
      </c>
      <c r="N187" s="16">
        <v>12207880373.771326</v>
      </c>
      <c r="O187" s="16">
        <v>294645439226.55109</v>
      </c>
    </row>
    <row r="189" spans="1:15" x14ac:dyDescent="0.25">
      <c r="L189" s="16">
        <f>L187/1000000</f>
        <v>7679.0485783282011</v>
      </c>
      <c r="M189" s="16">
        <f t="shared" ref="M189:O189" si="0">M187/1000000</f>
        <v>292300.29693733033</v>
      </c>
      <c r="N189" s="16">
        <f t="shared" si="0"/>
        <v>12207.880373771326</v>
      </c>
      <c r="O189" s="16">
        <f t="shared" si="0"/>
        <v>294645.4392265511</v>
      </c>
    </row>
    <row r="190" spans="1:15" x14ac:dyDescent="0.25">
      <c r="L190" s="16">
        <f>L187/1000000000</f>
        <v>7.6790485783282012</v>
      </c>
      <c r="M190" s="16">
        <f t="shared" ref="M190:O190" si="1">M187/1000000000</f>
        <v>292.3002969373303</v>
      </c>
      <c r="N190" s="16">
        <f t="shared" si="1"/>
        <v>12.207880373771326</v>
      </c>
      <c r="O190" s="16">
        <f t="shared" si="1"/>
        <v>294.6454392265511</v>
      </c>
    </row>
  </sheetData>
  <pageMargins left="0.7" right="0.7" top="0.75" bottom="0.75" header="0.3" footer="0.3"/>
  <pageSetup paperSize="9" orientation="portrait" verticalDpi="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O187"/>
  <sheetViews>
    <sheetView topLeftCell="C1" workbookViewId="0">
      <selection activeCell="C156" sqref="C156"/>
    </sheetView>
  </sheetViews>
  <sheetFormatPr defaultRowHeight="15" x14ac:dyDescent="0.25"/>
  <cols>
    <col min="1" max="1" width="13.28515625" bestFit="1" customWidth="1"/>
    <col min="2" max="2" width="31.140625" bestFit="1" customWidth="1"/>
    <col min="3" max="3" width="10.140625" customWidth="1"/>
    <col min="4" max="4" width="24.85546875" bestFit="1" customWidth="1"/>
    <col min="5" max="5" width="9" customWidth="1"/>
    <col min="6" max="6" width="11.85546875" customWidth="1"/>
    <col min="7" max="7" width="10.28515625" bestFit="1" customWidth="1"/>
    <col min="8" max="8" width="11" customWidth="1"/>
    <col min="9" max="9" width="7.5703125" customWidth="1"/>
    <col min="10" max="10" width="9.140625" customWidth="1"/>
    <col min="11" max="11" width="9.7109375" bestFit="1" customWidth="1"/>
    <col min="12" max="12" width="15.42578125" bestFit="1" customWidth="1"/>
    <col min="13" max="13" width="17.5703125" bestFit="1" customWidth="1"/>
    <col min="14" max="14" width="18" bestFit="1" customWidth="1"/>
    <col min="15" max="15" width="17.5703125" bestFit="1" customWidth="1"/>
  </cols>
  <sheetData>
    <row r="1" spans="1:15" x14ac:dyDescent="0.25">
      <c r="E1" s="3"/>
      <c r="F1" s="3"/>
      <c r="G1" s="3"/>
      <c r="H1" s="3"/>
      <c r="I1" s="3"/>
      <c r="J1" s="3"/>
      <c r="K1" s="3"/>
      <c r="L1" s="3" t="s">
        <v>227</v>
      </c>
      <c r="M1" s="3"/>
      <c r="N1" s="3" t="s">
        <v>228</v>
      </c>
      <c r="O1" s="3"/>
    </row>
    <row r="2" spans="1:15" ht="15.75" thickBot="1" x14ac:dyDescent="0.3">
      <c r="A2" s="4" t="s">
        <v>205</v>
      </c>
      <c r="B2" s="4" t="s">
        <v>204</v>
      </c>
      <c r="C2" s="4" t="s">
        <v>202</v>
      </c>
      <c r="D2" s="4" t="s">
        <v>203</v>
      </c>
      <c r="E2" s="5" t="s">
        <v>235</v>
      </c>
      <c r="F2" s="5" t="s">
        <v>236</v>
      </c>
      <c r="G2" s="6" t="s">
        <v>198</v>
      </c>
      <c r="H2" s="5" t="s">
        <v>223</v>
      </c>
      <c r="I2" s="5" t="s">
        <v>221</v>
      </c>
      <c r="J2" s="5" t="s">
        <v>222</v>
      </c>
      <c r="K2" s="5" t="s">
        <v>4</v>
      </c>
      <c r="L2" s="7" t="s">
        <v>225</v>
      </c>
      <c r="M2" s="7" t="s">
        <v>226</v>
      </c>
      <c r="N2" s="8" t="s">
        <v>225</v>
      </c>
      <c r="O2" s="8" t="s">
        <v>226</v>
      </c>
    </row>
    <row r="3" spans="1:15" x14ac:dyDescent="0.25">
      <c r="A3">
        <v>8</v>
      </c>
      <c r="B3" s="21" t="s">
        <v>5</v>
      </c>
      <c r="C3">
        <v>57</v>
      </c>
      <c r="D3" t="s">
        <v>6</v>
      </c>
      <c r="E3" s="9">
        <v>0.21553855283647413</v>
      </c>
      <c r="F3" s="9">
        <v>2.8110919447493953E-2</v>
      </c>
      <c r="G3" s="10">
        <v>0.24364947228396808</v>
      </c>
      <c r="H3" s="9">
        <v>5.9725195470641881E-2</v>
      </c>
      <c r="I3" s="9">
        <v>1.4489137877786308E-2</v>
      </c>
      <c r="J3" s="9">
        <v>7.4214333348428196E-2</v>
      </c>
      <c r="K3" s="9">
        <v>0.3178638056323963</v>
      </c>
      <c r="L3" s="12">
        <v>898852.96433830995</v>
      </c>
      <c r="M3" s="12">
        <v>3105064.3765512868</v>
      </c>
      <c r="N3" s="13">
        <v>1506418.3032003916</v>
      </c>
      <c r="O3" s="13">
        <v>3146217.6861400972</v>
      </c>
    </row>
    <row r="4" spans="1:15" x14ac:dyDescent="0.25">
      <c r="A4">
        <v>12</v>
      </c>
      <c r="B4" s="21" t="s">
        <v>7</v>
      </c>
      <c r="C4">
        <v>52</v>
      </c>
      <c r="D4" t="s">
        <v>8</v>
      </c>
      <c r="E4" s="11">
        <v>2.5616638185961182</v>
      </c>
      <c r="F4" s="11">
        <v>7.2152653770193256</v>
      </c>
      <c r="G4" s="10">
        <v>9.7769291956154447</v>
      </c>
      <c r="H4" s="11">
        <v>1.7475341751876416</v>
      </c>
      <c r="I4" s="11">
        <v>0.76515919696533596</v>
      </c>
      <c r="J4" s="11">
        <v>2.5126933721529774</v>
      </c>
      <c r="K4" s="11">
        <v>12.289622567768422</v>
      </c>
      <c r="L4" s="14">
        <v>42238543.519883454</v>
      </c>
      <c r="M4" s="14">
        <v>150996113.47076827</v>
      </c>
      <c r="N4" s="15">
        <v>66736898.761415869</v>
      </c>
      <c r="O4" s="15">
        <v>152256224.92131573</v>
      </c>
    </row>
    <row r="5" spans="1:15" x14ac:dyDescent="0.25">
      <c r="A5">
        <v>16</v>
      </c>
      <c r="B5" s="21" t="s">
        <v>9</v>
      </c>
      <c r="C5">
        <v>53</v>
      </c>
      <c r="D5" t="s">
        <v>10</v>
      </c>
      <c r="E5" s="11">
        <v>2.8430675593766447E-3</v>
      </c>
      <c r="F5" s="11">
        <v>5.0110497975349432E-5</v>
      </c>
      <c r="G5" s="10">
        <v>2.893178057351994E-3</v>
      </c>
      <c r="H5" s="11">
        <v>1.6954966047070684E-3</v>
      </c>
      <c r="I5" s="11">
        <v>1.8918121959452054E-4</v>
      </c>
      <c r="J5" s="11">
        <v>1.884677824301589E-3</v>
      </c>
      <c r="K5" s="11">
        <v>4.7778558816535827E-3</v>
      </c>
      <c r="L5" s="14">
        <v>15883.548608705411</v>
      </c>
      <c r="M5" s="14">
        <v>378300.16997829598</v>
      </c>
      <c r="N5" s="15">
        <v>26417.692910754165</v>
      </c>
      <c r="O5" s="15">
        <v>381514.09867587872</v>
      </c>
    </row>
    <row r="6" spans="1:15" x14ac:dyDescent="0.25">
      <c r="A6">
        <v>24</v>
      </c>
      <c r="B6" s="21" t="s">
        <v>11</v>
      </c>
      <c r="C6">
        <v>52</v>
      </c>
      <c r="D6" t="s">
        <v>8</v>
      </c>
      <c r="E6" s="11">
        <v>0.63522324349581016</v>
      </c>
      <c r="F6" s="11">
        <v>0.74640338420613261</v>
      </c>
      <c r="G6" s="10">
        <v>1.3816266277019427</v>
      </c>
      <c r="H6" s="11">
        <v>0.7056315387106451</v>
      </c>
      <c r="I6" s="11">
        <v>3.2249498216487892E-2</v>
      </c>
      <c r="J6" s="11">
        <v>0.73788103692713303</v>
      </c>
      <c r="K6" s="11">
        <v>2.1195076646290758</v>
      </c>
      <c r="L6" s="14">
        <v>21756998.230339851</v>
      </c>
      <c r="M6" s="14">
        <v>-612888165.74075234</v>
      </c>
      <c r="N6" s="15">
        <v>35874601.01463341</v>
      </c>
      <c r="O6" s="15">
        <v>-616739976.77258706</v>
      </c>
    </row>
    <row r="7" spans="1:15" x14ac:dyDescent="0.25">
      <c r="A7">
        <v>660</v>
      </c>
      <c r="B7" s="21" t="s">
        <v>12</v>
      </c>
      <c r="C7">
        <v>55</v>
      </c>
      <c r="D7" t="s">
        <v>13</v>
      </c>
      <c r="E7" s="11">
        <v>1.3287940014000056E-2</v>
      </c>
      <c r="F7" s="11">
        <v>2.7813048936081572E-3</v>
      </c>
      <c r="G7" s="10">
        <v>1.6069244907608214E-2</v>
      </c>
      <c r="H7" s="11">
        <v>0</v>
      </c>
      <c r="I7" s="11">
        <v>0</v>
      </c>
      <c r="J7" s="11">
        <v>0</v>
      </c>
      <c r="K7" s="11">
        <v>1.6069244907608214E-2</v>
      </c>
      <c r="L7" s="14">
        <v>46525.211571134947</v>
      </c>
      <c r="M7" s="14">
        <v>19796.173697388</v>
      </c>
      <c r="N7" s="15">
        <v>72325.556169673422</v>
      </c>
      <c r="O7" s="15">
        <v>30774.051838666801</v>
      </c>
    </row>
    <row r="8" spans="1:15" x14ac:dyDescent="0.25">
      <c r="A8">
        <v>10</v>
      </c>
      <c r="B8" s="21" t="s">
        <v>14</v>
      </c>
      <c r="C8">
        <v>53</v>
      </c>
      <c r="D8" t="s">
        <v>10</v>
      </c>
      <c r="E8" s="11">
        <v>0</v>
      </c>
      <c r="F8" s="11">
        <v>0</v>
      </c>
      <c r="G8" s="10">
        <v>0</v>
      </c>
      <c r="H8" s="11">
        <v>0</v>
      </c>
      <c r="I8" s="11">
        <v>0</v>
      </c>
      <c r="J8" s="11">
        <v>0</v>
      </c>
      <c r="K8" s="11">
        <v>0</v>
      </c>
      <c r="L8" s="14">
        <v>0</v>
      </c>
      <c r="M8" s="14">
        <v>0</v>
      </c>
      <c r="N8" s="15">
        <v>0</v>
      </c>
      <c r="O8" s="15">
        <v>0</v>
      </c>
    </row>
    <row r="9" spans="1:15" x14ac:dyDescent="0.25">
      <c r="A9">
        <v>28</v>
      </c>
      <c r="B9" s="21" t="s">
        <v>15</v>
      </c>
      <c r="C9">
        <v>55</v>
      </c>
      <c r="D9" t="s">
        <v>13</v>
      </c>
      <c r="E9" s="11">
        <v>0.13194892712686893</v>
      </c>
      <c r="F9" s="11">
        <v>4.0536430140731113E-2</v>
      </c>
      <c r="G9" s="10">
        <v>0.17248535726760003</v>
      </c>
      <c r="H9" s="11">
        <v>0.14649141906052016</v>
      </c>
      <c r="I9" s="11">
        <v>3.9802232708986293E-2</v>
      </c>
      <c r="J9" s="11">
        <v>0.18629365176950646</v>
      </c>
      <c r="K9" s="11">
        <v>0.35877900903710652</v>
      </c>
      <c r="L9" s="14">
        <v>443422.04580797238</v>
      </c>
      <c r="M9" s="14">
        <v>49760843.727978528</v>
      </c>
      <c r="N9" s="15">
        <v>691575.66777390195</v>
      </c>
      <c r="O9" s="15">
        <v>50154592.78329137</v>
      </c>
    </row>
    <row r="10" spans="1:15" x14ac:dyDescent="0.25">
      <c r="A10">
        <v>32</v>
      </c>
      <c r="B10" s="21" t="s">
        <v>16</v>
      </c>
      <c r="C10">
        <v>55</v>
      </c>
      <c r="D10" t="s">
        <v>13</v>
      </c>
      <c r="E10" s="11">
        <v>8.8329295131889971</v>
      </c>
      <c r="F10" s="11">
        <v>1.1690856225941162</v>
      </c>
      <c r="G10" s="10">
        <v>10.002015135783113</v>
      </c>
      <c r="H10" s="11">
        <v>5.1429565837777886</v>
      </c>
      <c r="I10" s="11">
        <v>3.9143685288871919</v>
      </c>
      <c r="J10" s="11">
        <v>9.0573251126649801</v>
      </c>
      <c r="K10" s="11">
        <v>19.059340248448095</v>
      </c>
      <c r="L10" s="14">
        <v>18834520.728641696</v>
      </c>
      <c r="M10" s="14">
        <v>1126485929.9043555</v>
      </c>
      <c r="N10" s="15">
        <v>39463121.882768512</v>
      </c>
      <c r="O10" s="15">
        <v>1135603920.2061377</v>
      </c>
    </row>
    <row r="11" spans="1:15" x14ac:dyDescent="0.25">
      <c r="A11">
        <v>533</v>
      </c>
      <c r="B11" s="21" t="s">
        <v>17</v>
      </c>
      <c r="C11">
        <v>55</v>
      </c>
      <c r="D11" t="s">
        <v>13</v>
      </c>
      <c r="E11" s="11">
        <v>0.28739125784602193</v>
      </c>
      <c r="F11" s="11">
        <v>1.9506359367416033</v>
      </c>
      <c r="G11" s="10">
        <v>2.2380271945876253</v>
      </c>
      <c r="H11" s="11">
        <v>0.16009123111967324</v>
      </c>
      <c r="I11" s="11">
        <v>7.854102597743351E-2</v>
      </c>
      <c r="J11" s="11">
        <v>0.23863225709710675</v>
      </c>
      <c r="K11" s="11">
        <v>2.476659451684732</v>
      </c>
      <c r="L11" s="14">
        <v>7397644.6625769325</v>
      </c>
      <c r="M11" s="14">
        <v>245592171.59123871</v>
      </c>
      <c r="N11" s="15">
        <v>10824566.809247507</v>
      </c>
      <c r="O11" s="15">
        <v>248045988.53207678</v>
      </c>
    </row>
    <row r="12" spans="1:15" x14ac:dyDescent="0.25">
      <c r="A12">
        <v>36</v>
      </c>
      <c r="B12" s="21" t="s">
        <v>10</v>
      </c>
      <c r="C12">
        <v>53</v>
      </c>
      <c r="D12" t="s">
        <v>10</v>
      </c>
      <c r="E12" s="11">
        <v>52.586600359159192</v>
      </c>
      <c r="F12" s="11">
        <v>39.836576545878508</v>
      </c>
      <c r="G12" s="10">
        <v>92.423176905037707</v>
      </c>
      <c r="H12" s="11">
        <v>3.1677408443998871</v>
      </c>
      <c r="I12" s="11">
        <v>2.059029971761059</v>
      </c>
      <c r="J12" s="11">
        <v>5.2267708161609461</v>
      </c>
      <c r="K12" s="11">
        <v>97.649947721198643</v>
      </c>
      <c r="L12" s="14">
        <v>195444477.17812279</v>
      </c>
      <c r="M12" s="14">
        <v>5853980183.0994492</v>
      </c>
      <c r="N12" s="15">
        <v>322483387.34390271</v>
      </c>
      <c r="O12" s="15">
        <v>5884481883.4522715</v>
      </c>
    </row>
    <row r="13" spans="1:15" x14ac:dyDescent="0.25">
      <c r="A13">
        <v>44</v>
      </c>
      <c r="B13" s="21" t="s">
        <v>18</v>
      </c>
      <c r="C13">
        <v>55</v>
      </c>
      <c r="D13" t="s">
        <v>13</v>
      </c>
      <c r="E13" s="11">
        <v>0.80043334427907664</v>
      </c>
      <c r="F13" s="11">
        <v>0.77670738066973122</v>
      </c>
      <c r="G13" s="10">
        <v>1.5771407249488079</v>
      </c>
      <c r="H13" s="11">
        <v>0.70307959752212201</v>
      </c>
      <c r="I13" s="11">
        <v>0.15996419749067553</v>
      </c>
      <c r="J13" s="11">
        <v>0.8630437950127976</v>
      </c>
      <c r="K13" s="11">
        <v>2.4401845199616052</v>
      </c>
      <c r="L13" s="14">
        <v>6746638.6274583777</v>
      </c>
      <c r="M13" s="14">
        <v>217275248.78504416</v>
      </c>
      <c r="N13" s="15">
        <v>10092079.269173276</v>
      </c>
      <c r="O13" s="15">
        <v>219145355.64591098</v>
      </c>
    </row>
    <row r="14" spans="1:15" x14ac:dyDescent="0.25">
      <c r="A14">
        <v>48</v>
      </c>
      <c r="B14" s="21" t="s">
        <v>19</v>
      </c>
      <c r="C14">
        <v>62</v>
      </c>
      <c r="D14" t="s">
        <v>20</v>
      </c>
      <c r="E14" s="11">
        <v>1.2496967839309743</v>
      </c>
      <c r="F14" s="11">
        <v>6.7512748941147214</v>
      </c>
      <c r="G14" s="10">
        <v>8.0009716780456959</v>
      </c>
      <c r="H14" s="11">
        <v>0.13295915852937096</v>
      </c>
      <c r="I14" s="11">
        <v>1.1595390240794742E-2</v>
      </c>
      <c r="J14" s="11">
        <v>0.14455454877016571</v>
      </c>
      <c r="K14" s="11">
        <v>8.1455262268158606</v>
      </c>
      <c r="L14" s="14">
        <v>17165573.453668647</v>
      </c>
      <c r="M14" s="14">
        <v>647197092.82743371</v>
      </c>
      <c r="N14" s="15">
        <v>24744237.709661335</v>
      </c>
      <c r="O14" s="15">
        <v>652184150.14143407</v>
      </c>
    </row>
    <row r="15" spans="1:15" x14ac:dyDescent="0.25">
      <c r="A15">
        <v>50</v>
      </c>
      <c r="B15" s="21" t="s">
        <v>21</v>
      </c>
      <c r="C15">
        <v>63</v>
      </c>
      <c r="D15" t="s">
        <v>22</v>
      </c>
      <c r="E15" s="11">
        <v>2.3312394405955961</v>
      </c>
      <c r="F15" s="11">
        <v>0.60075366133704911</v>
      </c>
      <c r="G15" s="10">
        <v>2.9319931019326453</v>
      </c>
      <c r="H15" s="11">
        <v>2.7959550379155598</v>
      </c>
      <c r="I15" s="11">
        <v>2.0257209519012385</v>
      </c>
      <c r="J15" s="11">
        <v>4.8216759898167982</v>
      </c>
      <c r="K15" s="11">
        <v>7.7536690917494431</v>
      </c>
      <c r="L15" s="14">
        <v>3841617.9328845097</v>
      </c>
      <c r="M15" s="14">
        <v>308243707.17585647</v>
      </c>
      <c r="N15" s="15">
        <v>9112675.0966097675</v>
      </c>
      <c r="O15" s="15">
        <v>312203293.22492582</v>
      </c>
    </row>
    <row r="16" spans="1:15" x14ac:dyDescent="0.25">
      <c r="A16">
        <v>52</v>
      </c>
      <c r="B16" s="21" t="s">
        <v>23</v>
      </c>
      <c r="C16">
        <v>55</v>
      </c>
      <c r="D16" t="s">
        <v>13</v>
      </c>
      <c r="E16" s="11">
        <v>0.41108594507860907</v>
      </c>
      <c r="F16" s="11">
        <v>0.1833557631653904</v>
      </c>
      <c r="G16" s="10">
        <v>0.59444170824399944</v>
      </c>
      <c r="H16" s="11">
        <v>9.1221648033492572E-2</v>
      </c>
      <c r="I16" s="11">
        <v>5.6384633894691852E-2</v>
      </c>
      <c r="J16" s="11">
        <v>0.14760628192818442</v>
      </c>
      <c r="K16" s="11">
        <v>0.74204799017218381</v>
      </c>
      <c r="L16" s="14">
        <v>852743.94891804818</v>
      </c>
      <c r="M16" s="14">
        <v>78706551.666058674</v>
      </c>
      <c r="N16" s="15">
        <v>1440843.2240339434</v>
      </c>
      <c r="O16" s="15">
        <v>79469828.391444743</v>
      </c>
    </row>
    <row r="17" spans="1:15" x14ac:dyDescent="0.25">
      <c r="A17">
        <v>56</v>
      </c>
      <c r="B17" s="21" t="s">
        <v>24</v>
      </c>
      <c r="C17">
        <v>67</v>
      </c>
      <c r="D17" t="s">
        <v>25</v>
      </c>
      <c r="E17" s="11">
        <v>10.81985293304006</v>
      </c>
      <c r="F17" s="11">
        <v>5.1408495256656472</v>
      </c>
      <c r="G17" s="10">
        <v>15.960702458705708</v>
      </c>
      <c r="H17" s="11">
        <v>1.9360104870615298</v>
      </c>
      <c r="I17" s="11">
        <v>1.7558465113442128</v>
      </c>
      <c r="J17" s="11">
        <v>3.6918569984057426</v>
      </c>
      <c r="K17" s="11">
        <v>19.652559457111451</v>
      </c>
      <c r="L17" s="14">
        <v>46726748.43522644</v>
      </c>
      <c r="M17" s="14">
        <v>653288851.70847118</v>
      </c>
      <c r="N17" s="15">
        <v>67859650.520501897</v>
      </c>
      <c r="O17" s="15">
        <v>658182600.62480187</v>
      </c>
    </row>
    <row r="18" spans="1:15" x14ac:dyDescent="0.25">
      <c r="A18">
        <v>84</v>
      </c>
      <c r="B18" s="21" t="s">
        <v>26</v>
      </c>
      <c r="C18">
        <v>55</v>
      </c>
      <c r="D18" t="s">
        <v>13</v>
      </c>
      <c r="E18" s="11">
        <v>5.351157306087332E-2</v>
      </c>
      <c r="F18" s="11">
        <v>3.6552594673422485E-2</v>
      </c>
      <c r="G18" s="10">
        <v>9.0064167734295805E-2</v>
      </c>
      <c r="H18" s="11">
        <v>6.280744086528553E-2</v>
      </c>
      <c r="I18" s="11">
        <v>2.0768492738055047E-2</v>
      </c>
      <c r="J18" s="11">
        <v>8.3575933603340577E-2</v>
      </c>
      <c r="K18" s="11">
        <v>0.17364010133763635</v>
      </c>
      <c r="L18" s="14">
        <v>571586.05403454823</v>
      </c>
      <c r="M18" s="14">
        <v>10044149.311350215</v>
      </c>
      <c r="N18" s="15">
        <v>847681.82799716701</v>
      </c>
      <c r="O18" s="15">
        <v>10172173.372818273</v>
      </c>
    </row>
    <row r="19" spans="1:15" x14ac:dyDescent="0.25">
      <c r="A19">
        <v>204</v>
      </c>
      <c r="B19" s="21" t="s">
        <v>27</v>
      </c>
      <c r="C19">
        <v>52</v>
      </c>
      <c r="D19" t="s">
        <v>8</v>
      </c>
      <c r="E19" s="11">
        <v>0.25779718043239258</v>
      </c>
      <c r="F19" s="11">
        <v>4.059115777300857E-2</v>
      </c>
      <c r="G19" s="10">
        <v>0.29838833820540117</v>
      </c>
      <c r="H19" s="11">
        <v>0.68247513208534405</v>
      </c>
      <c r="I19" s="11">
        <v>8.26520298940642E-2</v>
      </c>
      <c r="J19" s="11">
        <v>0.76512716197940822</v>
      </c>
      <c r="K19" s="11">
        <v>1.0635155001848093</v>
      </c>
      <c r="L19" s="14">
        <v>2330190.7129021566</v>
      </c>
      <c r="M19" s="14">
        <v>56594299.735417664</v>
      </c>
      <c r="N19" s="15">
        <v>4069807.5351232216</v>
      </c>
      <c r="O19" s="15">
        <v>57293301.757333599</v>
      </c>
    </row>
    <row r="20" spans="1:15" x14ac:dyDescent="0.25">
      <c r="A20">
        <v>60</v>
      </c>
      <c r="B20" s="21" t="s">
        <v>28</v>
      </c>
      <c r="C20">
        <v>66</v>
      </c>
      <c r="D20" t="s">
        <v>29</v>
      </c>
      <c r="E20" s="11">
        <v>0.40977352633446695</v>
      </c>
      <c r="F20" s="11">
        <v>3.7027030788086494E-2</v>
      </c>
      <c r="G20" s="10">
        <v>0.44680055712255345</v>
      </c>
      <c r="H20" s="11">
        <v>3.5733639876646281E-2</v>
      </c>
      <c r="I20" s="11">
        <v>2.2148927355716386E-2</v>
      </c>
      <c r="J20" s="11">
        <v>5.7882567232362667E-2</v>
      </c>
      <c r="K20" s="11">
        <v>0.50468312435491613</v>
      </c>
      <c r="L20" s="14">
        <v>2183430.6999869472</v>
      </c>
      <c r="M20" s="14">
        <v>-106967556.09596616</v>
      </c>
      <c r="N20" s="15">
        <v>6780194.5089594647</v>
      </c>
      <c r="O20" s="15">
        <v>-108215801.55820113</v>
      </c>
    </row>
    <row r="21" spans="1:15" x14ac:dyDescent="0.25">
      <c r="A21">
        <v>70</v>
      </c>
      <c r="B21" s="21" t="s">
        <v>30</v>
      </c>
      <c r="C21">
        <v>57</v>
      </c>
      <c r="D21" t="s">
        <v>6</v>
      </c>
      <c r="E21" s="11">
        <v>1.9977152704200731</v>
      </c>
      <c r="F21" s="11">
        <v>6.2635398233623046E-2</v>
      </c>
      <c r="G21" s="10">
        <v>2.0603506686536961</v>
      </c>
      <c r="H21" s="11">
        <v>2.8720892159748785E-2</v>
      </c>
      <c r="I21" s="11">
        <v>2.1369852150254463E-2</v>
      </c>
      <c r="J21" s="11">
        <v>5.0090744310003252E-2</v>
      </c>
      <c r="K21" s="11">
        <v>2.1104414129636995</v>
      </c>
      <c r="L21" s="14">
        <v>1342805.9518878188</v>
      </c>
      <c r="M21" s="14">
        <v>2705985.2427001256</v>
      </c>
      <c r="N21" s="15">
        <v>2118034.1302972808</v>
      </c>
      <c r="O21" s="15">
        <v>4268203.527145558</v>
      </c>
    </row>
    <row r="22" spans="1:15" x14ac:dyDescent="0.25">
      <c r="A22">
        <v>74</v>
      </c>
      <c r="B22" s="21" t="s">
        <v>31</v>
      </c>
      <c r="C22">
        <v>53</v>
      </c>
      <c r="D22" t="s">
        <v>10</v>
      </c>
      <c r="E22" s="11">
        <v>0</v>
      </c>
      <c r="F22" s="11">
        <v>0</v>
      </c>
      <c r="G22" s="10">
        <v>0</v>
      </c>
      <c r="H22" s="11">
        <v>0</v>
      </c>
      <c r="I22" s="11">
        <v>0</v>
      </c>
      <c r="J22" s="11">
        <v>0</v>
      </c>
      <c r="K22" s="11">
        <v>0</v>
      </c>
      <c r="L22" s="14">
        <v>0</v>
      </c>
      <c r="M22" s="14">
        <v>0</v>
      </c>
      <c r="N22" s="15">
        <v>0</v>
      </c>
      <c r="O22" s="15">
        <v>0</v>
      </c>
    </row>
    <row r="23" spans="1:15" x14ac:dyDescent="0.25">
      <c r="A23">
        <v>86</v>
      </c>
      <c r="B23" s="21" t="s">
        <v>32</v>
      </c>
      <c r="C23">
        <v>53</v>
      </c>
      <c r="D23" t="s">
        <v>10</v>
      </c>
      <c r="E23" s="11">
        <v>3.2849010827143985E-3</v>
      </c>
      <c r="F23" s="11">
        <v>2.9772638003031413E-5</v>
      </c>
      <c r="G23" s="10">
        <v>3.3146737207174299E-3</v>
      </c>
      <c r="H23" s="11">
        <v>0</v>
      </c>
      <c r="I23" s="11">
        <v>0</v>
      </c>
      <c r="J23" s="11">
        <v>0</v>
      </c>
      <c r="K23" s="11">
        <v>3.3146737207174299E-3</v>
      </c>
      <c r="L23" s="14">
        <v>2929.3825762072092</v>
      </c>
      <c r="M23" s="14">
        <v>3310.7550851811939</v>
      </c>
      <c r="N23" s="15">
        <v>4421.8182645780325</v>
      </c>
      <c r="O23" s="15">
        <v>4997.4890354380523</v>
      </c>
    </row>
    <row r="24" spans="1:15" x14ac:dyDescent="0.25">
      <c r="A24">
        <v>92</v>
      </c>
      <c r="B24" s="21" t="s">
        <v>33</v>
      </c>
      <c r="C24">
        <v>55</v>
      </c>
      <c r="D24" t="s">
        <v>13</v>
      </c>
      <c r="E24" s="11">
        <v>0.10301048384155452</v>
      </c>
      <c r="F24" s="11">
        <v>6.6203453329051337E-2</v>
      </c>
      <c r="G24" s="10">
        <v>0.16921393717060584</v>
      </c>
      <c r="H24" s="11">
        <v>0.11822943221973732</v>
      </c>
      <c r="I24" s="11">
        <v>2.3274220196740376E-2</v>
      </c>
      <c r="J24" s="11">
        <v>0.14150365241647769</v>
      </c>
      <c r="K24" s="11">
        <v>0.31071758958708356</v>
      </c>
      <c r="L24" s="14">
        <v>1113528.9980729914</v>
      </c>
      <c r="M24" s="14">
        <v>13476596.978958491</v>
      </c>
      <c r="N24" s="15">
        <v>1737937.7820391546</v>
      </c>
      <c r="O24" s="15">
        <v>13624772.866577605</v>
      </c>
    </row>
    <row r="25" spans="1:15" x14ac:dyDescent="0.25">
      <c r="A25">
        <v>76</v>
      </c>
      <c r="B25" s="21" t="s">
        <v>34</v>
      </c>
      <c r="C25">
        <v>55</v>
      </c>
      <c r="D25" t="s">
        <v>13</v>
      </c>
      <c r="E25" s="11">
        <v>90.042520760404742</v>
      </c>
      <c r="F25" s="11">
        <v>17.340409815302962</v>
      </c>
      <c r="G25" s="10">
        <v>107.3829305757077</v>
      </c>
      <c r="H25" s="11">
        <v>17.931713117301552</v>
      </c>
      <c r="I25" s="11">
        <v>10.616493012340587</v>
      </c>
      <c r="J25" s="11">
        <v>28.548206129642139</v>
      </c>
      <c r="K25" s="11">
        <v>135.93113670534984</v>
      </c>
      <c r="L25" s="14">
        <v>130571008.32922657</v>
      </c>
      <c r="M25" s="14">
        <v>28034399491.383362</v>
      </c>
      <c r="N25" s="15">
        <v>279421957.82454491</v>
      </c>
      <c r="O25" s="15">
        <v>28146144999.845516</v>
      </c>
    </row>
    <row r="26" spans="1:15" x14ac:dyDescent="0.25">
      <c r="A26">
        <v>96</v>
      </c>
      <c r="B26" s="21" t="s">
        <v>35</v>
      </c>
      <c r="C26">
        <v>63</v>
      </c>
      <c r="D26" t="s">
        <v>22</v>
      </c>
      <c r="E26" s="11">
        <v>0.15197783837280268</v>
      </c>
      <c r="F26" s="11">
        <v>0.35679518664600485</v>
      </c>
      <c r="G26" s="10">
        <v>0.5087730250188075</v>
      </c>
      <c r="H26" s="11">
        <v>5.6631891834961617E-2</v>
      </c>
      <c r="I26" s="11">
        <v>4.2449617494844168E-2</v>
      </c>
      <c r="J26" s="11">
        <v>9.9081509329805778E-2</v>
      </c>
      <c r="K26" s="11">
        <v>0.60785453434861325</v>
      </c>
      <c r="L26" s="14">
        <v>1897914.0602537431</v>
      </c>
      <c r="M26" s="14">
        <v>-14886532.845124725</v>
      </c>
      <c r="N26" s="15">
        <v>3230972.7454319675</v>
      </c>
      <c r="O26" s="15">
        <v>-15076067.898612503</v>
      </c>
    </row>
    <row r="27" spans="1:15" x14ac:dyDescent="0.25">
      <c r="A27">
        <v>100</v>
      </c>
      <c r="B27" s="21" t="s">
        <v>36</v>
      </c>
      <c r="C27">
        <v>57</v>
      </c>
      <c r="D27" t="s">
        <v>6</v>
      </c>
      <c r="E27" s="11">
        <v>1.2596902907786016</v>
      </c>
      <c r="F27" s="11">
        <v>0.6027263552501595</v>
      </c>
      <c r="G27" s="10">
        <v>1.8624166460287612</v>
      </c>
      <c r="H27" s="11">
        <v>0.393790205402204</v>
      </c>
      <c r="I27" s="11">
        <v>0.357031156622174</v>
      </c>
      <c r="J27" s="11">
        <v>0.75082136202437799</v>
      </c>
      <c r="K27" s="11">
        <v>2.6132380080531394</v>
      </c>
      <c r="L27" s="14">
        <v>14154684.093072837</v>
      </c>
      <c r="M27" s="14">
        <v>66984178.108334914</v>
      </c>
      <c r="N27" s="15">
        <v>17281220.740137119</v>
      </c>
      <c r="O27" s="15">
        <v>67894064.449643493</v>
      </c>
    </row>
    <row r="28" spans="1:15" x14ac:dyDescent="0.25">
      <c r="A28">
        <v>116</v>
      </c>
      <c r="B28" s="21" t="s">
        <v>37</v>
      </c>
      <c r="C28">
        <v>63</v>
      </c>
      <c r="D28" t="s">
        <v>22</v>
      </c>
      <c r="E28" s="11">
        <v>0.14103550989864053</v>
      </c>
      <c r="F28" s="11">
        <v>0.12251084252866373</v>
      </c>
      <c r="G28" s="10">
        <v>0.26354635242730429</v>
      </c>
      <c r="H28" s="11">
        <v>0.35715367612959148</v>
      </c>
      <c r="I28" s="11">
        <v>0.20533635149414953</v>
      </c>
      <c r="J28" s="11">
        <v>0.56249002762374101</v>
      </c>
      <c r="K28" s="11">
        <v>0.82603638005104529</v>
      </c>
      <c r="L28" s="14">
        <v>882151.99581852509</v>
      </c>
      <c r="M28" s="14">
        <v>64668939.834066033</v>
      </c>
      <c r="N28" s="15">
        <v>1532739.0927346873</v>
      </c>
      <c r="O28" s="15">
        <v>65219512.337703824</v>
      </c>
    </row>
    <row r="29" spans="1:15" x14ac:dyDescent="0.25">
      <c r="A29">
        <v>120</v>
      </c>
      <c r="B29" s="21" t="s">
        <v>38</v>
      </c>
      <c r="C29">
        <v>52</v>
      </c>
      <c r="D29" t="s">
        <v>8</v>
      </c>
      <c r="E29" s="11">
        <v>4.3144603911458139</v>
      </c>
      <c r="F29" s="11">
        <v>0.40838435074176538</v>
      </c>
      <c r="G29" s="10">
        <v>4.7228447418875792</v>
      </c>
      <c r="H29" s="11">
        <v>0.38616757000125479</v>
      </c>
      <c r="I29" s="11">
        <v>0.2873187194713494</v>
      </c>
      <c r="J29" s="11">
        <v>0.67348628947260414</v>
      </c>
      <c r="K29" s="11">
        <v>5.3963310313601829</v>
      </c>
      <c r="L29" s="14">
        <v>7298900.4076143531</v>
      </c>
      <c r="M29" s="14">
        <v>540924820.7876302</v>
      </c>
      <c r="N29" s="15">
        <v>11786203.554045593</v>
      </c>
      <c r="O29" s="15">
        <v>545521046.37399435</v>
      </c>
    </row>
    <row r="30" spans="1:15" x14ac:dyDescent="0.25">
      <c r="A30">
        <v>124</v>
      </c>
      <c r="B30" s="21" t="s">
        <v>39</v>
      </c>
      <c r="C30">
        <v>54</v>
      </c>
      <c r="D30" t="s">
        <v>39</v>
      </c>
      <c r="E30" s="11">
        <v>29.945182477903263</v>
      </c>
      <c r="F30" s="11">
        <v>41.252519642559562</v>
      </c>
      <c r="G30" s="10">
        <v>71.197702120462822</v>
      </c>
      <c r="H30" s="11">
        <v>1.7277486306528871</v>
      </c>
      <c r="I30" s="11">
        <v>2.8396519489016017</v>
      </c>
      <c r="J30" s="11">
        <v>4.567400579554489</v>
      </c>
      <c r="K30" s="11">
        <v>75.765102700017309</v>
      </c>
      <c r="L30" s="14">
        <v>110723119.67825894</v>
      </c>
      <c r="M30" s="14">
        <v>14198141411.88028</v>
      </c>
      <c r="N30" s="15">
        <v>189117395.14212623</v>
      </c>
      <c r="O30" s="15">
        <v>14281724269.299778</v>
      </c>
    </row>
    <row r="31" spans="1:15" x14ac:dyDescent="0.25">
      <c r="A31">
        <v>132</v>
      </c>
      <c r="B31" s="21" t="s">
        <v>40</v>
      </c>
      <c r="C31">
        <v>52</v>
      </c>
      <c r="D31" t="s">
        <v>8</v>
      </c>
      <c r="E31" s="11">
        <v>0.1819464842543661</v>
      </c>
      <c r="F31" s="11">
        <v>8.8511710765997575E-3</v>
      </c>
      <c r="G31" s="10">
        <v>0.19079765533096585</v>
      </c>
      <c r="H31" s="11">
        <v>6.0735108101304655E-2</v>
      </c>
      <c r="I31" s="11">
        <v>5.7670514754437274E-3</v>
      </c>
      <c r="J31" s="11">
        <v>6.6502159576748376E-2</v>
      </c>
      <c r="K31" s="11">
        <v>0.25729981490771425</v>
      </c>
      <c r="L31" s="14">
        <v>583254.99194848945</v>
      </c>
      <c r="M31" s="14">
        <v>19251690.031460863</v>
      </c>
      <c r="N31" s="15">
        <v>965820.094194273</v>
      </c>
      <c r="O31" s="15">
        <v>19441315.914218672</v>
      </c>
    </row>
    <row r="32" spans="1:15" x14ac:dyDescent="0.25">
      <c r="A32">
        <v>136</v>
      </c>
      <c r="B32" s="21" t="s">
        <v>41</v>
      </c>
      <c r="C32">
        <v>55</v>
      </c>
      <c r="D32" t="s">
        <v>13</v>
      </c>
      <c r="E32" s="11">
        <v>0.14815302938180042</v>
      </c>
      <c r="F32" s="11">
        <v>7.9333674516932365E-2</v>
      </c>
      <c r="G32" s="10">
        <v>0.22748670389873277</v>
      </c>
      <c r="H32" s="11">
        <v>0.13366944321480123</v>
      </c>
      <c r="I32" s="11">
        <v>4.6288670106513115E-2</v>
      </c>
      <c r="J32" s="11">
        <v>0.17995811332131434</v>
      </c>
      <c r="K32" s="11">
        <v>0.40744481722004711</v>
      </c>
      <c r="L32" s="14">
        <v>1096471.6876682828</v>
      </c>
      <c r="M32" s="14">
        <v>20127240.145641424</v>
      </c>
      <c r="N32" s="15">
        <v>1663612.2157725671</v>
      </c>
      <c r="O32" s="15">
        <v>20435624.826116011</v>
      </c>
    </row>
    <row r="33" spans="1:15" x14ac:dyDescent="0.25">
      <c r="A33">
        <v>152</v>
      </c>
      <c r="B33" s="21" t="s">
        <v>42</v>
      </c>
      <c r="C33">
        <v>55</v>
      </c>
      <c r="D33" t="s">
        <v>13</v>
      </c>
      <c r="E33" s="11">
        <v>17.766293910176572</v>
      </c>
      <c r="F33" s="11">
        <v>1.4028259099647595</v>
      </c>
      <c r="G33" s="10">
        <v>19.169119820141333</v>
      </c>
      <c r="H33" s="11">
        <v>2.4696335882119835</v>
      </c>
      <c r="I33" s="11">
        <v>2.1242286820484622</v>
      </c>
      <c r="J33" s="11">
        <v>4.5938622702604457</v>
      </c>
      <c r="K33" s="11">
        <v>23.762982090401778</v>
      </c>
      <c r="L33" s="14">
        <v>7237145.3612882178</v>
      </c>
      <c r="M33" s="14">
        <v>3744141402.5047417</v>
      </c>
      <c r="N33" s="15">
        <v>16270435.930531941</v>
      </c>
      <c r="O33" s="15">
        <v>3759600000.2469249</v>
      </c>
    </row>
    <row r="34" spans="1:15" x14ac:dyDescent="0.25">
      <c r="A34">
        <v>156</v>
      </c>
      <c r="B34" s="21" t="s">
        <v>43</v>
      </c>
      <c r="C34">
        <v>56</v>
      </c>
      <c r="D34" t="s">
        <v>43</v>
      </c>
      <c r="E34" s="11">
        <v>188.13260966936446</v>
      </c>
      <c r="F34" s="11">
        <v>93.50237318149405</v>
      </c>
      <c r="G34" s="10">
        <v>281.63498285085848</v>
      </c>
      <c r="H34" s="11">
        <v>67.468096092199815</v>
      </c>
      <c r="I34" s="11">
        <v>56.036827304707735</v>
      </c>
      <c r="J34" s="11">
        <v>123.50492339690754</v>
      </c>
      <c r="K34" s="11">
        <v>405.13990624776602</v>
      </c>
      <c r="L34" s="14">
        <v>730957164.40251052</v>
      </c>
      <c r="M34" s="14">
        <v>46605369015.060303</v>
      </c>
      <c r="N34" s="15">
        <v>1051736927.1978568</v>
      </c>
      <c r="O34" s="15">
        <v>46802945463.035751</v>
      </c>
    </row>
    <row r="35" spans="1:15" x14ac:dyDescent="0.25">
      <c r="A35">
        <v>344</v>
      </c>
      <c r="B35" s="21" t="s">
        <v>44</v>
      </c>
      <c r="C35">
        <v>56</v>
      </c>
      <c r="D35" t="s">
        <v>43</v>
      </c>
      <c r="E35" s="11">
        <v>2.8517359569122429</v>
      </c>
      <c r="F35" s="11">
        <v>35.202304926671978</v>
      </c>
      <c r="G35" s="10">
        <v>38.054040883584221</v>
      </c>
      <c r="H35" s="11">
        <v>3.3018804583247112</v>
      </c>
      <c r="I35" s="11">
        <v>1.8312281189040374</v>
      </c>
      <c r="J35" s="11">
        <v>5.1331085772287484</v>
      </c>
      <c r="K35" s="11">
        <v>43.187149460812968</v>
      </c>
      <c r="L35" s="14">
        <v>28100759.306393504</v>
      </c>
      <c r="M35" s="14">
        <v>2643669655.6340117</v>
      </c>
      <c r="N35" s="15">
        <v>49004982.692856975</v>
      </c>
      <c r="O35" s="15">
        <v>2664662085.8596921</v>
      </c>
    </row>
    <row r="36" spans="1:15" x14ac:dyDescent="0.25">
      <c r="A36">
        <v>446</v>
      </c>
      <c r="B36" s="21" t="s">
        <v>45</v>
      </c>
      <c r="C36">
        <v>56</v>
      </c>
      <c r="D36" t="s">
        <v>43</v>
      </c>
      <c r="E36" s="11">
        <v>5.1206704276019942E-2</v>
      </c>
      <c r="F36" s="11">
        <v>6.7623906103345732E-2</v>
      </c>
      <c r="G36" s="10">
        <v>0.11883061037936568</v>
      </c>
      <c r="H36" s="11">
        <v>3.8735609506625843E-2</v>
      </c>
      <c r="I36" s="11">
        <v>1.4737322037851179E-2</v>
      </c>
      <c r="J36" s="11">
        <v>5.347293154447702E-2</v>
      </c>
      <c r="K36" s="11">
        <v>0.17230354192384267</v>
      </c>
      <c r="L36" s="14">
        <v>224349.50630135997</v>
      </c>
      <c r="M36" s="14">
        <v>4239834.7580010314</v>
      </c>
      <c r="N36" s="15">
        <v>384599.15365947434</v>
      </c>
      <c r="O36" s="15">
        <v>4346542.0086218622</v>
      </c>
    </row>
    <row r="37" spans="1:15" x14ac:dyDescent="0.25">
      <c r="A37">
        <v>166</v>
      </c>
      <c r="B37" s="21" t="s">
        <v>46</v>
      </c>
      <c r="C37">
        <v>63</v>
      </c>
      <c r="D37" t="s">
        <v>22</v>
      </c>
      <c r="E37" s="11">
        <v>5.0044375316707899E-4</v>
      </c>
      <c r="F37" s="11">
        <v>8.0172130000842682E-5</v>
      </c>
      <c r="G37" s="10">
        <v>5.8061588316792164E-4</v>
      </c>
      <c r="H37" s="11">
        <v>0</v>
      </c>
      <c r="I37" s="11">
        <v>0</v>
      </c>
      <c r="J37" s="11">
        <v>0</v>
      </c>
      <c r="K37" s="11">
        <v>5.8061588316792164E-4</v>
      </c>
      <c r="L37" s="14">
        <v>1123.899638347136</v>
      </c>
      <c r="M37" s="14">
        <v>376.9120051181319</v>
      </c>
      <c r="N37" s="15">
        <v>2128.5977998998787</v>
      </c>
      <c r="O37" s="15">
        <v>713.84849454191647</v>
      </c>
    </row>
    <row r="38" spans="1:15" x14ac:dyDescent="0.25">
      <c r="A38">
        <v>170</v>
      </c>
      <c r="B38" s="21" t="s">
        <v>47</v>
      </c>
      <c r="C38">
        <v>55</v>
      </c>
      <c r="D38" t="s">
        <v>13</v>
      </c>
      <c r="E38" s="11">
        <v>8.1007401177581961</v>
      </c>
      <c r="F38" s="11">
        <v>1.4409404484476096</v>
      </c>
      <c r="G38" s="10">
        <v>9.5416805662058053</v>
      </c>
      <c r="H38" s="11">
        <v>2.1226913584345155</v>
      </c>
      <c r="I38" s="11">
        <v>0.73571752305954863</v>
      </c>
      <c r="J38" s="11">
        <v>2.8584088814940642</v>
      </c>
      <c r="K38" s="11">
        <v>12.40008944769987</v>
      </c>
      <c r="L38" s="14">
        <v>46636581.081187114</v>
      </c>
      <c r="M38" s="14">
        <v>693799171.04842556</v>
      </c>
      <c r="N38" s="15">
        <v>78997704.693422854</v>
      </c>
      <c r="O38" s="15">
        <v>699032075.88310504</v>
      </c>
    </row>
    <row r="39" spans="1:15" x14ac:dyDescent="0.25">
      <c r="A39">
        <v>174</v>
      </c>
      <c r="B39" s="21" t="s">
        <v>48</v>
      </c>
      <c r="C39">
        <v>52</v>
      </c>
      <c r="D39" t="s">
        <v>8</v>
      </c>
      <c r="E39" s="11">
        <v>4.6667414916589052E-2</v>
      </c>
      <c r="F39" s="11">
        <v>1.1384449414659379E-2</v>
      </c>
      <c r="G39" s="10">
        <v>5.8051864331248433E-2</v>
      </c>
      <c r="H39" s="11">
        <v>1.9570787179318001E-2</v>
      </c>
      <c r="I39" s="11">
        <v>1.256739981810937E-3</v>
      </c>
      <c r="J39" s="11">
        <v>2.0827527161128939E-2</v>
      </c>
      <c r="K39" s="11">
        <v>7.8879391492377368E-2</v>
      </c>
      <c r="L39" s="14">
        <v>193446.29413298398</v>
      </c>
      <c r="M39" s="14">
        <v>7658117.9683860429</v>
      </c>
      <c r="N39" s="15">
        <v>327514.75735104363</v>
      </c>
      <c r="O39" s="15">
        <v>7717471.7632110622</v>
      </c>
    </row>
    <row r="40" spans="1:15" x14ac:dyDescent="0.25">
      <c r="A40">
        <v>178</v>
      </c>
      <c r="B40" s="21" t="s">
        <v>49</v>
      </c>
      <c r="C40">
        <v>52</v>
      </c>
      <c r="D40" t="s">
        <v>8</v>
      </c>
      <c r="E40" s="11">
        <v>3.3415478860771657</v>
      </c>
      <c r="F40" s="11">
        <v>0.28935011551318685</v>
      </c>
      <c r="G40" s="10">
        <v>3.6308980015903525</v>
      </c>
      <c r="H40" s="11">
        <v>0.22417478228775578</v>
      </c>
      <c r="I40" s="11">
        <v>7.4034588787826566E-2</v>
      </c>
      <c r="J40" s="11">
        <v>0.29820937107558232</v>
      </c>
      <c r="K40" s="11">
        <v>3.9291073726659351</v>
      </c>
      <c r="L40" s="14">
        <v>6312106.938412955</v>
      </c>
      <c r="M40" s="14">
        <v>344493422.16628826</v>
      </c>
      <c r="N40" s="15">
        <v>10324904.810046719</v>
      </c>
      <c r="O40" s="15">
        <v>347302391.44517112</v>
      </c>
    </row>
    <row r="41" spans="1:15" x14ac:dyDescent="0.25">
      <c r="A41">
        <v>184</v>
      </c>
      <c r="B41" s="21" t="s">
        <v>50</v>
      </c>
      <c r="C41">
        <v>53</v>
      </c>
      <c r="D41" t="s">
        <v>10</v>
      </c>
      <c r="E41" s="11">
        <v>3.5440097851182621E-2</v>
      </c>
      <c r="F41" s="11">
        <v>1.6773386874668799E-3</v>
      </c>
      <c r="G41" s="10">
        <v>3.7117436538649504E-2</v>
      </c>
      <c r="H41" s="11">
        <v>0</v>
      </c>
      <c r="I41" s="11">
        <v>0</v>
      </c>
      <c r="J41" s="11">
        <v>0</v>
      </c>
      <c r="K41" s="11">
        <v>3.7117436538649504E-2</v>
      </c>
      <c r="L41" s="14">
        <v>16408.662661969294</v>
      </c>
      <c r="M41" s="14">
        <v>2463874.7287946483</v>
      </c>
      <c r="N41" s="15">
        <v>28564.46785848941</v>
      </c>
      <c r="O41" s="15">
        <v>2520697.2527179304</v>
      </c>
    </row>
    <row r="42" spans="1:15" x14ac:dyDescent="0.25">
      <c r="A42">
        <v>188</v>
      </c>
      <c r="B42" s="21" t="s">
        <v>51</v>
      </c>
      <c r="C42">
        <v>55</v>
      </c>
      <c r="D42" t="s">
        <v>13</v>
      </c>
      <c r="E42" s="11">
        <v>1.1239501795716766</v>
      </c>
      <c r="F42" s="11">
        <v>0.30863132299083335</v>
      </c>
      <c r="G42" s="10">
        <v>1.4325815025625099</v>
      </c>
      <c r="H42" s="11">
        <v>0.97278426505948423</v>
      </c>
      <c r="I42" s="11">
        <v>0.33260417280001919</v>
      </c>
      <c r="J42" s="11">
        <v>1.3053884378595035</v>
      </c>
      <c r="K42" s="11">
        <v>2.7379699404220132</v>
      </c>
      <c r="L42" s="14">
        <v>3961767.7561423304</v>
      </c>
      <c r="M42" s="14">
        <v>186206401.53573713</v>
      </c>
      <c r="N42" s="15">
        <v>7542555.368212644</v>
      </c>
      <c r="O42" s="15">
        <v>188034859.62845641</v>
      </c>
    </row>
    <row r="43" spans="1:15" x14ac:dyDescent="0.25">
      <c r="A43">
        <v>384</v>
      </c>
      <c r="B43" s="21" t="s">
        <v>52</v>
      </c>
      <c r="C43">
        <v>52</v>
      </c>
      <c r="D43" t="s">
        <v>8</v>
      </c>
      <c r="E43" s="11">
        <v>8.7443663059834739E-2</v>
      </c>
      <c r="F43" s="11">
        <v>3.5225580210684795E-2</v>
      </c>
      <c r="G43" s="10">
        <v>0.12266924327051953</v>
      </c>
      <c r="H43" s="11">
        <v>6.9832704246614488E-2</v>
      </c>
      <c r="I43" s="11">
        <v>2.8955483152080665E-2</v>
      </c>
      <c r="J43" s="11">
        <v>9.878818739869516E-2</v>
      </c>
      <c r="K43" s="11">
        <v>0.22145743066921469</v>
      </c>
      <c r="L43" s="14">
        <v>619191.16957026266</v>
      </c>
      <c r="M43" s="14">
        <v>10590271.486913053</v>
      </c>
      <c r="N43" s="15">
        <v>1070316.1645428827</v>
      </c>
      <c r="O43" s="15">
        <v>10691429.101029512</v>
      </c>
    </row>
    <row r="44" spans="1:15" x14ac:dyDescent="0.25">
      <c r="A44">
        <v>191</v>
      </c>
      <c r="B44" s="21" t="s">
        <v>53</v>
      </c>
      <c r="C44">
        <v>57</v>
      </c>
      <c r="D44" t="s">
        <v>6</v>
      </c>
      <c r="E44" s="11">
        <v>1.6300208892033312</v>
      </c>
      <c r="F44" s="11">
        <v>0.85298912738823529</v>
      </c>
      <c r="G44" s="10">
        <v>2.4830100165915665</v>
      </c>
      <c r="H44" s="11">
        <v>0.19836224632451435</v>
      </c>
      <c r="I44" s="11">
        <v>0.16477300701591541</v>
      </c>
      <c r="J44" s="11">
        <v>0.36313525334042973</v>
      </c>
      <c r="K44" s="11">
        <v>2.8461452699319962</v>
      </c>
      <c r="L44" s="14">
        <v>12639459.075209655</v>
      </c>
      <c r="M44" s="14">
        <v>-169217053.5361394</v>
      </c>
      <c r="N44" s="15">
        <v>19789052.087449457</v>
      </c>
      <c r="O44" s="15">
        <v>-169877458.79072326</v>
      </c>
    </row>
    <row r="45" spans="1:15" x14ac:dyDescent="0.25">
      <c r="A45">
        <v>192</v>
      </c>
      <c r="B45" s="21" t="s">
        <v>54</v>
      </c>
      <c r="C45">
        <v>55</v>
      </c>
      <c r="D45" t="s">
        <v>13</v>
      </c>
      <c r="E45" s="11">
        <v>0.70723399683035848</v>
      </c>
      <c r="F45" s="11">
        <v>0.29382765880554174</v>
      </c>
      <c r="G45" s="10">
        <v>1.0010616556359002</v>
      </c>
      <c r="H45" s="11">
        <v>0.68181481064293703</v>
      </c>
      <c r="I45" s="11">
        <v>0.31605424962566403</v>
      </c>
      <c r="J45" s="11">
        <v>0.99786906026860112</v>
      </c>
      <c r="K45" s="11">
        <v>1.9989307159045013</v>
      </c>
      <c r="L45" s="14">
        <v>5481593.1171180448</v>
      </c>
      <c r="M45" s="14">
        <v>154255816.54904869</v>
      </c>
      <c r="N45" s="15">
        <v>8316899.9018342746</v>
      </c>
      <c r="O45" s="15">
        <v>155744772.30724415</v>
      </c>
    </row>
    <row r="46" spans="1:15" x14ac:dyDescent="0.25">
      <c r="A46">
        <v>196</v>
      </c>
      <c r="B46" s="21" t="s">
        <v>55</v>
      </c>
      <c r="C46">
        <v>62</v>
      </c>
      <c r="D46" t="s">
        <v>20</v>
      </c>
      <c r="E46" s="11">
        <v>0.79681440300537987</v>
      </c>
      <c r="F46" s="11">
        <v>1.1031916174032108</v>
      </c>
      <c r="G46" s="10">
        <v>1.9000060204085907</v>
      </c>
      <c r="H46" s="11">
        <v>0.1706319999055971</v>
      </c>
      <c r="I46" s="11">
        <v>7.9588216919455126E-2</v>
      </c>
      <c r="J46" s="11">
        <v>0.25022021682505224</v>
      </c>
      <c r="K46" s="11">
        <v>2.1502262372336429</v>
      </c>
      <c r="L46" s="14">
        <v>3857484.2666826653</v>
      </c>
      <c r="M46" s="14">
        <v>124389729.68079968</v>
      </c>
      <c r="N46" s="15">
        <v>5893378.7407651823</v>
      </c>
      <c r="O46" s="15">
        <v>125309581.08087826</v>
      </c>
    </row>
    <row r="47" spans="1:15" x14ac:dyDescent="0.25">
      <c r="A47">
        <v>408</v>
      </c>
      <c r="B47" s="21" t="s">
        <v>56</v>
      </c>
      <c r="C47">
        <v>63</v>
      </c>
      <c r="D47" t="s">
        <v>22</v>
      </c>
      <c r="E47" s="11">
        <v>0.7817339468719523</v>
      </c>
      <c r="F47" s="11">
        <v>6.9305705238343479E-2</v>
      </c>
      <c r="G47" s="10">
        <v>0.85103965211029575</v>
      </c>
      <c r="H47" s="11">
        <v>0.8025664213672864</v>
      </c>
      <c r="I47" s="11">
        <v>0.62664411476221615</v>
      </c>
      <c r="J47" s="11">
        <v>1.4292105361295024</v>
      </c>
      <c r="K47" s="11">
        <v>2.2802501882397985</v>
      </c>
      <c r="L47" s="14">
        <v>6740599.3035462331</v>
      </c>
      <c r="M47" s="14">
        <v>278263339.11132568</v>
      </c>
      <c r="N47" s="15">
        <v>9463622.8632569648</v>
      </c>
      <c r="O47" s="15">
        <v>279442011.68168825</v>
      </c>
    </row>
    <row r="48" spans="1:15" x14ac:dyDescent="0.25">
      <c r="A48">
        <v>180</v>
      </c>
      <c r="B48" s="21" t="s">
        <v>57</v>
      </c>
      <c r="C48">
        <v>52</v>
      </c>
      <c r="D48" t="s">
        <v>8</v>
      </c>
      <c r="E48" s="11">
        <v>0.3563368041051887</v>
      </c>
      <c r="F48" s="11">
        <v>1.642558126862273E-2</v>
      </c>
      <c r="G48" s="10">
        <v>0.37276238537381146</v>
      </c>
      <c r="H48" s="11">
        <v>0.21113368023486639</v>
      </c>
      <c r="I48" s="11">
        <v>7.7554733753451274E-2</v>
      </c>
      <c r="J48" s="11">
        <v>0.28868841398831768</v>
      </c>
      <c r="K48" s="11">
        <v>0.66145079936212903</v>
      </c>
      <c r="L48" s="14">
        <v>1212140.8288316033</v>
      </c>
      <c r="M48" s="14">
        <v>41315238.804212473</v>
      </c>
      <c r="N48" s="15">
        <v>1988455.7416788102</v>
      </c>
      <c r="O48" s="15">
        <v>41748217.037681885</v>
      </c>
    </row>
    <row r="49" spans="1:15" x14ac:dyDescent="0.25">
      <c r="A49">
        <v>208</v>
      </c>
      <c r="B49" s="21" t="s">
        <v>58</v>
      </c>
      <c r="C49">
        <v>67</v>
      </c>
      <c r="D49" t="s">
        <v>25</v>
      </c>
      <c r="E49" s="11">
        <v>2.4263301117691012</v>
      </c>
      <c r="F49" s="11">
        <v>1.6487439149771104</v>
      </c>
      <c r="G49" s="10">
        <v>4.0750740267462113</v>
      </c>
      <c r="H49" s="11">
        <v>0.34426823614832996</v>
      </c>
      <c r="I49" s="11">
        <v>0.33459427363653571</v>
      </c>
      <c r="J49" s="11">
        <v>0.67886250978486573</v>
      </c>
      <c r="K49" s="11">
        <v>4.7539365365310768</v>
      </c>
      <c r="L49" s="14">
        <v>16175912.520167271</v>
      </c>
      <c r="M49" s="14">
        <v>162164230.14520541</v>
      </c>
      <c r="N49" s="15">
        <v>23193403.981122188</v>
      </c>
      <c r="O49" s="15">
        <v>163200142.8323608</v>
      </c>
    </row>
    <row r="50" spans="1:15" x14ac:dyDescent="0.25">
      <c r="A50">
        <v>262</v>
      </c>
      <c r="B50" s="21" t="s">
        <v>59</v>
      </c>
      <c r="C50">
        <v>52</v>
      </c>
      <c r="D50" t="s">
        <v>8</v>
      </c>
      <c r="E50" s="11">
        <v>0.45749319378193659</v>
      </c>
      <c r="F50" s="11">
        <v>0.30306940513080838</v>
      </c>
      <c r="G50" s="10">
        <v>0.76056259891274491</v>
      </c>
      <c r="H50" s="11">
        <v>0.5083720468330768</v>
      </c>
      <c r="I50" s="11">
        <v>8.5895262253939217E-2</v>
      </c>
      <c r="J50" s="11">
        <v>0.59426730908701597</v>
      </c>
      <c r="K50" s="11">
        <v>1.3548299079997612</v>
      </c>
      <c r="L50" s="14">
        <v>3373192.6857408723</v>
      </c>
      <c r="M50" s="14">
        <v>110042860.25005484</v>
      </c>
      <c r="N50" s="15">
        <v>4808153.9651530487</v>
      </c>
      <c r="O50" s="15">
        <v>110712188.31890465</v>
      </c>
    </row>
    <row r="51" spans="1:15" x14ac:dyDescent="0.25">
      <c r="A51">
        <v>212</v>
      </c>
      <c r="B51" s="21" t="s">
        <v>60</v>
      </c>
      <c r="C51">
        <v>55</v>
      </c>
      <c r="D51" t="s">
        <v>13</v>
      </c>
      <c r="E51" s="11">
        <v>4.084497427336705E-2</v>
      </c>
      <c r="F51" s="11">
        <v>1.6578082134542267E-2</v>
      </c>
      <c r="G51" s="10">
        <v>5.7423056407909318E-2</v>
      </c>
      <c r="H51" s="11">
        <v>3.1935288090833555E-2</v>
      </c>
      <c r="I51" s="11">
        <v>1.3322487627520878E-2</v>
      </c>
      <c r="J51" s="11">
        <v>4.5257775718354432E-2</v>
      </c>
      <c r="K51" s="11">
        <v>0.10268083212626375</v>
      </c>
      <c r="L51" s="14">
        <v>248423.38538865859</v>
      </c>
      <c r="M51" s="14">
        <v>9617104.0813083965</v>
      </c>
      <c r="N51" s="15">
        <v>397477.41662185371</v>
      </c>
      <c r="O51" s="15">
        <v>9692042.5546692405</v>
      </c>
    </row>
    <row r="52" spans="1:15" x14ac:dyDescent="0.25">
      <c r="A52">
        <v>214</v>
      </c>
      <c r="B52" s="21" t="s">
        <v>61</v>
      </c>
      <c r="C52">
        <v>55</v>
      </c>
      <c r="D52" t="s">
        <v>13</v>
      </c>
      <c r="E52" s="11">
        <v>0.91451569014654621</v>
      </c>
      <c r="F52" s="11">
        <v>1.0857054891853894</v>
      </c>
      <c r="G52" s="10">
        <v>2.0002211793319358</v>
      </c>
      <c r="H52" s="11">
        <v>1.0811270881701434</v>
      </c>
      <c r="I52" s="11">
        <v>0.58170381898015555</v>
      </c>
      <c r="J52" s="11">
        <v>1.6628309071502989</v>
      </c>
      <c r="K52" s="11">
        <v>3.6630520864822347</v>
      </c>
      <c r="L52" s="14">
        <v>8905965.0447931997</v>
      </c>
      <c r="M52" s="14">
        <v>287171799.21593398</v>
      </c>
      <c r="N52" s="15">
        <v>13995087.927532168</v>
      </c>
      <c r="O52" s="15">
        <v>289948641.75468594</v>
      </c>
    </row>
    <row r="53" spans="1:15" x14ac:dyDescent="0.25">
      <c r="A53">
        <v>218</v>
      </c>
      <c r="B53" s="21" t="s">
        <v>62</v>
      </c>
      <c r="C53">
        <v>55</v>
      </c>
      <c r="D53" t="s">
        <v>13</v>
      </c>
      <c r="E53" s="11">
        <v>1.1652745743716111</v>
      </c>
      <c r="F53" s="11">
        <v>1.0747267765509136</v>
      </c>
      <c r="G53" s="10">
        <v>2.2400013509225247</v>
      </c>
      <c r="H53" s="11">
        <v>1.2542719035596137</v>
      </c>
      <c r="I53" s="11">
        <v>0.38389620310423661</v>
      </c>
      <c r="J53" s="11">
        <v>1.6381681066638503</v>
      </c>
      <c r="K53" s="11">
        <v>3.8781694575863748</v>
      </c>
      <c r="L53" s="14">
        <v>7169611.398450464</v>
      </c>
      <c r="M53" s="14">
        <v>36645646.078973994</v>
      </c>
      <c r="N53" s="15">
        <v>15545340.820081767</v>
      </c>
      <c r="O53" s="15">
        <v>37014401.454014748</v>
      </c>
    </row>
    <row r="54" spans="1:15" x14ac:dyDescent="0.25">
      <c r="A54">
        <v>818</v>
      </c>
      <c r="B54" s="21" t="s">
        <v>63</v>
      </c>
      <c r="C54">
        <v>52</v>
      </c>
      <c r="D54" t="s">
        <v>8</v>
      </c>
      <c r="E54" s="11">
        <v>6.9515833725819975</v>
      </c>
      <c r="F54" s="11">
        <v>2.4296968004558539</v>
      </c>
      <c r="G54" s="10">
        <v>9.381280173037851</v>
      </c>
      <c r="H54" s="11">
        <v>3.593288057154548</v>
      </c>
      <c r="I54" s="11">
        <v>0.81361058031232425</v>
      </c>
      <c r="J54" s="11">
        <v>4.4068986374668722</v>
      </c>
      <c r="K54" s="11">
        <v>13.788178810504725</v>
      </c>
      <c r="L54" s="14">
        <v>30560834.664958633</v>
      </c>
      <c r="M54" s="14">
        <v>878934870.0586642</v>
      </c>
      <c r="N54" s="15">
        <v>47039716.101946115</v>
      </c>
      <c r="O54" s="15">
        <v>884620757.8325088</v>
      </c>
    </row>
    <row r="55" spans="1:15" x14ac:dyDescent="0.25">
      <c r="A55">
        <v>222</v>
      </c>
      <c r="B55" s="21" t="s">
        <v>64</v>
      </c>
      <c r="C55">
        <v>55</v>
      </c>
      <c r="D55" t="s">
        <v>13</v>
      </c>
      <c r="E55" s="11">
        <v>0.24674359412028091</v>
      </c>
      <c r="F55" s="11">
        <v>0.28480838223108057</v>
      </c>
      <c r="G55" s="10">
        <v>0.53155197635136142</v>
      </c>
      <c r="H55" s="11">
        <v>0.62872781028768954</v>
      </c>
      <c r="I55" s="11">
        <v>0.27821914018164912</v>
      </c>
      <c r="J55" s="11">
        <v>0.9069469504693386</v>
      </c>
      <c r="K55" s="11">
        <v>1.4384989268207</v>
      </c>
      <c r="L55" s="14">
        <v>1897031.3026054613</v>
      </c>
      <c r="M55" s="14">
        <v>131194124.36136177</v>
      </c>
      <c r="N55" s="15">
        <v>3661043.9028282291</v>
      </c>
      <c r="O55" s="15">
        <v>132260207.0972378</v>
      </c>
    </row>
    <row r="56" spans="1:15" x14ac:dyDescent="0.25">
      <c r="A56">
        <v>226</v>
      </c>
      <c r="B56" s="21" t="s">
        <v>65</v>
      </c>
      <c r="C56">
        <v>52</v>
      </c>
      <c r="D56" t="s">
        <v>8</v>
      </c>
      <c r="E56" s="11">
        <v>0.90108878234170842</v>
      </c>
      <c r="F56" s="11">
        <v>0.16296941814325941</v>
      </c>
      <c r="G56" s="10">
        <v>1.0640582004849679</v>
      </c>
      <c r="H56" s="11">
        <v>6.2476578791820461E-2</v>
      </c>
      <c r="I56" s="11">
        <v>3.7186971639329831E-2</v>
      </c>
      <c r="J56" s="11">
        <v>9.96635504311503E-2</v>
      </c>
      <c r="K56" s="11">
        <v>1.1637217509161182</v>
      </c>
      <c r="L56" s="14">
        <v>4910997.23163692</v>
      </c>
      <c r="M56" s="14">
        <v>6092558.8258464383</v>
      </c>
      <c r="N56" s="15">
        <v>7950646.0444816649</v>
      </c>
      <c r="O56" s="15">
        <v>6139114.0511823418</v>
      </c>
    </row>
    <row r="57" spans="1:15" x14ac:dyDescent="0.25">
      <c r="A57">
        <v>232</v>
      </c>
      <c r="B57" s="21" t="s">
        <v>66</v>
      </c>
      <c r="C57">
        <v>62</v>
      </c>
      <c r="D57" t="s">
        <v>20</v>
      </c>
      <c r="E57" s="11">
        <v>3.4940153432529771E-2</v>
      </c>
      <c r="F57" s="11">
        <v>1.0779265605417887E-3</v>
      </c>
      <c r="G57" s="10">
        <v>3.6018079993071557E-2</v>
      </c>
      <c r="H57" s="11">
        <v>5.3179234355361281E-2</v>
      </c>
      <c r="I57" s="11">
        <v>6.7505516882235628E-3</v>
      </c>
      <c r="J57" s="11">
        <v>5.9929786043584843E-2</v>
      </c>
      <c r="K57" s="11">
        <v>9.5947866036656407E-2</v>
      </c>
      <c r="L57" s="14">
        <v>428966.35091457056</v>
      </c>
      <c r="M57" s="14">
        <v>-579353.53945602593</v>
      </c>
      <c r="N57" s="15">
        <v>682656.12833716604</v>
      </c>
      <c r="O57" s="15">
        <v>-584498.7751527935</v>
      </c>
    </row>
    <row r="58" spans="1:15" x14ac:dyDescent="0.25">
      <c r="A58">
        <v>233</v>
      </c>
      <c r="B58" s="21" t="s">
        <v>67</v>
      </c>
      <c r="C58">
        <v>58</v>
      </c>
      <c r="D58" t="s">
        <v>68</v>
      </c>
      <c r="E58" s="11">
        <v>1.2133335558084946</v>
      </c>
      <c r="F58" s="11">
        <v>5.6297035159163826</v>
      </c>
      <c r="G58" s="10">
        <v>6.8430370717248774</v>
      </c>
      <c r="H58" s="11">
        <v>0.1113258844500023</v>
      </c>
      <c r="I58" s="11">
        <v>0.13595254713803478</v>
      </c>
      <c r="J58" s="11">
        <v>0.24727843158803708</v>
      </c>
      <c r="K58" s="11">
        <v>7.0903155033129144</v>
      </c>
      <c r="L58" s="14">
        <v>14556666.96169203</v>
      </c>
      <c r="M58" s="14">
        <v>483790470.90739721</v>
      </c>
      <c r="N58" s="15">
        <v>19214800.389433488</v>
      </c>
      <c r="O58" s="15">
        <v>488107963.55613261</v>
      </c>
    </row>
    <row r="59" spans="1:15" x14ac:dyDescent="0.25">
      <c r="A59">
        <v>234</v>
      </c>
      <c r="B59" s="21" t="s">
        <v>69</v>
      </c>
      <c r="C59">
        <v>57</v>
      </c>
      <c r="D59" t="s">
        <v>6</v>
      </c>
      <c r="E59" s="11">
        <v>5.3167108975133992E-2</v>
      </c>
      <c r="F59" s="11">
        <v>5.0408630831667578E-2</v>
      </c>
      <c r="G59" s="10">
        <v>0.10357573980680157</v>
      </c>
      <c r="H59" s="11">
        <v>3.2168347574229005E-3</v>
      </c>
      <c r="I59" s="11">
        <v>2.6608707584486573E-3</v>
      </c>
      <c r="J59" s="11">
        <v>5.8777055158715577E-3</v>
      </c>
      <c r="K59" s="11">
        <v>0.10945344532267313</v>
      </c>
      <c r="L59" s="14">
        <v>395607.96777596843</v>
      </c>
      <c r="M59" s="14">
        <v>5002946.10488044</v>
      </c>
      <c r="N59" s="15">
        <v>593832.50788194872</v>
      </c>
      <c r="O59" s="15">
        <v>5053899.0176182603</v>
      </c>
    </row>
    <row r="60" spans="1:15" x14ac:dyDescent="0.25">
      <c r="A60">
        <v>238</v>
      </c>
      <c r="B60" s="21" t="s">
        <v>70</v>
      </c>
      <c r="C60" t="e">
        <v>#N/A</v>
      </c>
      <c r="D60" t="e">
        <v>#N/A</v>
      </c>
      <c r="E60" s="11">
        <v>0</v>
      </c>
      <c r="F60" s="11">
        <v>0</v>
      </c>
      <c r="G60" s="10">
        <v>0</v>
      </c>
      <c r="H60" s="11">
        <v>0</v>
      </c>
      <c r="I60" s="11">
        <v>0</v>
      </c>
      <c r="J60" s="11">
        <v>0</v>
      </c>
      <c r="K60" s="11">
        <v>0</v>
      </c>
      <c r="L60" s="14">
        <v>0</v>
      </c>
      <c r="M60" s="14">
        <v>0</v>
      </c>
      <c r="N60" s="15">
        <v>0</v>
      </c>
      <c r="O60" s="15">
        <v>0</v>
      </c>
    </row>
    <row r="61" spans="1:15" x14ac:dyDescent="0.25">
      <c r="A61">
        <v>242</v>
      </c>
      <c r="B61" s="21" t="s">
        <v>71</v>
      </c>
      <c r="C61">
        <v>53</v>
      </c>
      <c r="D61" t="s">
        <v>10</v>
      </c>
      <c r="E61" s="11">
        <v>0.26789951381123112</v>
      </c>
      <c r="F61" s="11">
        <v>0.27065830487725462</v>
      </c>
      <c r="G61" s="10">
        <v>0.53855781868848573</v>
      </c>
      <c r="H61" s="11">
        <v>0.1005109812701291</v>
      </c>
      <c r="I61" s="11">
        <v>0.12564880504466186</v>
      </c>
      <c r="J61" s="11">
        <v>0.22615978631479094</v>
      </c>
      <c r="K61" s="11">
        <v>0.76471760500327668</v>
      </c>
      <c r="L61" s="14">
        <v>1931011.1476913423</v>
      </c>
      <c r="M61" s="14">
        <v>54272697.256165199</v>
      </c>
      <c r="N61" s="15">
        <v>3132967.0661522793</v>
      </c>
      <c r="O61" s="15">
        <v>54806842.872916743</v>
      </c>
    </row>
    <row r="62" spans="1:15" x14ac:dyDescent="0.25">
      <c r="A62">
        <v>246</v>
      </c>
      <c r="B62" s="21" t="s">
        <v>72</v>
      </c>
      <c r="C62">
        <v>67</v>
      </c>
      <c r="D62" t="s">
        <v>25</v>
      </c>
      <c r="E62" s="11">
        <v>5.3227136024157558</v>
      </c>
      <c r="F62" s="11">
        <v>1.7687609851593873</v>
      </c>
      <c r="G62" s="10">
        <v>7.091474587575143</v>
      </c>
      <c r="H62" s="11">
        <v>1.8085403438426124</v>
      </c>
      <c r="I62" s="11">
        <v>1.4039672432254424</v>
      </c>
      <c r="J62" s="11">
        <v>3.2125075870680551</v>
      </c>
      <c r="K62" s="11">
        <v>10.303982174643199</v>
      </c>
      <c r="L62" s="14">
        <v>24628710.711822025</v>
      </c>
      <c r="M62" s="14">
        <v>436748733.85594481</v>
      </c>
      <c r="N62" s="15">
        <v>35823579.217195675</v>
      </c>
      <c r="O62" s="15">
        <v>440194606.80990791</v>
      </c>
    </row>
    <row r="63" spans="1:15" x14ac:dyDescent="0.25">
      <c r="A63">
        <v>260</v>
      </c>
      <c r="B63" s="21" t="s">
        <v>73</v>
      </c>
      <c r="C63">
        <v>53</v>
      </c>
      <c r="D63" t="s">
        <v>10</v>
      </c>
      <c r="E63" s="11">
        <v>1.2967565950282416E-3</v>
      </c>
      <c r="F63" s="11">
        <v>3.0800128094991049E-3</v>
      </c>
      <c r="G63" s="10">
        <v>4.3767694045273465E-3</v>
      </c>
      <c r="H63" s="11">
        <v>0</v>
      </c>
      <c r="I63" s="11">
        <v>0</v>
      </c>
      <c r="J63" s="11">
        <v>0</v>
      </c>
      <c r="K63" s="11">
        <v>4.3767694045273465E-3</v>
      </c>
      <c r="L63" s="14">
        <v>7526.9025968561991</v>
      </c>
      <c r="M63" s="14">
        <v>5699.516677701592</v>
      </c>
      <c r="N63" s="15">
        <v>13130.26341896026</v>
      </c>
      <c r="O63" s="15">
        <v>9942.4902044350001</v>
      </c>
    </row>
    <row r="64" spans="1:15" x14ac:dyDescent="0.25">
      <c r="A64">
        <v>251</v>
      </c>
      <c r="B64" s="21" t="s">
        <v>74</v>
      </c>
      <c r="C64">
        <v>67</v>
      </c>
      <c r="D64" t="s">
        <v>25</v>
      </c>
      <c r="E64" s="11">
        <v>14.497646554006549</v>
      </c>
      <c r="F64" s="11">
        <v>6.8015631610445393</v>
      </c>
      <c r="G64" s="10">
        <v>21.299209715051088</v>
      </c>
      <c r="H64" s="11">
        <v>2.7796735313570369</v>
      </c>
      <c r="I64" s="11">
        <v>2.386703033761659</v>
      </c>
      <c r="J64" s="11">
        <v>5.1663765651186964</v>
      </c>
      <c r="K64" s="11">
        <v>26.465586280169781</v>
      </c>
      <c r="L64" s="14">
        <v>69634330.786304489</v>
      </c>
      <c r="M64" s="14">
        <v>1073370230.1129171</v>
      </c>
      <c r="N64" s="15">
        <v>101726674.53999265</v>
      </c>
      <c r="O64" s="15">
        <v>1078289263.5928984</v>
      </c>
    </row>
    <row r="65" spans="1:15" x14ac:dyDescent="0.25">
      <c r="A65">
        <v>254</v>
      </c>
      <c r="B65" s="21" t="s">
        <v>75</v>
      </c>
      <c r="C65">
        <v>55</v>
      </c>
      <c r="D65" t="s">
        <v>13</v>
      </c>
      <c r="E65" s="11">
        <v>0</v>
      </c>
      <c r="F65" s="11">
        <v>0</v>
      </c>
      <c r="G65" s="10">
        <v>0</v>
      </c>
      <c r="H65" s="11">
        <v>0</v>
      </c>
      <c r="I65" s="11">
        <v>0</v>
      </c>
      <c r="J65" s="11">
        <v>0</v>
      </c>
      <c r="K65" s="11">
        <v>0</v>
      </c>
      <c r="L65" s="14">
        <v>0</v>
      </c>
      <c r="M65" s="14">
        <v>0</v>
      </c>
      <c r="N65" s="15">
        <v>0</v>
      </c>
      <c r="O65" s="15">
        <v>0</v>
      </c>
    </row>
    <row r="66" spans="1:15" x14ac:dyDescent="0.25">
      <c r="A66">
        <v>258</v>
      </c>
      <c r="B66" s="21" t="s">
        <v>76</v>
      </c>
      <c r="C66">
        <v>53</v>
      </c>
      <c r="D66" t="s">
        <v>10</v>
      </c>
      <c r="E66" s="11">
        <v>0.22124999888207456</v>
      </c>
      <c r="F66" s="11">
        <v>0.19292460246063028</v>
      </c>
      <c r="G66" s="10">
        <v>0.41417460134270484</v>
      </c>
      <c r="H66" s="11">
        <v>3.4704412649430312E-2</v>
      </c>
      <c r="I66" s="11">
        <v>1.2339799247819392E-2</v>
      </c>
      <c r="J66" s="11">
        <v>4.7044211897249708E-2</v>
      </c>
      <c r="K66" s="11">
        <v>0.46121881323995462</v>
      </c>
      <c r="L66" s="14">
        <v>722013.88950335234</v>
      </c>
      <c r="M66" s="14">
        <v>39927080.749141127</v>
      </c>
      <c r="N66" s="15">
        <v>1256893.5668293054</v>
      </c>
      <c r="O66" s="15">
        <v>40459148.675423741</v>
      </c>
    </row>
    <row r="67" spans="1:15" x14ac:dyDescent="0.25">
      <c r="A67">
        <v>583</v>
      </c>
      <c r="B67" s="21" t="s">
        <v>77</v>
      </c>
      <c r="C67">
        <v>53</v>
      </c>
      <c r="D67" t="s">
        <v>10</v>
      </c>
      <c r="E67" s="11">
        <v>1.6306142095001714E-2</v>
      </c>
      <c r="F67" s="11">
        <v>2.2199520573679609E-3</v>
      </c>
      <c r="G67" s="10">
        <v>1.8526094152369676E-2</v>
      </c>
      <c r="H67" s="11">
        <v>1.3157600891474403E-2</v>
      </c>
      <c r="I67" s="11">
        <v>5.2027817373369875E-3</v>
      </c>
      <c r="J67" s="11">
        <v>1.836038262881139E-2</v>
      </c>
      <c r="K67" s="11">
        <v>3.6886476781181066E-2</v>
      </c>
      <c r="L67" s="14">
        <v>85399.883440675709</v>
      </c>
      <c r="M67" s="14">
        <v>2603094.596301618</v>
      </c>
      <c r="N67" s="15">
        <v>137634.76360341912</v>
      </c>
      <c r="O67" s="15">
        <v>2633168.8599302634</v>
      </c>
    </row>
    <row r="68" spans="1:15" x14ac:dyDescent="0.25">
      <c r="A68">
        <v>266</v>
      </c>
      <c r="B68" s="21" t="s">
        <v>78</v>
      </c>
      <c r="C68">
        <v>52</v>
      </c>
      <c r="D68" t="s">
        <v>8</v>
      </c>
      <c r="E68" s="11">
        <v>7.9256683059484274</v>
      </c>
      <c r="F68" s="11">
        <v>0.11214779543702108</v>
      </c>
      <c r="G68" s="10">
        <v>8.0378161013854488</v>
      </c>
      <c r="H68" s="11">
        <v>0.16067476311703444</v>
      </c>
      <c r="I68" s="11">
        <v>0.15622141055916197</v>
      </c>
      <c r="J68" s="11">
        <v>0.31689617367619638</v>
      </c>
      <c r="K68" s="11">
        <v>8.3547122750616456</v>
      </c>
      <c r="L68" s="14">
        <v>5946591.0154535053</v>
      </c>
      <c r="M68" s="14">
        <v>897641731.36176836</v>
      </c>
      <c r="N68" s="15">
        <v>9699337.5390767977</v>
      </c>
      <c r="O68" s="15">
        <v>906148528.26369345</v>
      </c>
    </row>
    <row r="69" spans="1:15" x14ac:dyDescent="0.25">
      <c r="A69">
        <v>270</v>
      </c>
      <c r="B69" s="21" t="s">
        <v>79</v>
      </c>
      <c r="C69">
        <v>52</v>
      </c>
      <c r="D69" t="s">
        <v>8</v>
      </c>
      <c r="E69" s="11">
        <v>9.457797602869529E-2</v>
      </c>
      <c r="F69" s="11">
        <v>2.7718548334638524E-3</v>
      </c>
      <c r="G69" s="10">
        <v>9.7349830862159148E-2</v>
      </c>
      <c r="H69" s="11">
        <v>0.15778147542290366</v>
      </c>
      <c r="I69" s="11">
        <v>4.1049751626424111E-3</v>
      </c>
      <c r="J69" s="11">
        <v>0.16188645058554607</v>
      </c>
      <c r="K69" s="11">
        <v>0.25923628144770522</v>
      </c>
      <c r="L69" s="14">
        <v>708064.50085061917</v>
      </c>
      <c r="M69" s="14">
        <v>10988176.16946446</v>
      </c>
      <c r="N69" s="15">
        <v>1155263.1329667997</v>
      </c>
      <c r="O69" s="15">
        <v>11109258.00053294</v>
      </c>
    </row>
    <row r="70" spans="1:15" x14ac:dyDescent="0.25">
      <c r="A70">
        <v>268</v>
      </c>
      <c r="B70" s="21" t="s">
        <v>80</v>
      </c>
      <c r="C70">
        <v>58</v>
      </c>
      <c r="D70" t="s">
        <v>68</v>
      </c>
      <c r="E70" s="11">
        <v>0.19894392752043946</v>
      </c>
      <c r="F70" s="11">
        <v>0.26013308924991041</v>
      </c>
      <c r="G70" s="10">
        <v>0.45907701677034984</v>
      </c>
      <c r="H70" s="11">
        <v>0.10444069089865717</v>
      </c>
      <c r="I70" s="11">
        <v>0.11754855743478365</v>
      </c>
      <c r="J70" s="11">
        <v>0.2219892483334408</v>
      </c>
      <c r="K70" s="11">
        <v>0.68106626510379065</v>
      </c>
      <c r="L70" s="14">
        <v>3569661.8388940399</v>
      </c>
      <c r="M70" s="14">
        <v>21072926.254765008</v>
      </c>
      <c r="N70" s="15">
        <v>4374298.7288086815</v>
      </c>
      <c r="O70" s="15">
        <v>21314689.071621928</v>
      </c>
    </row>
    <row r="71" spans="1:15" x14ac:dyDescent="0.25">
      <c r="A71">
        <v>276</v>
      </c>
      <c r="B71" s="21" t="s">
        <v>81</v>
      </c>
      <c r="C71">
        <v>67</v>
      </c>
      <c r="D71" t="s">
        <v>25</v>
      </c>
      <c r="E71" s="11">
        <v>21.738661099480581</v>
      </c>
      <c r="F71" s="11">
        <v>12.884934036654226</v>
      </c>
      <c r="G71" s="10">
        <v>34.62359513613481</v>
      </c>
      <c r="H71" s="11">
        <v>3.7281134053990672</v>
      </c>
      <c r="I71" s="11">
        <v>3.0937793239405829</v>
      </c>
      <c r="J71" s="11">
        <v>6.8218927293396501</v>
      </c>
      <c r="K71" s="11">
        <v>41.445487865474462</v>
      </c>
      <c r="L71" s="14">
        <v>134162101.04926905</v>
      </c>
      <c r="M71" s="14">
        <v>1196684107.0952985</v>
      </c>
      <c r="N71" s="15">
        <v>180681780.73763493</v>
      </c>
      <c r="O71" s="15">
        <v>1205396639.4988692</v>
      </c>
    </row>
    <row r="72" spans="1:15" x14ac:dyDescent="0.25">
      <c r="A72">
        <v>288</v>
      </c>
      <c r="B72" s="21" t="s">
        <v>82</v>
      </c>
      <c r="C72">
        <v>52</v>
      </c>
      <c r="D72" t="s">
        <v>8</v>
      </c>
      <c r="E72" s="11">
        <v>0.98359461442964125</v>
      </c>
      <c r="F72" s="11">
        <v>0.11726369677078544</v>
      </c>
      <c r="G72" s="10">
        <v>1.1008583112004267</v>
      </c>
      <c r="H72" s="11">
        <v>0.82914895324503646</v>
      </c>
      <c r="I72" s="11">
        <v>0.28088603229163761</v>
      </c>
      <c r="J72" s="11">
        <v>1.110034985536674</v>
      </c>
      <c r="K72" s="11">
        <v>2.2108932967371007</v>
      </c>
      <c r="L72" s="14">
        <v>5066353.1561581008</v>
      </c>
      <c r="M72" s="14">
        <v>140018576.84554464</v>
      </c>
      <c r="N72" s="15">
        <v>8536805.0681264009</v>
      </c>
      <c r="O72" s="15">
        <v>141535105.897439</v>
      </c>
    </row>
    <row r="73" spans="1:15" x14ac:dyDescent="0.25">
      <c r="A73">
        <v>292</v>
      </c>
      <c r="B73" s="21" t="s">
        <v>83</v>
      </c>
      <c r="C73">
        <v>67</v>
      </c>
      <c r="D73" t="s">
        <v>25</v>
      </c>
      <c r="E73" s="11">
        <v>0.10113014176909225</v>
      </c>
      <c r="F73" s="11">
        <v>1.3589757762075638</v>
      </c>
      <c r="G73" s="10">
        <v>1.460105917976656</v>
      </c>
      <c r="H73" s="11">
        <v>5.8799052242378032E-2</v>
      </c>
      <c r="I73" s="11">
        <v>1.1587181699224545E-2</v>
      </c>
      <c r="J73" s="11">
        <v>7.038623394160258E-2</v>
      </c>
      <c r="K73" s="11">
        <v>1.5304921519182586</v>
      </c>
      <c r="L73" s="14">
        <v>2775686.6487429775</v>
      </c>
      <c r="M73" s="14">
        <v>58912529.183760524</v>
      </c>
      <c r="N73" s="15">
        <v>4106181.0754131647</v>
      </c>
      <c r="O73" s="15">
        <v>59644048.492828846</v>
      </c>
    </row>
    <row r="74" spans="1:15" x14ac:dyDescent="0.25">
      <c r="A74">
        <v>300</v>
      </c>
      <c r="B74" s="21" t="s">
        <v>84</v>
      </c>
      <c r="C74">
        <v>67</v>
      </c>
      <c r="D74" t="s">
        <v>25</v>
      </c>
      <c r="E74" s="11">
        <v>2.4503101953608675</v>
      </c>
      <c r="F74" s="11">
        <v>1.2921589701784788</v>
      </c>
      <c r="G74" s="10">
        <v>3.7424691655393465</v>
      </c>
      <c r="H74" s="11">
        <v>0.62186506985530632</v>
      </c>
      <c r="I74" s="11">
        <v>0.45043127379339293</v>
      </c>
      <c r="J74" s="11">
        <v>1.0722963436486992</v>
      </c>
      <c r="K74" s="11">
        <v>4.8147655091880459</v>
      </c>
      <c r="L74" s="14">
        <v>13689891.256498666</v>
      </c>
      <c r="M74" s="14">
        <v>243876414.02091232</v>
      </c>
      <c r="N74" s="15">
        <v>20534836.884748001</v>
      </c>
      <c r="O74" s="15">
        <v>244827331.66366199</v>
      </c>
    </row>
    <row r="75" spans="1:15" x14ac:dyDescent="0.25">
      <c r="A75">
        <v>304</v>
      </c>
      <c r="B75" s="21" t="s">
        <v>85</v>
      </c>
      <c r="C75">
        <v>67</v>
      </c>
      <c r="D75" t="s">
        <v>25</v>
      </c>
      <c r="E75" s="11">
        <v>4.9448196270007176E-2</v>
      </c>
      <c r="F75" s="11">
        <v>0.1208684949703457</v>
      </c>
      <c r="G75" s="10">
        <v>0.17031669124035287</v>
      </c>
      <c r="H75" s="11">
        <v>1.9329735321020211E-2</v>
      </c>
      <c r="I75" s="11">
        <v>1.1885587937459738E-2</v>
      </c>
      <c r="J75" s="11">
        <v>3.1215323258479949E-2</v>
      </c>
      <c r="K75" s="11">
        <v>0.20153201449883282</v>
      </c>
      <c r="L75" s="14">
        <v>250863.22226078255</v>
      </c>
      <c r="M75" s="14">
        <v>11434703.563969068</v>
      </c>
      <c r="N75" s="15">
        <v>428479.60993854702</v>
      </c>
      <c r="O75" s="15">
        <v>11560142.040606087</v>
      </c>
    </row>
    <row r="76" spans="1:15" x14ac:dyDescent="0.25">
      <c r="A76">
        <v>308</v>
      </c>
      <c r="B76" s="21" t="s">
        <v>86</v>
      </c>
      <c r="C76">
        <v>55</v>
      </c>
      <c r="D76" t="s">
        <v>13</v>
      </c>
      <c r="E76" s="11">
        <v>7.8783605008852758E-2</v>
      </c>
      <c r="F76" s="11">
        <v>1.6227110838837877E-2</v>
      </c>
      <c r="G76" s="10">
        <v>9.5010715847690635E-2</v>
      </c>
      <c r="H76" s="11">
        <v>3.7194811867320952E-2</v>
      </c>
      <c r="I76" s="11">
        <v>2.2931976805547837E-2</v>
      </c>
      <c r="J76" s="11">
        <v>6.0126788672868789E-2</v>
      </c>
      <c r="K76" s="11">
        <v>0.15513750452055944</v>
      </c>
      <c r="L76" s="14">
        <v>225588.42334030371</v>
      </c>
      <c r="M76" s="14">
        <v>25553121.579048667</v>
      </c>
      <c r="N76" s="15">
        <v>360030.00896735338</v>
      </c>
      <c r="O76" s="15">
        <v>25703900.074214566</v>
      </c>
    </row>
    <row r="77" spans="1:15" x14ac:dyDescent="0.25">
      <c r="A77">
        <v>312</v>
      </c>
      <c r="B77" s="21" t="s">
        <v>87</v>
      </c>
      <c r="C77">
        <v>55</v>
      </c>
      <c r="D77" t="s">
        <v>13</v>
      </c>
      <c r="E77" s="11">
        <v>0</v>
      </c>
      <c r="F77" s="11">
        <v>0</v>
      </c>
      <c r="G77" s="10">
        <v>0</v>
      </c>
      <c r="H77" s="11">
        <v>0</v>
      </c>
      <c r="I77" s="11">
        <v>0</v>
      </c>
      <c r="J77" s="11">
        <v>0</v>
      </c>
      <c r="K77" s="11">
        <v>0</v>
      </c>
      <c r="L77" s="14">
        <v>0</v>
      </c>
      <c r="M77" s="14">
        <v>0</v>
      </c>
      <c r="N77" s="15">
        <v>0</v>
      </c>
      <c r="O77" s="15">
        <v>0</v>
      </c>
    </row>
    <row r="78" spans="1:15" x14ac:dyDescent="0.25">
      <c r="A78">
        <v>316</v>
      </c>
      <c r="B78" s="21" t="s">
        <v>88</v>
      </c>
      <c r="C78">
        <v>53</v>
      </c>
      <c r="D78" t="s">
        <v>10</v>
      </c>
      <c r="E78" s="11">
        <v>4.3361715129375507E-3</v>
      </c>
      <c r="F78" s="11">
        <v>0.21012767799961249</v>
      </c>
      <c r="G78" s="10">
        <v>0.21446384951255004</v>
      </c>
      <c r="H78" s="11">
        <v>3.145260213492488E-2</v>
      </c>
      <c r="I78" s="11">
        <v>8.5806600838531522E-4</v>
      </c>
      <c r="J78" s="11">
        <v>3.2310668143310198E-2</v>
      </c>
      <c r="K78" s="11">
        <v>0.24677451765586023</v>
      </c>
      <c r="L78" s="14">
        <v>490383.78267279937</v>
      </c>
      <c r="M78" s="14">
        <v>16517878.685487485</v>
      </c>
      <c r="N78" s="15">
        <v>790327.26139499713</v>
      </c>
      <c r="O78" s="15">
        <v>16741525.011983449</v>
      </c>
    </row>
    <row r="79" spans="1:15" x14ac:dyDescent="0.25">
      <c r="A79">
        <v>320</v>
      </c>
      <c r="B79" s="21" t="s">
        <v>89</v>
      </c>
      <c r="C79">
        <v>55</v>
      </c>
      <c r="D79" t="s">
        <v>13</v>
      </c>
      <c r="E79" s="11">
        <v>0.78739801543801557</v>
      </c>
      <c r="F79" s="11">
        <v>0.53266457218727226</v>
      </c>
      <c r="G79" s="10">
        <v>1.3200625876252878</v>
      </c>
      <c r="H79" s="11">
        <v>1.402590072937518</v>
      </c>
      <c r="I79" s="11">
        <v>0.61167034699470391</v>
      </c>
      <c r="J79" s="11">
        <v>2.014260419932222</v>
      </c>
      <c r="K79" s="11">
        <v>3.3343230075575097</v>
      </c>
      <c r="L79" s="14">
        <v>4722145.163095477</v>
      </c>
      <c r="M79" s="14">
        <v>294415669.59506649</v>
      </c>
      <c r="N79" s="15">
        <v>9203529.359759504</v>
      </c>
      <c r="O79" s="15">
        <v>296929547.13795662</v>
      </c>
    </row>
    <row r="80" spans="1:15" x14ac:dyDescent="0.25">
      <c r="A80">
        <v>324</v>
      </c>
      <c r="B80" s="21" t="s">
        <v>90</v>
      </c>
      <c r="C80">
        <v>52</v>
      </c>
      <c r="D80" t="s">
        <v>8</v>
      </c>
      <c r="E80" s="11">
        <v>0.72131393891678863</v>
      </c>
      <c r="F80" s="11">
        <v>5.0627311515475198E-2</v>
      </c>
      <c r="G80" s="10">
        <v>0.7719412504322638</v>
      </c>
      <c r="H80" s="11">
        <v>1.6812455148090069</v>
      </c>
      <c r="I80" s="11">
        <v>2.049316399983808</v>
      </c>
      <c r="J80" s="11">
        <v>3.7305619147928146</v>
      </c>
      <c r="K80" s="11">
        <v>4.5025031652250789</v>
      </c>
      <c r="L80" s="14">
        <v>16683575.935739944</v>
      </c>
      <c r="M80" s="14">
        <v>112234016.35487479</v>
      </c>
      <c r="N80" s="15">
        <v>26526885.737826508</v>
      </c>
      <c r="O80" s="15">
        <v>113302049.73631634</v>
      </c>
    </row>
    <row r="81" spans="1:15" x14ac:dyDescent="0.25">
      <c r="A81">
        <v>624</v>
      </c>
      <c r="B81" s="21" t="s">
        <v>91</v>
      </c>
      <c r="C81">
        <v>52</v>
      </c>
      <c r="D81" t="s">
        <v>8</v>
      </c>
      <c r="E81" s="11">
        <v>4.475358505394695E-2</v>
      </c>
      <c r="F81" s="11">
        <v>5.3114493038946143E-4</v>
      </c>
      <c r="G81" s="10">
        <v>4.5284729984336414E-2</v>
      </c>
      <c r="H81" s="11">
        <v>3.6614601092091845E-2</v>
      </c>
      <c r="I81" s="11">
        <v>1.573498475869808E-3</v>
      </c>
      <c r="J81" s="11">
        <v>3.8188099567961653E-2</v>
      </c>
      <c r="K81" s="11">
        <v>8.3472829552298067E-2</v>
      </c>
      <c r="L81" s="14">
        <v>315241.68539961427</v>
      </c>
      <c r="M81" s="14">
        <v>1367881.8453880984</v>
      </c>
      <c r="N81" s="15">
        <v>506297.25230847136</v>
      </c>
      <c r="O81" s="15">
        <v>1385535.7302500654</v>
      </c>
    </row>
    <row r="82" spans="1:15" x14ac:dyDescent="0.25">
      <c r="A82">
        <v>328</v>
      </c>
      <c r="B82" s="21" t="s">
        <v>92</v>
      </c>
      <c r="C82">
        <v>55</v>
      </c>
      <c r="D82" t="s">
        <v>13</v>
      </c>
      <c r="E82" s="11">
        <v>0.77265569713066518</v>
      </c>
      <c r="F82" s="11">
        <v>8.7754999404671782E-2</v>
      </c>
      <c r="G82" s="10">
        <v>0.86041069653533697</v>
      </c>
      <c r="H82" s="11">
        <v>0.28011620883219174</v>
      </c>
      <c r="I82" s="11">
        <v>0.16292047407468638</v>
      </c>
      <c r="J82" s="11">
        <v>0.44303668290687814</v>
      </c>
      <c r="K82" s="11">
        <v>1.303447379442215</v>
      </c>
      <c r="L82" s="14">
        <v>1370578.3616345883</v>
      </c>
      <c r="M82" s="14">
        <v>66331559.122622907</v>
      </c>
      <c r="N82" s="15">
        <v>2248620.6993108559</v>
      </c>
      <c r="O82" s="15">
        <v>67527054.000211462</v>
      </c>
    </row>
    <row r="83" spans="1:15" x14ac:dyDescent="0.25">
      <c r="A83">
        <v>332</v>
      </c>
      <c r="B83" s="21" t="s">
        <v>93</v>
      </c>
      <c r="C83">
        <v>55</v>
      </c>
      <c r="D83" t="s">
        <v>13</v>
      </c>
      <c r="E83" s="11">
        <v>0.22035866643667212</v>
      </c>
      <c r="F83" s="11">
        <v>1.3437766264036496E-2</v>
      </c>
      <c r="G83" s="10">
        <v>0.23379643270070863</v>
      </c>
      <c r="H83" s="11">
        <v>0.57913818406504947</v>
      </c>
      <c r="I83" s="11">
        <v>9.4614118645337419E-2</v>
      </c>
      <c r="J83" s="11">
        <v>0.67375230271038689</v>
      </c>
      <c r="K83" s="11">
        <v>0.90754873541109549</v>
      </c>
      <c r="L83" s="14">
        <v>1907924.4093061553</v>
      </c>
      <c r="M83" s="14">
        <v>67752334.579353198</v>
      </c>
      <c r="N83" s="15">
        <v>3041344.8504781281</v>
      </c>
      <c r="O83" s="15">
        <v>68498095.004002109</v>
      </c>
    </row>
    <row r="84" spans="1:15" x14ac:dyDescent="0.25">
      <c r="A84">
        <v>340</v>
      </c>
      <c r="B84" s="21" t="s">
        <v>94</v>
      </c>
      <c r="C84">
        <v>55</v>
      </c>
      <c r="D84" t="s">
        <v>13</v>
      </c>
      <c r="E84" s="11">
        <v>1.7677520501288051</v>
      </c>
      <c r="F84" s="11">
        <v>0.22891718429509289</v>
      </c>
      <c r="G84" s="10">
        <v>1.9966692344238979</v>
      </c>
      <c r="H84" s="11">
        <v>0.64404119068866439</v>
      </c>
      <c r="I84" s="11">
        <v>0.24367768415110364</v>
      </c>
      <c r="J84" s="11">
        <v>0.88771887483976797</v>
      </c>
      <c r="K84" s="11">
        <v>2.8843881092636661</v>
      </c>
      <c r="L84" s="14">
        <v>4306872.3535168478</v>
      </c>
      <c r="M84" s="14">
        <v>283508209.74884862</v>
      </c>
      <c r="N84" s="15">
        <v>6577943.9990355074</v>
      </c>
      <c r="O84" s="15">
        <v>286721666.61456144</v>
      </c>
    </row>
    <row r="85" spans="1:15" x14ac:dyDescent="0.25">
      <c r="A85">
        <v>352</v>
      </c>
      <c r="B85" s="21" t="s">
        <v>95</v>
      </c>
      <c r="C85">
        <v>67</v>
      </c>
      <c r="D85" t="s">
        <v>25</v>
      </c>
      <c r="E85" s="11">
        <v>0.56838884283353919</v>
      </c>
      <c r="F85" s="11">
        <v>0.15200861739708851</v>
      </c>
      <c r="G85" s="10">
        <v>0.72039746023062767</v>
      </c>
      <c r="H85" s="11">
        <v>0.14471853837186574</v>
      </c>
      <c r="I85" s="11">
        <v>9.6549213905065656E-2</v>
      </c>
      <c r="J85" s="11">
        <v>0.2412677522769314</v>
      </c>
      <c r="K85" s="11">
        <v>0.9616652125075591</v>
      </c>
      <c r="L85" s="14">
        <v>2175914.4525060169</v>
      </c>
      <c r="M85" s="14">
        <v>81012106.279650658</v>
      </c>
      <c r="N85" s="15">
        <v>3455864.1304507325</v>
      </c>
      <c r="O85" s="15">
        <v>81432875.529718086</v>
      </c>
    </row>
    <row r="86" spans="1:15" x14ac:dyDescent="0.25">
      <c r="A86">
        <v>699</v>
      </c>
      <c r="B86" s="21" t="s">
        <v>96</v>
      </c>
      <c r="C86">
        <v>59</v>
      </c>
      <c r="D86" t="s">
        <v>96</v>
      </c>
      <c r="E86" s="11">
        <v>29.791212212759181</v>
      </c>
      <c r="F86" s="11">
        <v>25.676774912947288</v>
      </c>
      <c r="G86" s="10">
        <v>55.467987125706472</v>
      </c>
      <c r="H86" s="11">
        <v>12.301779381875987</v>
      </c>
      <c r="I86" s="11">
        <v>8.993759977300785</v>
      </c>
      <c r="J86" s="11">
        <v>21.295539359176772</v>
      </c>
      <c r="K86" s="11">
        <v>76.763526484883243</v>
      </c>
      <c r="L86" s="14">
        <v>153586095.56362653</v>
      </c>
      <c r="M86" s="14">
        <v>5152593149.9514942</v>
      </c>
      <c r="N86" s="15">
        <v>247977550.12877199</v>
      </c>
      <c r="O86" s="15">
        <v>5188375046.8261566</v>
      </c>
    </row>
    <row r="87" spans="1:15" x14ac:dyDescent="0.25">
      <c r="A87">
        <v>360</v>
      </c>
      <c r="B87" s="21" t="s">
        <v>97</v>
      </c>
      <c r="C87">
        <v>63</v>
      </c>
      <c r="D87" t="s">
        <v>22</v>
      </c>
      <c r="E87" s="11">
        <v>21.453252107127174</v>
      </c>
      <c r="F87" s="11">
        <v>9.6715661305104152</v>
      </c>
      <c r="G87" s="10">
        <v>31.124818237637591</v>
      </c>
      <c r="H87" s="11">
        <v>18.559513695286789</v>
      </c>
      <c r="I87" s="11">
        <v>18.364448032421631</v>
      </c>
      <c r="J87" s="11">
        <v>36.923961727708416</v>
      </c>
      <c r="K87" s="11">
        <v>68.048779965346014</v>
      </c>
      <c r="L87" s="14">
        <v>90930163.799624652</v>
      </c>
      <c r="M87" s="14">
        <v>3683622685.6299486</v>
      </c>
      <c r="N87" s="15">
        <v>172216219.31747091</v>
      </c>
      <c r="O87" s="15">
        <v>3702495014.4291987</v>
      </c>
    </row>
    <row r="88" spans="1:15" x14ac:dyDescent="0.25">
      <c r="A88">
        <v>364</v>
      </c>
      <c r="B88" s="21" t="s">
        <v>98</v>
      </c>
      <c r="C88">
        <v>62</v>
      </c>
      <c r="D88" t="s">
        <v>20</v>
      </c>
      <c r="E88" s="11">
        <v>3.9283734971257993</v>
      </c>
      <c r="F88" s="11">
        <v>23.024397200137788</v>
      </c>
      <c r="G88" s="10">
        <v>26.952770697263588</v>
      </c>
      <c r="H88" s="11">
        <v>1.902549679265424</v>
      </c>
      <c r="I88" s="11">
        <v>0.3279598683278086</v>
      </c>
      <c r="J88" s="11">
        <v>2.2305095475932326</v>
      </c>
      <c r="K88" s="11">
        <v>29.183280244856821</v>
      </c>
      <c r="L88" s="14">
        <v>67652351.126000106</v>
      </c>
      <c r="M88" s="14">
        <v>2908016082.9018493</v>
      </c>
      <c r="N88" s="15">
        <v>105832390.87037636</v>
      </c>
      <c r="O88" s="15">
        <v>2919566282.6597338</v>
      </c>
    </row>
    <row r="89" spans="1:15" x14ac:dyDescent="0.25">
      <c r="A89">
        <v>368</v>
      </c>
      <c r="B89" s="21" t="s">
        <v>99</v>
      </c>
      <c r="C89">
        <v>62</v>
      </c>
      <c r="D89" t="s">
        <v>20</v>
      </c>
      <c r="E89" s="11">
        <v>0.65689770347511645</v>
      </c>
      <c r="F89" s="11">
        <v>5.7621685901424735</v>
      </c>
      <c r="G89" s="10">
        <v>6.4190662936175897</v>
      </c>
      <c r="H89" s="11">
        <v>0.23007879434059939</v>
      </c>
      <c r="I89" s="11">
        <v>9.6681974390654176E-3</v>
      </c>
      <c r="J89" s="11">
        <v>0.2397469917796648</v>
      </c>
      <c r="K89" s="11">
        <v>6.6588132853972546</v>
      </c>
      <c r="L89" s="14">
        <v>26615616.333445057</v>
      </c>
      <c r="M89" s="14">
        <v>139058488.45206854</v>
      </c>
      <c r="N89" s="15">
        <v>39456483.862738729</v>
      </c>
      <c r="O89" s="15">
        <v>139590945.76652578</v>
      </c>
    </row>
    <row r="90" spans="1:15" x14ac:dyDescent="0.25">
      <c r="A90">
        <v>372</v>
      </c>
      <c r="B90" s="21" t="s">
        <v>100</v>
      </c>
      <c r="C90">
        <v>67</v>
      </c>
      <c r="D90" t="s">
        <v>25</v>
      </c>
      <c r="E90" s="11">
        <v>3.4885067089402519</v>
      </c>
      <c r="F90" s="11">
        <v>0.99613246155894397</v>
      </c>
      <c r="G90" s="10">
        <v>4.4846391704991957</v>
      </c>
      <c r="H90" s="11">
        <v>0.4439835367050774</v>
      </c>
      <c r="I90" s="11">
        <v>0.4035474893183858</v>
      </c>
      <c r="J90" s="11">
        <v>0.8475310260234632</v>
      </c>
      <c r="K90" s="11">
        <v>5.3321701965226591</v>
      </c>
      <c r="L90" s="14">
        <v>14853575.87685319</v>
      </c>
      <c r="M90" s="14">
        <v>303371298.1506896</v>
      </c>
      <c r="N90" s="15">
        <v>20934877.400434833</v>
      </c>
      <c r="O90" s="15">
        <v>304613868.54486579</v>
      </c>
    </row>
    <row r="91" spans="1:15" x14ac:dyDescent="0.25">
      <c r="A91">
        <v>376</v>
      </c>
      <c r="B91" s="21" t="s">
        <v>101</v>
      </c>
      <c r="C91">
        <v>62</v>
      </c>
      <c r="D91" t="s">
        <v>20</v>
      </c>
      <c r="E91" s="11">
        <v>3.5498663112215398</v>
      </c>
      <c r="F91" s="11">
        <v>1.2176703902236188</v>
      </c>
      <c r="G91" s="10">
        <v>4.7675367014451586</v>
      </c>
      <c r="H91" s="11">
        <v>1.0993559262252599</v>
      </c>
      <c r="I91" s="11">
        <v>0.30606959959047259</v>
      </c>
      <c r="J91" s="11">
        <v>1.4054255258157324</v>
      </c>
      <c r="K91" s="11">
        <v>6.1729622272608911</v>
      </c>
      <c r="L91" s="14">
        <v>14802337.492340039</v>
      </c>
      <c r="M91" s="14">
        <v>477377785.06598771</v>
      </c>
      <c r="N91" s="15">
        <v>22549355.245340426</v>
      </c>
      <c r="O91" s="15">
        <v>479862972.0106467</v>
      </c>
    </row>
    <row r="92" spans="1:15" x14ac:dyDescent="0.25">
      <c r="A92">
        <v>381</v>
      </c>
      <c r="B92" s="21" t="s">
        <v>102</v>
      </c>
      <c r="C92">
        <v>67</v>
      </c>
      <c r="D92" t="s">
        <v>25</v>
      </c>
      <c r="E92" s="11">
        <v>18.141852688488438</v>
      </c>
      <c r="F92" s="11">
        <v>7.9527535817924564</v>
      </c>
      <c r="G92" s="10">
        <v>26.094606270280895</v>
      </c>
      <c r="H92" s="11">
        <v>2.7194291515229612</v>
      </c>
      <c r="I92" s="11">
        <v>2.3192826997585736</v>
      </c>
      <c r="J92" s="11">
        <v>5.0387118512815352</v>
      </c>
      <c r="K92" s="11">
        <v>31.133318121562432</v>
      </c>
      <c r="L92" s="14">
        <v>131205727.79915479</v>
      </c>
      <c r="M92" s="14">
        <v>1966541405.1731222</v>
      </c>
      <c r="N92" s="15">
        <v>204526575.68691769</v>
      </c>
      <c r="O92" s="15">
        <v>1974351665.7705905</v>
      </c>
    </row>
    <row r="93" spans="1:15" x14ac:dyDescent="0.25">
      <c r="A93">
        <v>388</v>
      </c>
      <c r="B93" s="21" t="s">
        <v>103</v>
      </c>
      <c r="C93">
        <v>55</v>
      </c>
      <c r="D93" t="s">
        <v>13</v>
      </c>
      <c r="E93" s="11">
        <v>1.345811029309715</v>
      </c>
      <c r="F93" s="11">
        <v>0.67377132416677377</v>
      </c>
      <c r="G93" s="10">
        <v>2.0195823534764887</v>
      </c>
      <c r="H93" s="11">
        <v>0.83976489806614329</v>
      </c>
      <c r="I93" s="11">
        <v>0.33591158280079236</v>
      </c>
      <c r="J93" s="11">
        <v>1.1756764808669358</v>
      </c>
      <c r="K93" s="11">
        <v>3.1952588343434245</v>
      </c>
      <c r="L93" s="14">
        <v>7085394.2005498614</v>
      </c>
      <c r="M93" s="14">
        <v>321788066.16212016</v>
      </c>
      <c r="N93" s="15">
        <v>11336630.720879782</v>
      </c>
      <c r="O93" s="15">
        <v>324295505.63870811</v>
      </c>
    </row>
    <row r="94" spans="1:15" x14ac:dyDescent="0.25">
      <c r="A94">
        <v>392</v>
      </c>
      <c r="B94" s="21" t="s">
        <v>104</v>
      </c>
      <c r="C94">
        <v>60</v>
      </c>
      <c r="D94" t="s">
        <v>104</v>
      </c>
      <c r="E94" s="11">
        <v>64.174802988373173</v>
      </c>
      <c r="F94" s="11">
        <v>31.571897835110999</v>
      </c>
      <c r="G94" s="10">
        <v>95.746700823484176</v>
      </c>
      <c r="H94" s="11">
        <v>17.063826356684082</v>
      </c>
      <c r="I94" s="11">
        <v>17.613474889809705</v>
      </c>
      <c r="J94" s="11">
        <v>34.677301246493784</v>
      </c>
      <c r="K94" s="11">
        <v>130.42400206997797</v>
      </c>
      <c r="L94" s="14">
        <v>737087404.14164817</v>
      </c>
      <c r="M94" s="14">
        <v>13752888900.41893</v>
      </c>
      <c r="N94" s="15">
        <v>1014632661.2567132</v>
      </c>
      <c r="O94" s="15">
        <v>13811099157.352427</v>
      </c>
    </row>
    <row r="95" spans="1:15" x14ac:dyDescent="0.25">
      <c r="A95">
        <v>400</v>
      </c>
      <c r="B95" s="21" t="s">
        <v>105</v>
      </c>
      <c r="C95">
        <v>62</v>
      </c>
      <c r="D95" t="s">
        <v>20</v>
      </c>
      <c r="E95" s="11">
        <v>2.145255653802796</v>
      </c>
      <c r="F95" s="11">
        <v>0.25247069646098941</v>
      </c>
      <c r="G95" s="10">
        <v>2.3977263502637856</v>
      </c>
      <c r="H95" s="11">
        <v>0.60067910597503316</v>
      </c>
      <c r="I95" s="11">
        <v>0.13596221746643278</v>
      </c>
      <c r="J95" s="11">
        <v>0.73664132344146593</v>
      </c>
      <c r="K95" s="11">
        <v>3.1343676737052513</v>
      </c>
      <c r="L95" s="14">
        <v>8243345.1072371062</v>
      </c>
      <c r="M95" s="14">
        <v>142095336.85881573</v>
      </c>
      <c r="N95" s="15">
        <v>12682069.395749392</v>
      </c>
      <c r="O95" s="15">
        <v>143128220.92736369</v>
      </c>
    </row>
    <row r="96" spans="1:15" x14ac:dyDescent="0.25">
      <c r="A96">
        <v>404</v>
      </c>
      <c r="B96" s="21" t="s">
        <v>106</v>
      </c>
      <c r="C96">
        <v>52</v>
      </c>
      <c r="D96" t="s">
        <v>8</v>
      </c>
      <c r="E96" s="11">
        <v>1.1144919238386952</v>
      </c>
      <c r="F96" s="11">
        <v>0.34392906269162271</v>
      </c>
      <c r="G96" s="10">
        <v>1.4584209865303179</v>
      </c>
      <c r="H96" s="11">
        <v>0.89069422814436439</v>
      </c>
      <c r="I96" s="11">
        <v>0.21556645220970397</v>
      </c>
      <c r="J96" s="11">
        <v>1.1062606803540684</v>
      </c>
      <c r="K96" s="11">
        <v>2.5646816668843861</v>
      </c>
      <c r="L96" s="14">
        <v>6085237.3369503133</v>
      </c>
      <c r="M96" s="14">
        <v>127381779.44873582</v>
      </c>
      <c r="N96" s="15">
        <v>10436843.47171076</v>
      </c>
      <c r="O96" s="15">
        <v>128921736.68319601</v>
      </c>
    </row>
    <row r="97" spans="1:15" x14ac:dyDescent="0.25">
      <c r="A97">
        <v>296</v>
      </c>
      <c r="B97" s="21" t="s">
        <v>107</v>
      </c>
      <c r="C97">
        <v>53</v>
      </c>
      <c r="D97" t="s">
        <v>10</v>
      </c>
      <c r="E97" s="11">
        <v>1.7271605921876643E-2</v>
      </c>
      <c r="F97" s="11">
        <v>1.4422211272584796E-2</v>
      </c>
      <c r="G97" s="10">
        <v>3.1693817194461439E-2</v>
      </c>
      <c r="H97" s="11">
        <v>2.6761319651749105E-3</v>
      </c>
      <c r="I97" s="11">
        <v>1.1127989243046577E-3</v>
      </c>
      <c r="J97" s="11">
        <v>3.7889308894795684E-3</v>
      </c>
      <c r="K97" s="11">
        <v>3.5482748083941008E-2</v>
      </c>
      <c r="L97" s="14">
        <v>71126.816147339501</v>
      </c>
      <c r="M97" s="14">
        <v>2024640.1483031213</v>
      </c>
      <c r="N97" s="15">
        <v>125318.67606912195</v>
      </c>
      <c r="O97" s="15">
        <v>2052602.3773690255</v>
      </c>
    </row>
    <row r="98" spans="1:15" x14ac:dyDescent="0.25">
      <c r="A98">
        <v>414</v>
      </c>
      <c r="B98" s="21" t="s">
        <v>108</v>
      </c>
      <c r="C98">
        <v>62</v>
      </c>
      <c r="D98" t="s">
        <v>20</v>
      </c>
      <c r="E98" s="11">
        <v>2.6687252095061846</v>
      </c>
      <c r="F98" s="11">
        <v>14.292563577028581</v>
      </c>
      <c r="G98" s="10">
        <v>16.961288786534766</v>
      </c>
      <c r="H98" s="11">
        <v>0.46637487542334455</v>
      </c>
      <c r="I98" s="11">
        <v>5.9072015089558984E-2</v>
      </c>
      <c r="J98" s="11">
        <v>0.5254468905129035</v>
      </c>
      <c r="K98" s="11">
        <v>17.486735677047669</v>
      </c>
      <c r="L98" s="14">
        <v>42632591.483814657</v>
      </c>
      <c r="M98" s="14">
        <v>1032421900.8609841</v>
      </c>
      <c r="N98" s="15">
        <v>63200947.024251558</v>
      </c>
      <c r="O98" s="15">
        <v>1039782959.2674339</v>
      </c>
    </row>
    <row r="99" spans="1:15" x14ac:dyDescent="0.25">
      <c r="A99">
        <v>428</v>
      </c>
      <c r="B99" s="21" t="s">
        <v>109</v>
      </c>
      <c r="C99">
        <v>58</v>
      </c>
      <c r="D99" t="s">
        <v>68</v>
      </c>
      <c r="E99" s="11">
        <v>1.7400318079850985</v>
      </c>
      <c r="F99" s="11">
        <v>16.584440666994901</v>
      </c>
      <c r="G99" s="10">
        <v>18.324472474979999</v>
      </c>
      <c r="H99" s="11">
        <v>8.7300694891773584E-2</v>
      </c>
      <c r="I99" s="11">
        <v>0.10448844523697286</v>
      </c>
      <c r="J99" s="11">
        <v>0.19178914012874643</v>
      </c>
      <c r="K99" s="11">
        <v>18.516261615108746</v>
      </c>
      <c r="L99" s="14">
        <v>41222178.109813906</v>
      </c>
      <c r="M99" s="14">
        <v>1087234617.3050575</v>
      </c>
      <c r="N99" s="15">
        <v>53976001.171413787</v>
      </c>
      <c r="O99" s="15">
        <v>1098242597.5200429</v>
      </c>
    </row>
    <row r="100" spans="1:15" x14ac:dyDescent="0.25">
      <c r="A100">
        <v>422</v>
      </c>
      <c r="B100" s="21" t="s">
        <v>110</v>
      </c>
      <c r="C100">
        <v>62</v>
      </c>
      <c r="D100" t="s">
        <v>20</v>
      </c>
      <c r="E100" s="11">
        <v>0.618809287107842</v>
      </c>
      <c r="F100" s="11">
        <v>0.37801119665762861</v>
      </c>
      <c r="G100" s="10">
        <v>0.99682048376547061</v>
      </c>
      <c r="H100" s="11">
        <v>0.52563255082938543</v>
      </c>
      <c r="I100" s="11">
        <v>0.12051851855311246</v>
      </c>
      <c r="J100" s="11">
        <v>0.64615106938249789</v>
      </c>
      <c r="K100" s="11">
        <v>1.6429715531479685</v>
      </c>
      <c r="L100" s="14">
        <v>4000738.7687040893</v>
      </c>
      <c r="M100" s="14">
        <v>109256577.80482046</v>
      </c>
      <c r="N100" s="15">
        <v>6019460.1657566112</v>
      </c>
      <c r="O100" s="15">
        <v>109909103.78801787</v>
      </c>
    </row>
    <row r="101" spans="1:15" x14ac:dyDescent="0.25">
      <c r="A101">
        <v>430</v>
      </c>
      <c r="B101" s="21" t="s">
        <v>111</v>
      </c>
      <c r="C101">
        <v>52</v>
      </c>
      <c r="D101" t="s">
        <v>8</v>
      </c>
      <c r="E101" s="11">
        <v>29.893960366958133</v>
      </c>
      <c r="F101" s="11">
        <v>2.6278829849925044E-2</v>
      </c>
      <c r="G101" s="10">
        <v>29.920239196808058</v>
      </c>
      <c r="H101" s="11">
        <v>4.8081669060379957</v>
      </c>
      <c r="I101" s="11">
        <v>0.34407122572031201</v>
      </c>
      <c r="J101" s="11">
        <v>5.1522381317583079</v>
      </c>
      <c r="K101" s="11">
        <v>35.072477328566364</v>
      </c>
      <c r="L101" s="14">
        <v>8408705.6031078268</v>
      </c>
      <c r="M101" s="14">
        <v>4277995253.5025187</v>
      </c>
      <c r="N101" s="15">
        <v>13576555.921684513</v>
      </c>
      <c r="O101" s="15">
        <v>4318731489.7769938</v>
      </c>
    </row>
    <row r="102" spans="1:15" x14ac:dyDescent="0.25">
      <c r="A102">
        <v>434</v>
      </c>
      <c r="B102" s="21" t="s">
        <v>112</v>
      </c>
      <c r="C102">
        <v>52</v>
      </c>
      <c r="D102" t="s">
        <v>8</v>
      </c>
      <c r="E102" s="11">
        <v>1.6372892512278858</v>
      </c>
      <c r="F102" s="11">
        <v>2.8368336911878131</v>
      </c>
      <c r="G102" s="10">
        <v>4.4741229424156987</v>
      </c>
      <c r="H102" s="11">
        <v>0.51875627389059265</v>
      </c>
      <c r="I102" s="11">
        <v>0.14751482829706278</v>
      </c>
      <c r="J102" s="11">
        <v>0.6662711021876554</v>
      </c>
      <c r="K102" s="11">
        <v>5.1403940446033545</v>
      </c>
      <c r="L102" s="14">
        <v>36799631.380654804</v>
      </c>
      <c r="M102" s="14">
        <v>-203406326.36315638</v>
      </c>
      <c r="N102" s="15">
        <v>55533989.174442708</v>
      </c>
      <c r="O102" s="15">
        <v>-205240586.31103671</v>
      </c>
    </row>
    <row r="103" spans="1:15" x14ac:dyDescent="0.25">
      <c r="A103">
        <v>440</v>
      </c>
      <c r="B103" s="21" t="s">
        <v>113</v>
      </c>
      <c r="C103">
        <v>58</v>
      </c>
      <c r="D103" t="s">
        <v>68</v>
      </c>
      <c r="E103" s="11">
        <v>0.86874296293597697</v>
      </c>
      <c r="F103" s="11">
        <v>0.90199570376005334</v>
      </c>
      <c r="G103" s="10">
        <v>1.7707386666960303</v>
      </c>
      <c r="H103" s="11">
        <v>0.10674195648810181</v>
      </c>
      <c r="I103" s="11">
        <v>0.1425172765815623</v>
      </c>
      <c r="J103" s="11">
        <v>0.2492592330696641</v>
      </c>
      <c r="K103" s="11">
        <v>2.0199978997656944</v>
      </c>
      <c r="L103" s="14">
        <v>8016179.8240592796</v>
      </c>
      <c r="M103" s="14">
        <v>51624115.186054356</v>
      </c>
      <c r="N103" s="15">
        <v>10455886.727033844</v>
      </c>
      <c r="O103" s="15">
        <v>52349755.359352313</v>
      </c>
    </row>
    <row r="104" spans="1:15" x14ac:dyDescent="0.25">
      <c r="A104">
        <v>450</v>
      </c>
      <c r="B104" s="21" t="s">
        <v>114</v>
      </c>
      <c r="C104">
        <v>52</v>
      </c>
      <c r="D104" t="s">
        <v>8</v>
      </c>
      <c r="E104" s="11">
        <v>0.86577070270899203</v>
      </c>
      <c r="F104" s="11">
        <v>0.13346556023433157</v>
      </c>
      <c r="G104" s="10">
        <v>0.99923626294332357</v>
      </c>
      <c r="H104" s="11">
        <v>0.45472944634389328</v>
      </c>
      <c r="I104" s="11">
        <v>9.6350094452788512E-2</v>
      </c>
      <c r="J104" s="11">
        <v>0.55107954079668175</v>
      </c>
      <c r="K104" s="11">
        <v>1.5503158037400053</v>
      </c>
      <c r="L104" s="14">
        <v>2356625.8519548359</v>
      </c>
      <c r="M104" s="14">
        <v>98800990.013047114</v>
      </c>
      <c r="N104" s="15">
        <v>3717152.1170009272</v>
      </c>
      <c r="O104" s="15">
        <v>99991619.546236381</v>
      </c>
    </row>
    <row r="105" spans="1:15" x14ac:dyDescent="0.25">
      <c r="A105">
        <v>458</v>
      </c>
      <c r="B105" s="21" t="s">
        <v>115</v>
      </c>
      <c r="C105">
        <v>63</v>
      </c>
      <c r="D105" t="s">
        <v>22</v>
      </c>
      <c r="E105" s="11">
        <v>18.70906449878094</v>
      </c>
      <c r="F105" s="11">
        <v>8.6679227544217241</v>
      </c>
      <c r="G105" s="10">
        <v>27.376987253202664</v>
      </c>
      <c r="H105" s="11">
        <v>10.914239496326543</v>
      </c>
      <c r="I105" s="11">
        <v>8.8597790251448156</v>
      </c>
      <c r="J105" s="11">
        <v>19.774018521471358</v>
      </c>
      <c r="K105" s="11">
        <v>47.151005774674026</v>
      </c>
      <c r="L105" s="14">
        <v>43475262.71093867</v>
      </c>
      <c r="M105" s="14">
        <v>2772829407.2300601</v>
      </c>
      <c r="N105" s="15">
        <v>75142429.376931041</v>
      </c>
      <c r="O105" s="15">
        <v>2790648483.0416903</v>
      </c>
    </row>
    <row r="106" spans="1:15" x14ac:dyDescent="0.25">
      <c r="A106">
        <v>462</v>
      </c>
      <c r="B106" s="21" t="s">
        <v>116</v>
      </c>
      <c r="C106">
        <v>63</v>
      </c>
      <c r="D106" t="s">
        <v>22</v>
      </c>
      <c r="E106" s="11">
        <v>0.31155780248085962</v>
      </c>
      <c r="F106" s="11">
        <v>0.16331833279507643</v>
      </c>
      <c r="G106" s="10">
        <v>0.47487613527593608</v>
      </c>
      <c r="H106" s="11">
        <v>0.13962882310359856</v>
      </c>
      <c r="I106" s="11">
        <v>0.10497571573053373</v>
      </c>
      <c r="J106" s="11">
        <v>0.2446045388341323</v>
      </c>
      <c r="K106" s="11">
        <v>0.71948067411006844</v>
      </c>
      <c r="L106" s="14">
        <v>1268482.7274686501</v>
      </c>
      <c r="M106" s="14">
        <v>65051473.668081649</v>
      </c>
      <c r="N106" s="15">
        <v>1914737.9854647857</v>
      </c>
      <c r="O106" s="15">
        <v>65784459.072165459</v>
      </c>
    </row>
    <row r="107" spans="1:15" x14ac:dyDescent="0.25">
      <c r="A107">
        <v>470</v>
      </c>
      <c r="B107" s="21" t="s">
        <v>117</v>
      </c>
      <c r="C107">
        <v>67</v>
      </c>
      <c r="D107" t="s">
        <v>25</v>
      </c>
      <c r="E107" s="11">
        <v>0.11625963887114464</v>
      </c>
      <c r="F107" s="11">
        <v>0.58691939472278398</v>
      </c>
      <c r="G107" s="10">
        <v>0.70317903359392864</v>
      </c>
      <c r="H107" s="11">
        <v>5.042779520366017E-2</v>
      </c>
      <c r="I107" s="11">
        <v>3.600796364074596E-2</v>
      </c>
      <c r="J107" s="11">
        <v>8.643575884440613E-2</v>
      </c>
      <c r="K107" s="11">
        <v>0.78961479243833477</v>
      </c>
      <c r="L107" s="14">
        <v>1418672.9609314275</v>
      </c>
      <c r="M107" s="14">
        <v>52617118.816048771</v>
      </c>
      <c r="N107" s="15">
        <v>2134286.7553835637</v>
      </c>
      <c r="O107" s="15">
        <v>52969424.204573944</v>
      </c>
    </row>
    <row r="108" spans="1:15" x14ac:dyDescent="0.25">
      <c r="A108">
        <v>584</v>
      </c>
      <c r="B108" s="21" t="s">
        <v>118</v>
      </c>
      <c r="C108">
        <v>53</v>
      </c>
      <c r="D108" t="s">
        <v>10</v>
      </c>
      <c r="E108" s="11">
        <v>2.5386789626018324E-2</v>
      </c>
      <c r="F108" s="11">
        <v>3.8541796074104315E-3</v>
      </c>
      <c r="G108" s="10">
        <v>2.9240969233428754E-2</v>
      </c>
      <c r="H108" s="11">
        <v>0.41524415282710453</v>
      </c>
      <c r="I108" s="11">
        <v>2.5502677857536005E-2</v>
      </c>
      <c r="J108" s="11">
        <v>0.44074683068464054</v>
      </c>
      <c r="K108" s="11">
        <v>0.46998779991806927</v>
      </c>
      <c r="L108" s="14">
        <v>931754.57081167668</v>
      </c>
      <c r="M108" s="14">
        <v>49052242.196798846</v>
      </c>
      <c r="N108" s="15">
        <v>1650215.9266182706</v>
      </c>
      <c r="O108" s="15">
        <v>49422316.875638306</v>
      </c>
    </row>
    <row r="109" spans="1:15" x14ac:dyDescent="0.25">
      <c r="A109">
        <v>474</v>
      </c>
      <c r="B109" s="21" t="s">
        <v>119</v>
      </c>
      <c r="C109">
        <v>55</v>
      </c>
      <c r="D109" t="s">
        <v>13</v>
      </c>
      <c r="E109" s="11">
        <v>0</v>
      </c>
      <c r="F109" s="11">
        <v>0</v>
      </c>
      <c r="G109" s="10">
        <v>0</v>
      </c>
      <c r="H109" s="11">
        <v>0</v>
      </c>
      <c r="I109" s="11">
        <v>0</v>
      </c>
      <c r="J109" s="11">
        <v>0</v>
      </c>
      <c r="K109" s="11">
        <v>0</v>
      </c>
      <c r="L109" s="14">
        <v>0</v>
      </c>
      <c r="M109" s="14">
        <v>0</v>
      </c>
      <c r="N109" s="15">
        <v>0</v>
      </c>
      <c r="O109" s="15">
        <v>0</v>
      </c>
    </row>
    <row r="110" spans="1:15" x14ac:dyDescent="0.25">
      <c r="A110">
        <v>478</v>
      </c>
      <c r="B110" s="21" t="s">
        <v>120</v>
      </c>
      <c r="C110">
        <v>52</v>
      </c>
      <c r="D110" t="s">
        <v>8</v>
      </c>
      <c r="E110" s="11">
        <v>2.9864326363310747</v>
      </c>
      <c r="F110" s="11">
        <v>1.3695547499792973E-2</v>
      </c>
      <c r="G110" s="10">
        <v>3.0001281838308675</v>
      </c>
      <c r="H110" s="11">
        <v>0.16856442170563252</v>
      </c>
      <c r="I110" s="11">
        <v>1.8026467033864752E-2</v>
      </c>
      <c r="J110" s="11">
        <v>0.18659088873949728</v>
      </c>
      <c r="K110" s="11">
        <v>3.1867190725703649</v>
      </c>
      <c r="L110" s="14">
        <v>5625117.1740177041</v>
      </c>
      <c r="M110" s="14">
        <v>368367655.95822114</v>
      </c>
      <c r="N110" s="15">
        <v>9104571.0960905124</v>
      </c>
      <c r="O110" s="15">
        <v>370770837.36057991</v>
      </c>
    </row>
    <row r="111" spans="1:15" x14ac:dyDescent="0.25">
      <c r="A111">
        <v>480</v>
      </c>
      <c r="B111" s="21" t="s">
        <v>121</v>
      </c>
      <c r="C111">
        <v>52</v>
      </c>
      <c r="D111" t="s">
        <v>8</v>
      </c>
      <c r="E111" s="11">
        <v>0.96768234057134717</v>
      </c>
      <c r="F111" s="11">
        <v>0.20360493655551237</v>
      </c>
      <c r="G111" s="10">
        <v>1.1712872771268596</v>
      </c>
      <c r="H111" s="11">
        <v>0.24125299854865964</v>
      </c>
      <c r="I111" s="11">
        <v>6.5665680399892762E-2</v>
      </c>
      <c r="J111" s="11">
        <v>0.3069186789485524</v>
      </c>
      <c r="K111" s="11">
        <v>1.4782059560754119</v>
      </c>
      <c r="L111" s="14">
        <v>3630641.2622290906</v>
      </c>
      <c r="M111" s="14">
        <v>101712970.80793132</v>
      </c>
      <c r="N111" s="15">
        <v>5198418.1709189247</v>
      </c>
      <c r="O111" s="15">
        <v>102951253.45125727</v>
      </c>
    </row>
    <row r="112" spans="1:15" x14ac:dyDescent="0.25">
      <c r="A112">
        <v>484</v>
      </c>
      <c r="B112" s="21" t="s">
        <v>122</v>
      </c>
      <c r="C112">
        <v>61</v>
      </c>
      <c r="D112" t="s">
        <v>122</v>
      </c>
      <c r="E112" s="11">
        <v>11.061016188841872</v>
      </c>
      <c r="F112" s="11">
        <v>35.114898061627635</v>
      </c>
      <c r="G112" s="10">
        <v>46.175914250469503</v>
      </c>
      <c r="H112" s="11">
        <v>20.424187801081672</v>
      </c>
      <c r="I112" s="11">
        <v>2.8040461629332003</v>
      </c>
      <c r="J112" s="11">
        <v>23.228233964014873</v>
      </c>
      <c r="K112" s="11">
        <v>69.40414821448438</v>
      </c>
      <c r="L112" s="14">
        <v>64365944.837657332</v>
      </c>
      <c r="M112" s="14">
        <v>14969902537.918518</v>
      </c>
      <c r="N112" s="15">
        <v>118151186.4143299</v>
      </c>
      <c r="O112" s="15">
        <v>15033657620.988619</v>
      </c>
    </row>
    <row r="113" spans="1:15" x14ac:dyDescent="0.25">
      <c r="A113">
        <v>499</v>
      </c>
      <c r="B113" s="21" t="s">
        <v>123</v>
      </c>
      <c r="C113">
        <v>57</v>
      </c>
      <c r="D113" t="s">
        <v>6</v>
      </c>
      <c r="E113" s="11">
        <v>0.37328859942064746</v>
      </c>
      <c r="F113" s="11">
        <v>0.12979354451424882</v>
      </c>
      <c r="G113" s="10">
        <v>0.50308214393489625</v>
      </c>
      <c r="H113" s="11">
        <v>0.10051600759261568</v>
      </c>
      <c r="I113" s="11">
        <v>5.4449897874248684E-2</v>
      </c>
      <c r="J113" s="11">
        <v>0.15496590546686437</v>
      </c>
      <c r="K113" s="11">
        <v>0.65804804940176065</v>
      </c>
      <c r="L113" s="14">
        <v>1497203.0924091812</v>
      </c>
      <c r="M113" s="14">
        <v>18746015.54317468</v>
      </c>
      <c r="N113" s="15">
        <v>2533974.1776358983</v>
      </c>
      <c r="O113" s="15">
        <v>18932688.178160276</v>
      </c>
    </row>
    <row r="114" spans="1:15" x14ac:dyDescent="0.25">
      <c r="A114">
        <v>500</v>
      </c>
      <c r="B114" s="21" t="s">
        <v>124</v>
      </c>
      <c r="C114">
        <v>55</v>
      </c>
      <c r="D114" t="s">
        <v>13</v>
      </c>
      <c r="E114" s="11">
        <v>5.3253253551876194E-3</v>
      </c>
      <c r="F114" s="11">
        <v>1.4808342529162393E-3</v>
      </c>
      <c r="G114" s="10">
        <v>6.8061596081038589E-3</v>
      </c>
      <c r="H114" s="11">
        <v>0</v>
      </c>
      <c r="I114" s="11">
        <v>0</v>
      </c>
      <c r="J114" s="11">
        <v>0</v>
      </c>
      <c r="K114" s="11">
        <v>6.8061596081038589E-3</v>
      </c>
      <c r="L114" s="14">
        <v>21701.993211634519</v>
      </c>
      <c r="M114" s="14">
        <v>7322.343993402852</v>
      </c>
      <c r="N114" s="15">
        <v>33847.145375943743</v>
      </c>
      <c r="O114" s="15">
        <v>11420.169530995274</v>
      </c>
    </row>
    <row r="115" spans="1:15" x14ac:dyDescent="0.25">
      <c r="A115">
        <v>504</v>
      </c>
      <c r="B115" s="21" t="s">
        <v>125</v>
      </c>
      <c r="C115">
        <v>52</v>
      </c>
      <c r="D115" t="s">
        <v>8</v>
      </c>
      <c r="E115" s="11">
        <v>19.172702960953117</v>
      </c>
      <c r="F115" s="11">
        <v>1.4162187715502772</v>
      </c>
      <c r="G115" s="10">
        <v>20.588921732503394</v>
      </c>
      <c r="H115" s="11">
        <v>1.5564439741677525</v>
      </c>
      <c r="I115" s="11">
        <v>0.6498993031527055</v>
      </c>
      <c r="J115" s="11">
        <v>2.2063432773204581</v>
      </c>
      <c r="K115" s="11">
        <v>22.795265009823851</v>
      </c>
      <c r="L115" s="14">
        <v>34382452.299914785</v>
      </c>
      <c r="M115" s="14">
        <v>3135208373.1990943</v>
      </c>
      <c r="N115" s="15">
        <v>51870078.900733516</v>
      </c>
      <c r="O115" s="15">
        <v>3155279694.1646705</v>
      </c>
    </row>
    <row r="116" spans="1:15" x14ac:dyDescent="0.25">
      <c r="A116">
        <v>508</v>
      </c>
      <c r="B116" s="21" t="s">
        <v>126</v>
      </c>
      <c r="C116">
        <v>52</v>
      </c>
      <c r="D116" t="s">
        <v>8</v>
      </c>
      <c r="E116" s="11">
        <v>16.320655959357349</v>
      </c>
      <c r="F116" s="11">
        <v>9.4366252050906096E-2</v>
      </c>
      <c r="G116" s="10">
        <v>16.415022211408257</v>
      </c>
      <c r="H116" s="11">
        <v>0.75599381106797925</v>
      </c>
      <c r="I116" s="11">
        <v>0.38081107407409359</v>
      </c>
      <c r="J116" s="11">
        <v>1.1368048851420729</v>
      </c>
      <c r="K116" s="11">
        <v>17.55182709655033</v>
      </c>
      <c r="L116" s="14">
        <v>4647530.513400388</v>
      </c>
      <c r="M116" s="14">
        <v>2116923997.5839269</v>
      </c>
      <c r="N116" s="15">
        <v>7564114.1066987636</v>
      </c>
      <c r="O116" s="15">
        <v>2136239646.5958073</v>
      </c>
    </row>
    <row r="117" spans="1:15" x14ac:dyDescent="0.25">
      <c r="A117">
        <v>104</v>
      </c>
      <c r="B117" s="21" t="s">
        <v>127</v>
      </c>
      <c r="C117">
        <v>63</v>
      </c>
      <c r="D117" t="s">
        <v>22</v>
      </c>
      <c r="E117" s="11">
        <v>1.4205820449407296</v>
      </c>
      <c r="F117" s="11">
        <v>8.2247999332723587E-2</v>
      </c>
      <c r="G117" s="10">
        <v>1.5028300442734532</v>
      </c>
      <c r="H117" s="11">
        <v>0.60431049598850783</v>
      </c>
      <c r="I117" s="11">
        <v>0.35858589443012995</v>
      </c>
      <c r="J117" s="11">
        <v>0.96289639041863784</v>
      </c>
      <c r="K117" s="11">
        <v>2.4657264346920909</v>
      </c>
      <c r="L117" s="14">
        <v>1894084.9663417861</v>
      </c>
      <c r="M117" s="14">
        <v>120766479.51563926</v>
      </c>
      <c r="N117" s="15">
        <v>3404233.7908575349</v>
      </c>
      <c r="O117" s="15">
        <v>122605721.2016028</v>
      </c>
    </row>
    <row r="118" spans="1:15" x14ac:dyDescent="0.25">
      <c r="A118">
        <v>580</v>
      </c>
      <c r="B118" s="21" t="s">
        <v>128</v>
      </c>
      <c r="C118">
        <v>53</v>
      </c>
      <c r="D118" t="s">
        <v>10</v>
      </c>
      <c r="E118" s="11">
        <v>2.9209021262076524E-3</v>
      </c>
      <c r="F118" s="11">
        <v>3.2589249320052943E-2</v>
      </c>
      <c r="G118" s="10">
        <v>3.5510151446260595E-2</v>
      </c>
      <c r="H118" s="11">
        <v>8.7119724051596282E-3</v>
      </c>
      <c r="I118" s="11">
        <v>1.5971801292624663E-4</v>
      </c>
      <c r="J118" s="11">
        <v>8.8716904180858747E-3</v>
      </c>
      <c r="K118" s="11">
        <v>4.4381841864346475E-2</v>
      </c>
      <c r="L118" s="14">
        <v>87615.269895903548</v>
      </c>
      <c r="M118" s="14">
        <v>2982563.9364548232</v>
      </c>
      <c r="N118" s="15">
        <v>141205.19225941738</v>
      </c>
      <c r="O118" s="15">
        <v>3022946.8137375773</v>
      </c>
    </row>
    <row r="119" spans="1:15" x14ac:dyDescent="0.25">
      <c r="A119">
        <v>516</v>
      </c>
      <c r="B119" s="21" t="s">
        <v>129</v>
      </c>
      <c r="C119">
        <v>52</v>
      </c>
      <c r="D119" t="s">
        <v>8</v>
      </c>
      <c r="E119" s="11">
        <v>0.15125036927096921</v>
      </c>
      <c r="F119" s="11">
        <v>1.5986245944454473E-2</v>
      </c>
      <c r="G119" s="10">
        <v>0.16723661521542368</v>
      </c>
      <c r="H119" s="11">
        <v>5.2131481230784399E-2</v>
      </c>
      <c r="I119" s="11">
        <v>2.5418906049311123E-2</v>
      </c>
      <c r="J119" s="11">
        <v>7.7550387280095529E-2</v>
      </c>
      <c r="K119" s="11">
        <v>0.24478700249551921</v>
      </c>
      <c r="L119" s="14">
        <v>505812.77020618354</v>
      </c>
      <c r="M119" s="14">
        <v>16852800.692276556</v>
      </c>
      <c r="N119" s="15">
        <v>845471.92694347538</v>
      </c>
      <c r="O119" s="15">
        <v>16993119.210151263</v>
      </c>
    </row>
    <row r="120" spans="1:15" x14ac:dyDescent="0.25">
      <c r="A120">
        <v>520</v>
      </c>
      <c r="B120" s="21" t="s">
        <v>130</v>
      </c>
      <c r="C120">
        <v>53</v>
      </c>
      <c r="D120" t="s">
        <v>10</v>
      </c>
      <c r="E120" s="11">
        <v>2.1647546745168372E-2</v>
      </c>
      <c r="F120" s="11">
        <v>1.6144445908401162E-4</v>
      </c>
      <c r="G120" s="10">
        <v>2.1808991204252382E-2</v>
      </c>
      <c r="H120" s="11">
        <v>7.9354091295298656E-4</v>
      </c>
      <c r="I120" s="11">
        <v>6.8689396159517821E-4</v>
      </c>
      <c r="J120" s="11">
        <v>1.4804348745481649E-3</v>
      </c>
      <c r="K120" s="11">
        <v>2.3289426078800548E-2</v>
      </c>
      <c r="L120" s="14">
        <v>69940.113947154256</v>
      </c>
      <c r="M120" s="14">
        <v>2673372.2470872179</v>
      </c>
      <c r="N120" s="15">
        <v>118898.19371016223</v>
      </c>
      <c r="O120" s="15">
        <v>2685117.1879217015</v>
      </c>
    </row>
    <row r="121" spans="1:15" x14ac:dyDescent="0.25">
      <c r="A121">
        <v>530</v>
      </c>
      <c r="B121" s="21" t="s">
        <v>131</v>
      </c>
      <c r="C121">
        <v>55</v>
      </c>
      <c r="D121" t="s">
        <v>13</v>
      </c>
      <c r="E121" s="11">
        <v>0.26027242691735475</v>
      </c>
      <c r="F121" s="11">
        <v>1.0416148264968672</v>
      </c>
      <c r="G121" s="10">
        <v>1.3018872534142218</v>
      </c>
      <c r="H121" s="11">
        <v>0</v>
      </c>
      <c r="I121" s="11">
        <v>0</v>
      </c>
      <c r="J121" s="11">
        <v>0</v>
      </c>
      <c r="K121" s="11">
        <v>1.3018872534142218</v>
      </c>
      <c r="L121" s="14">
        <v>5134283.2390692225</v>
      </c>
      <c r="M121" s="14">
        <v>111477834.69140227</v>
      </c>
      <c r="N121" s="15">
        <v>7533832.140171784</v>
      </c>
      <c r="O121" s="15">
        <v>112473034.78791359</v>
      </c>
    </row>
    <row r="122" spans="1:15" x14ac:dyDescent="0.25">
      <c r="A122">
        <v>528</v>
      </c>
      <c r="B122" s="21" t="s">
        <v>132</v>
      </c>
      <c r="C122">
        <v>67</v>
      </c>
      <c r="D122" t="s">
        <v>25</v>
      </c>
      <c r="E122" s="11">
        <v>19.000700168491097</v>
      </c>
      <c r="F122" s="11">
        <v>8.343182165504162</v>
      </c>
      <c r="G122" s="10">
        <v>27.343882333995261</v>
      </c>
      <c r="H122" s="11">
        <v>2.3319424442689729</v>
      </c>
      <c r="I122" s="11">
        <v>2.3058167469693558</v>
      </c>
      <c r="J122" s="11">
        <v>4.6377591912383291</v>
      </c>
      <c r="K122" s="11">
        <v>31.981641525233584</v>
      </c>
      <c r="L122" s="14">
        <v>81793133.719319686</v>
      </c>
      <c r="M122" s="14">
        <v>513596494.06912082</v>
      </c>
      <c r="N122" s="15">
        <v>118600043.89301354</v>
      </c>
      <c r="O122" s="15">
        <v>518382860.49723333</v>
      </c>
    </row>
    <row r="123" spans="1:15" x14ac:dyDescent="0.25">
      <c r="A123">
        <v>540</v>
      </c>
      <c r="B123" s="21" t="s">
        <v>133</v>
      </c>
      <c r="C123">
        <v>53</v>
      </c>
      <c r="D123" t="s">
        <v>10</v>
      </c>
      <c r="E123" s="11">
        <v>0.38184659732252318</v>
      </c>
      <c r="F123" s="11">
        <v>0.13289642027742465</v>
      </c>
      <c r="G123" s="10">
        <v>0.51474301759994789</v>
      </c>
      <c r="H123" s="11">
        <v>8.4628635453526946E-2</v>
      </c>
      <c r="I123" s="11">
        <v>3.2035581385154631E-2</v>
      </c>
      <c r="J123" s="11">
        <v>0.11666421683868158</v>
      </c>
      <c r="K123" s="11">
        <v>0.63140723443862945</v>
      </c>
      <c r="L123" s="14">
        <v>1769542.8387386466</v>
      </c>
      <c r="M123" s="14">
        <v>36445451.635695599</v>
      </c>
      <c r="N123" s="15">
        <v>2885124.1935956189</v>
      </c>
      <c r="O123" s="15">
        <v>36786833.450112648</v>
      </c>
    </row>
    <row r="124" spans="1:15" x14ac:dyDescent="0.25">
      <c r="A124">
        <v>554</v>
      </c>
      <c r="B124" s="21" t="s">
        <v>134</v>
      </c>
      <c r="C124">
        <v>53</v>
      </c>
      <c r="D124" t="s">
        <v>10</v>
      </c>
      <c r="E124" s="11">
        <v>6.2573825756726986</v>
      </c>
      <c r="F124" s="11">
        <v>13.755293457264473</v>
      </c>
      <c r="G124" s="10">
        <v>20.012676032937172</v>
      </c>
      <c r="H124" s="11">
        <v>0.73509133595808529</v>
      </c>
      <c r="I124" s="11">
        <v>0.68714752488831043</v>
      </c>
      <c r="J124" s="11">
        <v>1.4222388608463956</v>
      </c>
      <c r="K124" s="11">
        <v>21.434914893783567</v>
      </c>
      <c r="L124" s="14">
        <v>17104737.080328614</v>
      </c>
      <c r="M124" s="14">
        <v>2097566252.7322764</v>
      </c>
      <c r="N124" s="15">
        <v>24724119.961565908</v>
      </c>
      <c r="O124" s="15">
        <v>2112333601.3506498</v>
      </c>
    </row>
    <row r="125" spans="1:15" x14ac:dyDescent="0.25">
      <c r="A125">
        <v>558</v>
      </c>
      <c r="B125" s="21" t="s">
        <v>135</v>
      </c>
      <c r="C125">
        <v>55</v>
      </c>
      <c r="D125" t="s">
        <v>13</v>
      </c>
      <c r="E125" s="11">
        <v>0.14984402768604718</v>
      </c>
      <c r="F125" s="11">
        <v>0.1137049124406786</v>
      </c>
      <c r="G125" s="10">
        <v>0.26354894012672581</v>
      </c>
      <c r="H125" s="11">
        <v>0.31749817860374135</v>
      </c>
      <c r="I125" s="11">
        <v>8.936758473732126E-2</v>
      </c>
      <c r="J125" s="11">
        <v>0.40686576334106261</v>
      </c>
      <c r="K125" s="11">
        <v>0.67041470346778831</v>
      </c>
      <c r="L125" s="14">
        <v>1325099.9776237812</v>
      </c>
      <c r="M125" s="14">
        <v>58774380.721365169</v>
      </c>
      <c r="N125" s="15">
        <v>2181795.3484783494</v>
      </c>
      <c r="O125" s="15">
        <v>59369556.839979142</v>
      </c>
    </row>
    <row r="126" spans="1:15" x14ac:dyDescent="0.25">
      <c r="A126">
        <v>566</v>
      </c>
      <c r="B126" s="21" t="s">
        <v>136</v>
      </c>
      <c r="C126">
        <v>52</v>
      </c>
      <c r="D126" t="s">
        <v>8</v>
      </c>
      <c r="E126" s="11">
        <v>2.2059228245225864</v>
      </c>
      <c r="F126" s="11">
        <v>7.6369810924690338</v>
      </c>
      <c r="G126" s="10">
        <v>9.8429039169916202</v>
      </c>
      <c r="H126" s="11">
        <v>3.2480347931427449</v>
      </c>
      <c r="I126" s="11">
        <v>0.4251818628021945</v>
      </c>
      <c r="J126" s="11">
        <v>3.6732166559449393</v>
      </c>
      <c r="K126" s="11">
        <v>13.516120572936559</v>
      </c>
      <c r="L126" s="14">
        <v>66743600.277758203</v>
      </c>
      <c r="M126" s="14">
        <v>-190122802.03716385</v>
      </c>
      <c r="N126" s="15">
        <v>108683099.30943525</v>
      </c>
      <c r="O126" s="15">
        <v>-191807857.03852373</v>
      </c>
    </row>
    <row r="127" spans="1:15" x14ac:dyDescent="0.25">
      <c r="A127">
        <v>574</v>
      </c>
      <c r="B127" s="21" t="s">
        <v>137</v>
      </c>
      <c r="C127">
        <v>53</v>
      </c>
      <c r="D127" t="s">
        <v>10</v>
      </c>
      <c r="E127" s="11">
        <v>6.2395703287490218E-3</v>
      </c>
      <c r="F127" s="11">
        <v>1.0511139671129487E-4</v>
      </c>
      <c r="G127" s="10">
        <v>6.3446817254603164E-3</v>
      </c>
      <c r="H127" s="11">
        <v>0</v>
      </c>
      <c r="I127" s="11">
        <v>0</v>
      </c>
      <c r="J127" s="11">
        <v>0</v>
      </c>
      <c r="K127" s="11">
        <v>6.3446817254603164E-3</v>
      </c>
      <c r="L127" s="14">
        <v>2608.486985148978</v>
      </c>
      <c r="M127" s="14">
        <v>213182.86668033057</v>
      </c>
      <c r="N127" s="15">
        <v>4252.9679105689856</v>
      </c>
      <c r="O127" s="15">
        <v>220949.57915989033</v>
      </c>
    </row>
    <row r="128" spans="1:15" x14ac:dyDescent="0.25">
      <c r="A128">
        <v>579</v>
      </c>
      <c r="B128" s="21" t="s">
        <v>138</v>
      </c>
      <c r="C128">
        <v>67</v>
      </c>
      <c r="D128" t="s">
        <v>25</v>
      </c>
      <c r="E128" s="11">
        <v>7.1073964721112608</v>
      </c>
      <c r="F128" s="11">
        <v>7.1633099035876322</v>
      </c>
      <c r="G128" s="10">
        <v>14.270706375698893</v>
      </c>
      <c r="H128" s="11">
        <v>0.62924050939371812</v>
      </c>
      <c r="I128" s="11">
        <v>0.54459618868878779</v>
      </c>
      <c r="J128" s="11">
        <v>1.1738366980825059</v>
      </c>
      <c r="K128" s="11">
        <v>15.4445430737814</v>
      </c>
      <c r="L128" s="14">
        <v>37089629.731007546</v>
      </c>
      <c r="M128" s="14">
        <v>332891712.43696487</v>
      </c>
      <c r="N128" s="15">
        <v>65169396.599269196</v>
      </c>
      <c r="O128" s="15">
        <v>335808898.49288923</v>
      </c>
    </row>
    <row r="129" spans="1:15" x14ac:dyDescent="0.25">
      <c r="A129">
        <v>512</v>
      </c>
      <c r="B129" s="21" t="s">
        <v>139</v>
      </c>
      <c r="C129">
        <v>62</v>
      </c>
      <c r="D129" t="s">
        <v>20</v>
      </c>
      <c r="E129" s="11">
        <v>0.56812919542995899</v>
      </c>
      <c r="F129" s="11">
        <v>5.3762771366737852</v>
      </c>
      <c r="G129" s="10">
        <v>5.9444063321037444</v>
      </c>
      <c r="H129" s="11">
        <v>0.17219748466004531</v>
      </c>
      <c r="I129" s="11">
        <v>2.0177028076841651E-2</v>
      </c>
      <c r="J129" s="11">
        <v>0.19237451273688697</v>
      </c>
      <c r="K129" s="11">
        <v>6.1367808448406311</v>
      </c>
      <c r="L129" s="14">
        <v>12679198.92373647</v>
      </c>
      <c r="M129" s="14">
        <v>439901552.0730412</v>
      </c>
      <c r="N129" s="15">
        <v>19783535.212119214</v>
      </c>
      <c r="O129" s="15">
        <v>442944553.60309565</v>
      </c>
    </row>
    <row r="130" spans="1:15" x14ac:dyDescent="0.25">
      <c r="A130">
        <v>586</v>
      </c>
      <c r="B130" s="21" t="s">
        <v>140</v>
      </c>
      <c r="C130">
        <v>63</v>
      </c>
      <c r="D130" t="s">
        <v>22</v>
      </c>
      <c r="E130" s="11">
        <v>2.225560324111195</v>
      </c>
      <c r="F130" s="11">
        <v>3.4636088361324102</v>
      </c>
      <c r="G130" s="10">
        <v>5.6891691602436048</v>
      </c>
      <c r="H130" s="11">
        <v>2.3908379636375225</v>
      </c>
      <c r="I130" s="11">
        <v>2.4666273513704629</v>
      </c>
      <c r="J130" s="11">
        <v>4.8574653150079854</v>
      </c>
      <c r="K130" s="11">
        <v>10.54663447525159</v>
      </c>
      <c r="L130" s="14">
        <v>25430661.136977337</v>
      </c>
      <c r="M130" s="14">
        <v>624342101.08304393</v>
      </c>
      <c r="N130" s="15">
        <v>38389045.811907917</v>
      </c>
      <c r="O130" s="15">
        <v>629003013.59184229</v>
      </c>
    </row>
    <row r="131" spans="1:15" x14ac:dyDescent="0.25">
      <c r="A131">
        <v>585</v>
      </c>
      <c r="B131" s="21" t="s">
        <v>141</v>
      </c>
      <c r="C131">
        <v>53</v>
      </c>
      <c r="D131" t="s">
        <v>10</v>
      </c>
      <c r="E131" s="11">
        <v>1.7291207538997891E-2</v>
      </c>
      <c r="F131" s="11">
        <v>1.1913576722462971E-4</v>
      </c>
      <c r="G131" s="10">
        <v>1.7410343306222521E-2</v>
      </c>
      <c r="H131" s="11">
        <v>6.194072785277195E-3</v>
      </c>
      <c r="I131" s="11">
        <v>4.8663746409556173E-4</v>
      </c>
      <c r="J131" s="11">
        <v>6.6807102493727562E-3</v>
      </c>
      <c r="K131" s="11">
        <v>2.4091053555595279E-2</v>
      </c>
      <c r="L131" s="14">
        <v>43401.557676818302</v>
      </c>
      <c r="M131" s="14">
        <v>1363846.2260010517</v>
      </c>
      <c r="N131" s="15">
        <v>71726.78479221552</v>
      </c>
      <c r="O131" s="15">
        <v>1385555.7166331608</v>
      </c>
    </row>
    <row r="132" spans="1:15" x14ac:dyDescent="0.25">
      <c r="A132">
        <v>591</v>
      </c>
      <c r="B132" s="21" t="s">
        <v>142</v>
      </c>
      <c r="C132">
        <v>55</v>
      </c>
      <c r="D132" t="s">
        <v>13</v>
      </c>
      <c r="E132" s="11">
        <v>0.54805703942516093</v>
      </c>
      <c r="F132" s="11">
        <v>0.81071489185950496</v>
      </c>
      <c r="G132" s="10">
        <v>1.3587719312846658</v>
      </c>
      <c r="H132" s="11">
        <v>8.852553902962212</v>
      </c>
      <c r="I132" s="11">
        <v>2.4307993347508923</v>
      </c>
      <c r="J132" s="11">
        <v>11.283353237713104</v>
      </c>
      <c r="K132" s="11">
        <v>12.642125168997771</v>
      </c>
      <c r="L132" s="14">
        <v>13282039.290372875</v>
      </c>
      <c r="M132" s="14">
        <v>1708867992.6156046</v>
      </c>
      <c r="N132" s="15">
        <v>22924525.958703365</v>
      </c>
      <c r="O132" s="15">
        <v>1723030459.8440373</v>
      </c>
    </row>
    <row r="133" spans="1:15" x14ac:dyDescent="0.25">
      <c r="A133">
        <v>598</v>
      </c>
      <c r="B133" s="21" t="s">
        <v>143</v>
      </c>
      <c r="C133">
        <v>53</v>
      </c>
      <c r="D133" t="s">
        <v>10</v>
      </c>
      <c r="E133" s="11">
        <v>3.8954866143039069</v>
      </c>
      <c r="F133" s="11">
        <v>0.49660099975524113</v>
      </c>
      <c r="G133" s="10">
        <v>4.3920876140591476</v>
      </c>
      <c r="H133" s="11">
        <v>0.79210759080127358</v>
      </c>
      <c r="I133" s="11">
        <v>0.66073977834779918</v>
      </c>
      <c r="J133" s="11">
        <v>1.4528473691490729</v>
      </c>
      <c r="K133" s="11">
        <v>5.8449349832082209</v>
      </c>
      <c r="L133" s="14">
        <v>7245940.3525369773</v>
      </c>
      <c r="M133" s="14">
        <v>1140061396.2036378</v>
      </c>
      <c r="N133" s="15">
        <v>13849035.740464263</v>
      </c>
      <c r="O133" s="15">
        <v>1145717144.6711247</v>
      </c>
    </row>
    <row r="134" spans="1:15" x14ac:dyDescent="0.25">
      <c r="A134">
        <v>604</v>
      </c>
      <c r="B134" s="21" t="s">
        <v>144</v>
      </c>
      <c r="C134">
        <v>55</v>
      </c>
      <c r="D134" t="s">
        <v>13</v>
      </c>
      <c r="E134" s="11">
        <v>3.1259488017611732</v>
      </c>
      <c r="F134" s="11">
        <v>0.80538694904466235</v>
      </c>
      <c r="G134" s="10">
        <v>3.9313357508058355</v>
      </c>
      <c r="H134" s="11">
        <v>1.7492757482087042</v>
      </c>
      <c r="I134" s="11">
        <v>1.1047489777927471</v>
      </c>
      <c r="J134" s="11">
        <v>2.8540247260014513</v>
      </c>
      <c r="K134" s="11">
        <v>6.7853604768072859</v>
      </c>
      <c r="L134" s="14">
        <v>4882871.5323911905</v>
      </c>
      <c r="M134" s="14">
        <v>670307905.78455925</v>
      </c>
      <c r="N134" s="15">
        <v>11441788.718275659</v>
      </c>
      <c r="O134" s="15">
        <v>674291937.17590928</v>
      </c>
    </row>
    <row r="135" spans="1:15" x14ac:dyDescent="0.25">
      <c r="A135">
        <v>608</v>
      </c>
      <c r="B135" s="21" t="s">
        <v>145</v>
      </c>
      <c r="C135">
        <v>63</v>
      </c>
      <c r="D135" t="s">
        <v>22</v>
      </c>
      <c r="E135" s="11">
        <v>7.0260340218030786</v>
      </c>
      <c r="F135" s="11">
        <v>6.2875375440246328</v>
      </c>
      <c r="G135" s="10">
        <v>13.313571565827711</v>
      </c>
      <c r="H135" s="11">
        <v>6.3979476457247753</v>
      </c>
      <c r="I135" s="11">
        <v>4.9792025691259019</v>
      </c>
      <c r="J135" s="11">
        <v>11.377150214850676</v>
      </c>
      <c r="K135" s="11">
        <v>24.690721780678391</v>
      </c>
      <c r="L135" s="14">
        <v>36845685.641164429</v>
      </c>
      <c r="M135" s="14">
        <v>3674988028.7679334</v>
      </c>
      <c r="N135" s="15">
        <v>60016683.827876084</v>
      </c>
      <c r="O135" s="15">
        <v>3690613195.6847</v>
      </c>
    </row>
    <row r="136" spans="1:15" x14ac:dyDescent="0.25">
      <c r="A136">
        <v>612</v>
      </c>
      <c r="B136" s="21" t="s">
        <v>146</v>
      </c>
      <c r="C136">
        <v>53</v>
      </c>
      <c r="D136" t="s">
        <v>10</v>
      </c>
      <c r="E136" s="11">
        <v>1.2857890495745338E-3</v>
      </c>
      <c r="F136" s="11">
        <v>5.7826971441904706E-5</v>
      </c>
      <c r="G136" s="10">
        <v>1.3436160210164385E-3</v>
      </c>
      <c r="H136" s="11">
        <v>0</v>
      </c>
      <c r="I136" s="11">
        <v>0</v>
      </c>
      <c r="J136" s="11">
        <v>0</v>
      </c>
      <c r="K136" s="11">
        <v>1.3436160210164385E-3</v>
      </c>
      <c r="L136" s="14">
        <v>1499.5551691655476</v>
      </c>
      <c r="M136" s="14">
        <v>2366.0301497096539</v>
      </c>
      <c r="N136" s="15">
        <v>2610.45012101676</v>
      </c>
      <c r="O136" s="15">
        <v>4118.8239136782349</v>
      </c>
    </row>
    <row r="137" spans="1:15" x14ac:dyDescent="0.25">
      <c r="A137">
        <v>616</v>
      </c>
      <c r="B137" s="21" t="s">
        <v>147</v>
      </c>
      <c r="C137">
        <v>57</v>
      </c>
      <c r="D137" t="s">
        <v>6</v>
      </c>
      <c r="E137" s="11">
        <v>3.3673356336966673</v>
      </c>
      <c r="F137" s="11">
        <v>1.1033169328696577</v>
      </c>
      <c r="G137" s="10">
        <v>4.4706525665663248</v>
      </c>
      <c r="H137" s="11">
        <v>0.60710970596625013</v>
      </c>
      <c r="I137" s="11">
        <v>0.53019245400395276</v>
      </c>
      <c r="J137" s="11">
        <v>1.1373021599702029</v>
      </c>
      <c r="K137" s="11">
        <v>5.6079547265365282</v>
      </c>
      <c r="L137" s="14">
        <v>26862412.137644075</v>
      </c>
      <c r="M137" s="14">
        <v>208081436.91196215</v>
      </c>
      <c r="N137" s="15">
        <v>34921135.778937295</v>
      </c>
      <c r="O137" s="15">
        <v>209603984.01131797</v>
      </c>
    </row>
    <row r="138" spans="1:15" x14ac:dyDescent="0.25">
      <c r="A138">
        <v>620</v>
      </c>
      <c r="B138" s="21" t="s">
        <v>148</v>
      </c>
      <c r="C138">
        <v>67</v>
      </c>
      <c r="D138" t="s">
        <v>25</v>
      </c>
      <c r="E138" s="11">
        <v>1.9825375279249355</v>
      </c>
      <c r="F138" s="11">
        <v>0.92889933128603031</v>
      </c>
      <c r="G138" s="10">
        <v>2.9114368592109656</v>
      </c>
      <c r="H138" s="11">
        <v>0.43975440954295791</v>
      </c>
      <c r="I138" s="11">
        <v>0.35984743479771958</v>
      </c>
      <c r="J138" s="11">
        <v>0.79960184434067749</v>
      </c>
      <c r="K138" s="11">
        <v>3.711038703551643</v>
      </c>
      <c r="L138" s="14">
        <v>12195962.746352281</v>
      </c>
      <c r="M138" s="14">
        <v>42588968.659994118</v>
      </c>
      <c r="N138" s="15">
        <v>17861803.707256097</v>
      </c>
      <c r="O138" s="15">
        <v>42806015.317240342</v>
      </c>
    </row>
    <row r="139" spans="1:15" x14ac:dyDescent="0.25">
      <c r="A139">
        <v>634</v>
      </c>
      <c r="B139" s="21" t="s">
        <v>149</v>
      </c>
      <c r="C139">
        <v>62</v>
      </c>
      <c r="D139" t="s">
        <v>20</v>
      </c>
      <c r="E139" s="11">
        <v>2.3360157207625032</v>
      </c>
      <c r="F139" s="11">
        <v>17.248720635316555</v>
      </c>
      <c r="G139" s="10">
        <v>19.584736356079059</v>
      </c>
      <c r="H139" s="11">
        <v>0.26730696002809567</v>
      </c>
      <c r="I139" s="11">
        <v>3.0738220693418073E-2</v>
      </c>
      <c r="J139" s="11">
        <v>0.29804518072151376</v>
      </c>
      <c r="K139" s="11">
        <v>19.882781536800572</v>
      </c>
      <c r="L139" s="14">
        <v>42758851.770750463</v>
      </c>
      <c r="M139" s="14">
        <v>1540370312.5134475</v>
      </c>
      <c r="N139" s="15">
        <v>61807116.49680455</v>
      </c>
      <c r="O139" s="15">
        <v>1552172381.6517003</v>
      </c>
    </row>
    <row r="140" spans="1:15" x14ac:dyDescent="0.25">
      <c r="A140">
        <v>410</v>
      </c>
      <c r="B140" s="21" t="s">
        <v>150</v>
      </c>
      <c r="C140">
        <v>64</v>
      </c>
      <c r="D140" t="s">
        <v>151</v>
      </c>
      <c r="E140" s="11">
        <v>27.747093348821526</v>
      </c>
      <c r="F140" s="11">
        <v>31.49694246782051</v>
      </c>
      <c r="G140" s="10">
        <v>59.24403581664204</v>
      </c>
      <c r="H140" s="11">
        <v>9.4444032006269918</v>
      </c>
      <c r="I140" s="11">
        <v>7.6615883799982747</v>
      </c>
      <c r="J140" s="11">
        <v>17.105991580625265</v>
      </c>
      <c r="K140" s="11">
        <v>76.350027397267297</v>
      </c>
      <c r="L140" s="14">
        <v>200279436.42454699</v>
      </c>
      <c r="M140" s="14">
        <v>4495849463.4878178</v>
      </c>
      <c r="N140" s="15">
        <v>277116201.3421405</v>
      </c>
      <c r="O140" s="15">
        <v>4514882485.7150898</v>
      </c>
    </row>
    <row r="141" spans="1:15" x14ac:dyDescent="0.25">
      <c r="A141">
        <v>638</v>
      </c>
      <c r="B141" s="21" t="s">
        <v>152</v>
      </c>
      <c r="C141">
        <v>52</v>
      </c>
      <c r="D141" t="s">
        <v>8</v>
      </c>
      <c r="E141" s="11">
        <v>0</v>
      </c>
      <c r="F141" s="11">
        <v>0</v>
      </c>
      <c r="G141" s="10">
        <v>0</v>
      </c>
      <c r="H141" s="11">
        <v>0</v>
      </c>
      <c r="I141" s="11">
        <v>0</v>
      </c>
      <c r="J141" s="11">
        <v>0</v>
      </c>
      <c r="K141" s="11">
        <v>0</v>
      </c>
      <c r="L141" s="14">
        <v>0</v>
      </c>
      <c r="M141" s="14">
        <v>0</v>
      </c>
      <c r="N141" s="15">
        <v>0</v>
      </c>
      <c r="O141" s="15">
        <v>0</v>
      </c>
    </row>
    <row r="142" spans="1:15" x14ac:dyDescent="0.25">
      <c r="A142">
        <v>642</v>
      </c>
      <c r="B142" s="21" t="s">
        <v>153</v>
      </c>
      <c r="C142">
        <v>57</v>
      </c>
      <c r="D142" t="s">
        <v>6</v>
      </c>
      <c r="E142" s="11">
        <v>5.7027719029822572</v>
      </c>
      <c r="F142" s="11">
        <v>1.2322816123990858</v>
      </c>
      <c r="G142" s="10">
        <v>6.9350535153813428</v>
      </c>
      <c r="H142" s="11">
        <v>0.81487663994559822</v>
      </c>
      <c r="I142" s="11">
        <v>0.6394498197071069</v>
      </c>
      <c r="J142" s="11">
        <v>1.4543264596527052</v>
      </c>
      <c r="K142" s="11">
        <v>8.3893799750340481</v>
      </c>
      <c r="L142" s="14">
        <v>32957225.395202287</v>
      </c>
      <c r="M142" s="14">
        <v>363950287.50253731</v>
      </c>
      <c r="N142" s="15">
        <v>40369292.150749788</v>
      </c>
      <c r="O142" s="15">
        <v>368197258.97579056</v>
      </c>
    </row>
    <row r="143" spans="1:15" x14ac:dyDescent="0.25">
      <c r="A143">
        <v>643</v>
      </c>
      <c r="B143" s="21" t="s">
        <v>154</v>
      </c>
      <c r="C143">
        <v>58</v>
      </c>
      <c r="D143" t="s">
        <v>68</v>
      </c>
      <c r="E143" s="11">
        <v>7.950063529673784</v>
      </c>
      <c r="F143" s="11">
        <v>47.417208928144049</v>
      </c>
      <c r="G143" s="10">
        <v>55.367272457817833</v>
      </c>
      <c r="H143" s="11">
        <v>1.0564028335687028</v>
      </c>
      <c r="I143" s="11">
        <v>1.2785166927610301</v>
      </c>
      <c r="J143" s="11">
        <v>2.3349195263297329</v>
      </c>
      <c r="K143" s="11">
        <v>57.702191984147568</v>
      </c>
      <c r="L143" s="14">
        <v>92487145.600325882</v>
      </c>
      <c r="M143" s="14">
        <v>3304357669.3725352</v>
      </c>
      <c r="N143" s="15">
        <v>173719686.59967703</v>
      </c>
      <c r="O143" s="15">
        <v>3330720027.4213333</v>
      </c>
    </row>
    <row r="144" spans="1:15" x14ac:dyDescent="0.25">
      <c r="A144">
        <v>654</v>
      </c>
      <c r="B144" s="21" t="s">
        <v>155</v>
      </c>
      <c r="C144">
        <v>52</v>
      </c>
      <c r="D144" t="s">
        <v>8</v>
      </c>
      <c r="E144" s="11">
        <v>7.6674714902456535E-3</v>
      </c>
      <c r="F144" s="11">
        <v>4.2326986831827717E-3</v>
      </c>
      <c r="G144" s="10">
        <v>1.1900170173428426E-2</v>
      </c>
      <c r="H144" s="11">
        <v>0</v>
      </c>
      <c r="I144" s="11">
        <v>0</v>
      </c>
      <c r="J144" s="11">
        <v>0</v>
      </c>
      <c r="K144" s="11">
        <v>1.1900170173428426E-2</v>
      </c>
      <c r="L144" s="14">
        <v>12598.800989456236</v>
      </c>
      <c r="M144" s="14">
        <v>336775.35798770911</v>
      </c>
      <c r="N144" s="15">
        <v>21977.908392718102</v>
      </c>
      <c r="O144" s="15">
        <v>350966.52087146795</v>
      </c>
    </row>
    <row r="145" spans="1:15" x14ac:dyDescent="0.25">
      <c r="A145">
        <v>659</v>
      </c>
      <c r="B145" s="21" t="s">
        <v>156</v>
      </c>
      <c r="C145">
        <v>55</v>
      </c>
      <c r="D145" t="s">
        <v>13</v>
      </c>
      <c r="E145" s="11">
        <v>1.8154213814027632E-2</v>
      </c>
      <c r="F145" s="11">
        <v>2.0756057598217817E-2</v>
      </c>
      <c r="G145" s="10">
        <v>3.8910271412245449E-2</v>
      </c>
      <c r="H145" s="11">
        <v>1.1776018865922578E-2</v>
      </c>
      <c r="I145" s="11">
        <v>3.3730135832583021E-3</v>
      </c>
      <c r="J145" s="11">
        <v>1.514903244918088E-2</v>
      </c>
      <c r="K145" s="11">
        <v>5.4059303861426329E-2</v>
      </c>
      <c r="L145" s="14">
        <v>134025.18710059347</v>
      </c>
      <c r="M145" s="14">
        <v>3253268.1234627846</v>
      </c>
      <c r="N145" s="15">
        <v>208348.24540183166</v>
      </c>
      <c r="O145" s="15">
        <v>3295853.8220746364</v>
      </c>
    </row>
    <row r="146" spans="1:15" x14ac:dyDescent="0.25">
      <c r="A146">
        <v>662</v>
      </c>
      <c r="B146" s="21" t="s">
        <v>157</v>
      </c>
      <c r="C146">
        <v>55</v>
      </c>
      <c r="D146" t="s">
        <v>13</v>
      </c>
      <c r="E146" s="11">
        <v>0.18425313702923751</v>
      </c>
      <c r="F146" s="11">
        <v>4.53242993123893E-2</v>
      </c>
      <c r="G146" s="10">
        <v>0.22957743634162681</v>
      </c>
      <c r="H146" s="11">
        <v>7.1585521384130088E-2</v>
      </c>
      <c r="I146" s="11">
        <v>3.361400435145908E-2</v>
      </c>
      <c r="J146" s="11">
        <v>0.10519952573558916</v>
      </c>
      <c r="K146" s="11">
        <v>0.33477696207721597</v>
      </c>
      <c r="L146" s="14">
        <v>447634.21951518126</v>
      </c>
      <c r="M146" s="14">
        <v>34444733.096300401</v>
      </c>
      <c r="N146" s="15">
        <v>736430.49017013679</v>
      </c>
      <c r="O146" s="15">
        <v>34778445.995667107</v>
      </c>
    </row>
    <row r="147" spans="1:15" x14ac:dyDescent="0.25">
      <c r="A147">
        <v>666</v>
      </c>
      <c r="B147" s="21" t="s">
        <v>158</v>
      </c>
      <c r="C147">
        <v>54</v>
      </c>
      <c r="D147" t="s">
        <v>39</v>
      </c>
      <c r="E147" s="11">
        <v>6.4215673415263493E-3</v>
      </c>
      <c r="F147" s="11">
        <v>1.1474295827671886E-4</v>
      </c>
      <c r="G147" s="10">
        <v>6.5363102998030678E-3</v>
      </c>
      <c r="H147" s="11">
        <v>0</v>
      </c>
      <c r="I147" s="11">
        <v>0</v>
      </c>
      <c r="J147" s="11">
        <v>0</v>
      </c>
      <c r="K147" s="11">
        <v>6.5363102998030678E-3</v>
      </c>
      <c r="L147" s="14">
        <v>6841.113667113349</v>
      </c>
      <c r="M147" s="14">
        <v>552360.84809677477</v>
      </c>
      <c r="N147" s="15">
        <v>11684.764666630997</v>
      </c>
      <c r="O147" s="15">
        <v>560441.77079267183</v>
      </c>
    </row>
    <row r="148" spans="1:15" x14ac:dyDescent="0.25">
      <c r="A148">
        <v>670</v>
      </c>
      <c r="B148" s="21" t="s">
        <v>159</v>
      </c>
      <c r="C148">
        <v>55</v>
      </c>
      <c r="D148" t="s">
        <v>13</v>
      </c>
      <c r="E148" s="11">
        <v>0.17555085044346408</v>
      </c>
      <c r="F148" s="11">
        <v>1.9662891765242888E-2</v>
      </c>
      <c r="G148" s="10">
        <v>0.19521374220870696</v>
      </c>
      <c r="H148" s="11">
        <v>0.11372455150557777</v>
      </c>
      <c r="I148" s="11">
        <v>4.2659330075812914E-2</v>
      </c>
      <c r="J148" s="11">
        <v>0.15638388158139069</v>
      </c>
      <c r="K148" s="11">
        <v>0.35159762379009762</v>
      </c>
      <c r="L148" s="14">
        <v>397077.08942374168</v>
      </c>
      <c r="M148" s="14">
        <v>38773956.648095645</v>
      </c>
      <c r="N148" s="15">
        <v>645250.27031358029</v>
      </c>
      <c r="O148" s="15">
        <v>39149430.727967456</v>
      </c>
    </row>
    <row r="149" spans="1:15" x14ac:dyDescent="0.25">
      <c r="A149">
        <v>882</v>
      </c>
      <c r="B149" s="21" t="s">
        <v>160</v>
      </c>
      <c r="C149">
        <v>53</v>
      </c>
      <c r="D149" t="s">
        <v>10</v>
      </c>
      <c r="E149" s="11">
        <v>0.15215087612401251</v>
      </c>
      <c r="F149" s="11">
        <v>2.75025619661355E-2</v>
      </c>
      <c r="G149" s="10">
        <v>0.179653438090148</v>
      </c>
      <c r="H149" s="11">
        <v>1.2322466473383441E-2</v>
      </c>
      <c r="I149" s="11">
        <v>2.4281961743250402E-3</v>
      </c>
      <c r="J149" s="11">
        <v>1.4750662647708482E-2</v>
      </c>
      <c r="K149" s="11">
        <v>0.19440410073785652</v>
      </c>
      <c r="L149" s="14">
        <v>239390.18408436968</v>
      </c>
      <c r="M149" s="14">
        <v>16312247.98152707</v>
      </c>
      <c r="N149" s="15">
        <v>398156.38965738879</v>
      </c>
      <c r="O149" s="15">
        <v>16565352.168387895</v>
      </c>
    </row>
    <row r="150" spans="1:15" x14ac:dyDescent="0.25">
      <c r="A150">
        <v>678</v>
      </c>
      <c r="B150" s="21" t="s">
        <v>161</v>
      </c>
      <c r="C150">
        <v>52</v>
      </c>
      <c r="D150" t="s">
        <v>8</v>
      </c>
      <c r="E150" s="11">
        <v>1.154192754070626E-2</v>
      </c>
      <c r="F150" s="11">
        <v>4.3474414698305231E-3</v>
      </c>
      <c r="G150" s="10">
        <v>1.5889369010536784E-2</v>
      </c>
      <c r="H150" s="11">
        <v>9.242546016124115E-3</v>
      </c>
      <c r="I150" s="11">
        <v>8.3850217354652055E-4</v>
      </c>
      <c r="J150" s="11">
        <v>1.0081048189670636E-2</v>
      </c>
      <c r="K150" s="11">
        <v>2.5970417200207416E-2</v>
      </c>
      <c r="L150" s="14">
        <v>72745.814185357274</v>
      </c>
      <c r="M150" s="14">
        <v>445234.8597168228</v>
      </c>
      <c r="N150" s="15">
        <v>122025.23669801863</v>
      </c>
      <c r="O150" s="15">
        <v>456956.46279336268</v>
      </c>
    </row>
    <row r="151" spans="1:15" x14ac:dyDescent="0.25">
      <c r="A151">
        <v>682</v>
      </c>
      <c r="B151" s="21" t="s">
        <v>162</v>
      </c>
      <c r="C151">
        <v>62</v>
      </c>
      <c r="D151" t="s">
        <v>20</v>
      </c>
      <c r="E151" s="11">
        <v>6.933269733790036</v>
      </c>
      <c r="F151" s="11">
        <v>44.648053970931883</v>
      </c>
      <c r="G151" s="10">
        <v>51.581323704721918</v>
      </c>
      <c r="H151" s="11">
        <v>2.0881885881930553</v>
      </c>
      <c r="I151" s="11">
        <v>0.28830005642064899</v>
      </c>
      <c r="J151" s="11">
        <v>2.3764886446137043</v>
      </c>
      <c r="K151" s="11">
        <v>53.957812349335626</v>
      </c>
      <c r="L151" s="14">
        <v>147435402.08774239</v>
      </c>
      <c r="M151" s="14">
        <v>2217959142.7827373</v>
      </c>
      <c r="N151" s="15">
        <v>230833205.28888962</v>
      </c>
      <c r="O151" s="15">
        <v>2232573298.800602</v>
      </c>
    </row>
    <row r="152" spans="1:15" x14ac:dyDescent="0.25">
      <c r="A152">
        <v>686</v>
      </c>
      <c r="B152" s="21" t="s">
        <v>163</v>
      </c>
      <c r="C152">
        <v>52</v>
      </c>
      <c r="D152" t="s">
        <v>8</v>
      </c>
      <c r="E152" s="11">
        <v>0.66181888987083404</v>
      </c>
      <c r="F152" s="11">
        <v>0.15457764578729416</v>
      </c>
      <c r="G152" s="10">
        <v>0.8163965356581282</v>
      </c>
      <c r="H152" s="11">
        <v>0.74901001750285101</v>
      </c>
      <c r="I152" s="11">
        <v>0.10019919416795439</v>
      </c>
      <c r="J152" s="11">
        <v>0.84920921167080543</v>
      </c>
      <c r="K152" s="11">
        <v>1.6656057473289336</v>
      </c>
      <c r="L152" s="14">
        <v>4929296.4642945444</v>
      </c>
      <c r="M152" s="14">
        <v>83884707.497652322</v>
      </c>
      <c r="N152" s="15">
        <v>8128095.233677174</v>
      </c>
      <c r="O152" s="15">
        <v>84549766.915036887</v>
      </c>
    </row>
    <row r="153" spans="1:15" x14ac:dyDescent="0.25">
      <c r="A153">
        <v>690</v>
      </c>
      <c r="B153" s="21" t="s">
        <v>164</v>
      </c>
      <c r="C153">
        <v>52</v>
      </c>
      <c r="D153" t="s">
        <v>8</v>
      </c>
      <c r="E153" s="11">
        <v>0.10845978180802344</v>
      </c>
      <c r="F153" s="11">
        <v>0.10398513235719979</v>
      </c>
      <c r="G153" s="10">
        <v>0.21244491416522324</v>
      </c>
      <c r="H153" s="11">
        <v>2.075463181654489E-2</v>
      </c>
      <c r="I153" s="11">
        <v>5.3234648656591789E-3</v>
      </c>
      <c r="J153" s="11">
        <v>2.607809668220407E-2</v>
      </c>
      <c r="K153" s="11">
        <v>0.23852301084742733</v>
      </c>
      <c r="L153" s="14">
        <v>445091.31888323545</v>
      </c>
      <c r="M153" s="14">
        <v>18958526.204752434</v>
      </c>
      <c r="N153" s="15">
        <v>747141.97714435961</v>
      </c>
      <c r="O153" s="15">
        <v>19192277.282847513</v>
      </c>
    </row>
    <row r="154" spans="1:15" x14ac:dyDescent="0.25">
      <c r="A154">
        <v>694</v>
      </c>
      <c r="B154" s="21" t="s">
        <v>165</v>
      </c>
      <c r="C154">
        <v>52</v>
      </c>
      <c r="D154" t="s">
        <v>8</v>
      </c>
      <c r="E154" s="11">
        <v>7.1309310758604708E-2</v>
      </c>
      <c r="F154" s="11">
        <v>4.2721828563084948E-3</v>
      </c>
      <c r="G154" s="10">
        <v>7.5581493614913203E-2</v>
      </c>
      <c r="H154" s="11">
        <v>0.12863863459415303</v>
      </c>
      <c r="I154" s="11">
        <v>1.6939953823714195E-2</v>
      </c>
      <c r="J154" s="11">
        <v>0.14557858841786722</v>
      </c>
      <c r="K154" s="11">
        <v>0.2211600820327804</v>
      </c>
      <c r="L154" s="14">
        <v>708537.53147073358</v>
      </c>
      <c r="M154" s="14">
        <v>8428770.3303163741</v>
      </c>
      <c r="N154" s="15">
        <v>1130797.2724482415</v>
      </c>
      <c r="O154" s="15">
        <v>8508992.5354282744</v>
      </c>
    </row>
    <row r="155" spans="1:15" x14ac:dyDescent="0.25">
      <c r="A155">
        <v>702</v>
      </c>
      <c r="B155" s="21" t="s">
        <v>166</v>
      </c>
      <c r="C155">
        <v>63</v>
      </c>
      <c r="D155" t="s">
        <v>22</v>
      </c>
      <c r="E155" s="11">
        <v>9.3114188099121673</v>
      </c>
      <c r="F155" s="11">
        <v>50.158677464961144</v>
      </c>
      <c r="G155" s="10">
        <v>59.470096274873313</v>
      </c>
      <c r="H155" s="11">
        <v>5.009047338724506</v>
      </c>
      <c r="I155" s="11">
        <v>4.547351436264897</v>
      </c>
      <c r="J155" s="11">
        <v>9.5563987749894039</v>
      </c>
      <c r="K155" s="11">
        <v>69.026495049862717</v>
      </c>
      <c r="L155" s="14">
        <v>51215716.265624508</v>
      </c>
      <c r="M155" s="14">
        <v>4630320745.9186907</v>
      </c>
      <c r="N155" s="15">
        <v>89465428.413369417</v>
      </c>
      <c r="O155" s="15">
        <v>4660083130.0573988</v>
      </c>
    </row>
    <row r="156" spans="1:15" x14ac:dyDescent="0.25">
      <c r="A156">
        <v>705</v>
      </c>
      <c r="B156" s="21" t="s">
        <v>167</v>
      </c>
      <c r="C156">
        <v>57</v>
      </c>
      <c r="D156" t="s">
        <v>6</v>
      </c>
      <c r="E156" s="11">
        <v>0.66758730122251198</v>
      </c>
      <c r="F156" s="11">
        <v>2.6815150357885869</v>
      </c>
      <c r="G156" s="10">
        <v>3.3491023370110988</v>
      </c>
      <c r="H156" s="11">
        <v>9.992329363592134E-2</v>
      </c>
      <c r="I156" s="11">
        <v>9.6188517635435664E-2</v>
      </c>
      <c r="J156" s="11">
        <v>0.19611181127135702</v>
      </c>
      <c r="K156" s="11">
        <v>3.5452141482824557</v>
      </c>
      <c r="L156" s="14">
        <v>3792177.8225697824</v>
      </c>
      <c r="M156" s="14">
        <v>280704444.85070372</v>
      </c>
      <c r="N156" s="15">
        <v>5932317.7818418378</v>
      </c>
      <c r="O156" s="15">
        <v>283006293.98845232</v>
      </c>
    </row>
    <row r="157" spans="1:15" x14ac:dyDescent="0.25">
      <c r="A157">
        <v>90</v>
      </c>
      <c r="B157" s="21" t="s">
        <v>168</v>
      </c>
      <c r="C157">
        <v>53</v>
      </c>
      <c r="D157" t="s">
        <v>10</v>
      </c>
      <c r="E157" s="11">
        <v>1.0320241118911162</v>
      </c>
      <c r="F157" s="11">
        <v>1.7567880861313147E-2</v>
      </c>
      <c r="G157" s="10">
        <v>1.0495919927524293</v>
      </c>
      <c r="H157" s="11">
        <v>0.22523584119534099</v>
      </c>
      <c r="I157" s="11">
        <v>0.18336468581429524</v>
      </c>
      <c r="J157" s="11">
        <v>0.40860052700963623</v>
      </c>
      <c r="K157" s="11">
        <v>1.4581925197620655</v>
      </c>
      <c r="L157" s="14">
        <v>2422007.8795460612</v>
      </c>
      <c r="M157" s="14">
        <v>115907045.64922355</v>
      </c>
      <c r="N157" s="15">
        <v>3824606.4263758655</v>
      </c>
      <c r="O157" s="15">
        <v>117673803.37693469</v>
      </c>
    </row>
    <row r="158" spans="1:15" x14ac:dyDescent="0.25">
      <c r="A158">
        <v>706</v>
      </c>
      <c r="B158" s="21" t="s">
        <v>169</v>
      </c>
      <c r="C158">
        <v>52</v>
      </c>
      <c r="D158" t="s">
        <v>8</v>
      </c>
      <c r="E158" s="11">
        <v>0.24899945255722117</v>
      </c>
      <c r="F158" s="11">
        <v>1.8081017819794021E-3</v>
      </c>
      <c r="G158" s="10">
        <v>0.25080755433920054</v>
      </c>
      <c r="H158" s="11">
        <v>0.11163441208696218</v>
      </c>
      <c r="I158" s="11">
        <v>3.4705979114327684E-3</v>
      </c>
      <c r="J158" s="11">
        <v>0.11510500999839494</v>
      </c>
      <c r="K158" s="11">
        <v>0.3659125643375955</v>
      </c>
      <c r="L158" s="14">
        <v>2175227.5736899506</v>
      </c>
      <c r="M158" s="14">
        <v>-3281231.191040535</v>
      </c>
      <c r="N158" s="15">
        <v>3226587.5676400941</v>
      </c>
      <c r="O158" s="15">
        <v>-3316023.0391356628</v>
      </c>
    </row>
    <row r="159" spans="1:15" x14ac:dyDescent="0.25">
      <c r="A159">
        <v>710</v>
      </c>
      <c r="B159" s="21" t="s">
        <v>170</v>
      </c>
      <c r="C159">
        <v>52</v>
      </c>
      <c r="D159" t="s">
        <v>8</v>
      </c>
      <c r="E159" s="11">
        <v>21.198739009119752</v>
      </c>
      <c r="F159" s="11">
        <v>3.5406322031135309</v>
      </c>
      <c r="G159" s="10">
        <v>24.739371212233284</v>
      </c>
      <c r="H159" s="11">
        <v>4.6058558776301979</v>
      </c>
      <c r="I159" s="11">
        <v>1.591355855841208</v>
      </c>
      <c r="J159" s="11">
        <v>6.1972117334714056</v>
      </c>
      <c r="K159" s="11">
        <v>30.936582945704689</v>
      </c>
      <c r="L159" s="14">
        <v>82250670.477080837</v>
      </c>
      <c r="M159" s="14">
        <v>2808712696.6722798</v>
      </c>
      <c r="N159" s="15">
        <v>135380439.01436478</v>
      </c>
      <c r="O159" s="15">
        <v>2821144703.6903372</v>
      </c>
    </row>
    <row r="160" spans="1:15" x14ac:dyDescent="0.25">
      <c r="A160">
        <v>724</v>
      </c>
      <c r="B160" s="21" t="s">
        <v>171</v>
      </c>
      <c r="C160">
        <v>67</v>
      </c>
      <c r="D160" t="s">
        <v>25</v>
      </c>
      <c r="E160" s="11">
        <v>14.980277581587526</v>
      </c>
      <c r="F160" s="11">
        <v>8.7936262150004918</v>
      </c>
      <c r="G160" s="10">
        <v>23.773903796588016</v>
      </c>
      <c r="H160" s="11">
        <v>2.7544750946845284</v>
      </c>
      <c r="I160" s="11">
        <v>2.5956357647625428</v>
      </c>
      <c r="J160" s="11">
        <v>5.3501108594470708</v>
      </c>
      <c r="K160" s="11">
        <v>29.124014656035094</v>
      </c>
      <c r="L160" s="14">
        <v>92847866.234709859</v>
      </c>
      <c r="M160" s="14">
        <v>1293859139.9341857</v>
      </c>
      <c r="N160" s="15">
        <v>137353455.0083724</v>
      </c>
      <c r="O160" s="15">
        <v>1299081033.3386936</v>
      </c>
    </row>
    <row r="161" spans="1:15" x14ac:dyDescent="0.25">
      <c r="A161">
        <v>144</v>
      </c>
      <c r="B161" s="21" t="s">
        <v>172</v>
      </c>
      <c r="C161">
        <v>63</v>
      </c>
      <c r="D161" t="s">
        <v>22</v>
      </c>
      <c r="E161" s="11">
        <v>2.2088753866830069</v>
      </c>
      <c r="F161" s="11">
        <v>0.55337005184766075</v>
      </c>
      <c r="G161" s="10">
        <v>2.7622454385306678</v>
      </c>
      <c r="H161" s="11">
        <v>1.6618763589870711</v>
      </c>
      <c r="I161" s="11">
        <v>1.3259911415314836</v>
      </c>
      <c r="J161" s="11">
        <v>2.9878675005185547</v>
      </c>
      <c r="K161" s="11">
        <v>5.750112939049222</v>
      </c>
      <c r="L161" s="14">
        <v>8471597.3229628876</v>
      </c>
      <c r="M161" s="14">
        <v>489530101.72955894</v>
      </c>
      <c r="N161" s="15">
        <v>13266841.090677733</v>
      </c>
      <c r="O161" s="15">
        <v>493341651.96363282</v>
      </c>
    </row>
    <row r="162" spans="1:15" x14ac:dyDescent="0.25">
      <c r="A162">
        <v>736</v>
      </c>
      <c r="B162" s="21" t="s">
        <v>173</v>
      </c>
      <c r="C162">
        <v>52</v>
      </c>
      <c r="D162" t="s">
        <v>8</v>
      </c>
      <c r="E162" s="11">
        <v>0.78993873938396386</v>
      </c>
      <c r="F162" s="11">
        <v>1.5796041637393947</v>
      </c>
      <c r="G162" s="10">
        <v>2.3695429031233584</v>
      </c>
      <c r="H162" s="11">
        <v>0.99501740608977318</v>
      </c>
      <c r="I162" s="11">
        <v>0.20288034656838974</v>
      </c>
      <c r="J162" s="11">
        <v>1.1978977526581629</v>
      </c>
      <c r="K162" s="11">
        <v>3.5674406557815215</v>
      </c>
      <c r="L162" s="14">
        <v>10397651.926106069</v>
      </c>
      <c r="M162" s="14">
        <v>139113478.88513899</v>
      </c>
      <c r="N162" s="15">
        <v>16796206.957555961</v>
      </c>
      <c r="O162" s="15">
        <v>140371814.34266889</v>
      </c>
    </row>
    <row r="163" spans="1:15" x14ac:dyDescent="0.25">
      <c r="A163">
        <v>740</v>
      </c>
      <c r="B163" s="21" t="s">
        <v>174</v>
      </c>
      <c r="C163">
        <v>55</v>
      </c>
      <c r="D163" t="s">
        <v>13</v>
      </c>
      <c r="E163" s="11">
        <v>0.38624402104579852</v>
      </c>
      <c r="F163" s="11">
        <v>9.5418395568132863E-2</v>
      </c>
      <c r="G163" s="10">
        <v>0.48166241661393139</v>
      </c>
      <c r="H163" s="11">
        <v>0.16341345416768088</v>
      </c>
      <c r="I163" s="11">
        <v>4.0474115983170335E-2</v>
      </c>
      <c r="J163" s="11">
        <v>0.20388757015085121</v>
      </c>
      <c r="K163" s="11">
        <v>0.68554998676478252</v>
      </c>
      <c r="L163" s="14">
        <v>1206865.3491434557</v>
      </c>
      <c r="M163" s="14">
        <v>32881829.196442731</v>
      </c>
      <c r="N163" s="15">
        <v>1937499.4954700381</v>
      </c>
      <c r="O163" s="15">
        <v>33364232.356496047</v>
      </c>
    </row>
    <row r="164" spans="1:15" x14ac:dyDescent="0.25">
      <c r="A164">
        <v>752</v>
      </c>
      <c r="B164" s="21" t="s">
        <v>175</v>
      </c>
      <c r="C164">
        <v>67</v>
      </c>
      <c r="D164" t="s">
        <v>25</v>
      </c>
      <c r="E164" s="11">
        <v>10.169224769771306</v>
      </c>
      <c r="F164" s="11">
        <v>3.5408236850950501</v>
      </c>
      <c r="G164" s="10">
        <v>13.710048454866357</v>
      </c>
      <c r="H164" s="11">
        <v>1.3987165474904775</v>
      </c>
      <c r="I164" s="11">
        <v>0.98436947884969295</v>
      </c>
      <c r="J164" s="11">
        <v>2.3830860263401705</v>
      </c>
      <c r="K164" s="11">
        <v>16.093134481206526</v>
      </c>
      <c r="L164" s="14">
        <v>39469741.467433669</v>
      </c>
      <c r="M164" s="14">
        <v>1484813537.374197</v>
      </c>
      <c r="N164" s="15">
        <v>56603892.802133553</v>
      </c>
      <c r="O164" s="15">
        <v>1490596245.3575726</v>
      </c>
    </row>
    <row r="165" spans="1:15" x14ac:dyDescent="0.25">
      <c r="A165">
        <v>760</v>
      </c>
      <c r="B165" s="21" t="s">
        <v>176</v>
      </c>
      <c r="C165">
        <v>62</v>
      </c>
      <c r="D165" t="s">
        <v>20</v>
      </c>
      <c r="E165" s="11">
        <v>2.785392108211592</v>
      </c>
      <c r="F165" s="11">
        <v>0.67382914981497355</v>
      </c>
      <c r="G165" s="10">
        <v>3.4592212580265658</v>
      </c>
      <c r="H165" s="11">
        <v>1.1706920307324093</v>
      </c>
      <c r="I165" s="11">
        <v>0.42284279667605584</v>
      </c>
      <c r="J165" s="11">
        <v>1.5935348274084653</v>
      </c>
      <c r="K165" s="11">
        <v>5.0527560854350302</v>
      </c>
      <c r="L165" s="14">
        <v>11865809.460638383</v>
      </c>
      <c r="M165" s="14">
        <v>266586287.448149</v>
      </c>
      <c r="N165" s="15">
        <v>17962005.146837916</v>
      </c>
      <c r="O165" s="15">
        <v>268731542.81488222</v>
      </c>
    </row>
    <row r="166" spans="1:15" x14ac:dyDescent="0.25">
      <c r="A166">
        <v>764</v>
      </c>
      <c r="B166" s="21" t="s">
        <v>177</v>
      </c>
      <c r="C166">
        <v>63</v>
      </c>
      <c r="D166" t="s">
        <v>22</v>
      </c>
      <c r="E166" s="11">
        <v>12.595802838210609</v>
      </c>
      <c r="F166" s="11">
        <v>11.553487748691946</v>
      </c>
      <c r="G166" s="10">
        <v>24.149290586902556</v>
      </c>
      <c r="H166" s="11">
        <v>7.9073956193424655</v>
      </c>
      <c r="I166" s="11">
        <v>6.8926239420636302</v>
      </c>
      <c r="J166" s="11">
        <v>14.800019561406096</v>
      </c>
      <c r="K166" s="11">
        <v>38.949310148308655</v>
      </c>
      <c r="L166" s="14">
        <v>41893329.315821923</v>
      </c>
      <c r="M166" s="14">
        <v>3039810115.3438811</v>
      </c>
      <c r="N166" s="15">
        <v>78858031.653311849</v>
      </c>
      <c r="O166" s="15">
        <v>3063595796.9975891</v>
      </c>
    </row>
    <row r="167" spans="1:15" x14ac:dyDescent="0.25">
      <c r="A167">
        <v>626</v>
      </c>
      <c r="B167" s="21" t="s">
        <v>178</v>
      </c>
      <c r="C167">
        <v>63</v>
      </c>
      <c r="D167" t="s">
        <v>22</v>
      </c>
      <c r="E167" s="11">
        <v>0</v>
      </c>
      <c r="F167" s="11">
        <v>0</v>
      </c>
      <c r="G167" s="10">
        <v>0</v>
      </c>
      <c r="H167" s="11">
        <v>0</v>
      </c>
      <c r="I167" s="11">
        <v>0</v>
      </c>
      <c r="J167" s="11">
        <v>0</v>
      </c>
      <c r="K167" s="11">
        <v>0</v>
      </c>
      <c r="L167" s="14">
        <v>0</v>
      </c>
      <c r="M167" s="14">
        <v>0</v>
      </c>
      <c r="N167" s="15">
        <v>0</v>
      </c>
      <c r="O167" s="15">
        <v>0</v>
      </c>
    </row>
    <row r="168" spans="1:15" x14ac:dyDescent="0.25">
      <c r="A168">
        <v>768</v>
      </c>
      <c r="B168" s="21" t="s">
        <v>179</v>
      </c>
      <c r="C168">
        <v>52</v>
      </c>
      <c r="D168" t="s">
        <v>8</v>
      </c>
      <c r="E168" s="11">
        <v>0.63239434183294307</v>
      </c>
      <c r="F168" s="11">
        <v>9.481009810765173E-2</v>
      </c>
      <c r="G168" s="10">
        <v>0.7272044399405948</v>
      </c>
      <c r="H168" s="11">
        <v>0.68125967422120448</v>
      </c>
      <c r="I168" s="11">
        <v>0.10856834693953844</v>
      </c>
      <c r="J168" s="11">
        <v>0.78982802116074291</v>
      </c>
      <c r="K168" s="11">
        <v>1.5170324611013375</v>
      </c>
      <c r="L168" s="14">
        <v>4668052.8938782215</v>
      </c>
      <c r="M168" s="14">
        <v>96165398.364002541</v>
      </c>
      <c r="N168" s="15">
        <v>7294715.2617276814</v>
      </c>
      <c r="O168" s="15">
        <v>97089381.012080252</v>
      </c>
    </row>
    <row r="169" spans="1:15" x14ac:dyDescent="0.25">
      <c r="A169">
        <v>776</v>
      </c>
      <c r="B169" s="21" t="s">
        <v>180</v>
      </c>
      <c r="C169">
        <v>53</v>
      </c>
      <c r="D169" t="s">
        <v>10</v>
      </c>
      <c r="E169" s="11">
        <v>1.9928409409003443E-2</v>
      </c>
      <c r="F169" s="11">
        <v>5.6556147457517501E-3</v>
      </c>
      <c r="G169" s="10">
        <v>2.5584024154755192E-2</v>
      </c>
      <c r="H169" s="11">
        <v>4.3651437116564015E-3</v>
      </c>
      <c r="I169" s="11">
        <v>3.7643003631899177E-3</v>
      </c>
      <c r="J169" s="11">
        <v>8.1294440748463197E-3</v>
      </c>
      <c r="K169" s="11">
        <v>3.3713468229601515E-2</v>
      </c>
      <c r="L169" s="14">
        <v>119218.83537442208</v>
      </c>
      <c r="M169" s="14">
        <v>2629256.831077151</v>
      </c>
      <c r="N169" s="15">
        <v>177374.36482535969</v>
      </c>
      <c r="O169" s="15">
        <v>2649683.5318235741</v>
      </c>
    </row>
    <row r="170" spans="1:15" x14ac:dyDescent="0.25">
      <c r="A170">
        <v>780</v>
      </c>
      <c r="B170" s="21" t="s">
        <v>181</v>
      </c>
      <c r="C170">
        <v>55</v>
      </c>
      <c r="D170" t="s">
        <v>13</v>
      </c>
      <c r="E170" s="11">
        <v>2.4193829372293898</v>
      </c>
      <c r="F170" s="11">
        <v>3.2383326663784446</v>
      </c>
      <c r="G170" s="10">
        <v>5.6577156036078344</v>
      </c>
      <c r="H170" s="11">
        <v>0.60708594618824097</v>
      </c>
      <c r="I170" s="11">
        <v>0.29263068805726478</v>
      </c>
      <c r="J170" s="11">
        <v>0.89971663424550574</v>
      </c>
      <c r="K170" s="11">
        <v>6.557432237853341</v>
      </c>
      <c r="L170" s="14">
        <v>18740685.849189896</v>
      </c>
      <c r="M170" s="14">
        <v>487606066.8634932</v>
      </c>
      <c r="N170" s="15">
        <v>29975403.900505975</v>
      </c>
      <c r="O170" s="15">
        <v>493061042.07097185</v>
      </c>
    </row>
    <row r="171" spans="1:15" x14ac:dyDescent="0.25">
      <c r="A171">
        <v>788</v>
      </c>
      <c r="B171" s="21" t="s">
        <v>182</v>
      </c>
      <c r="C171">
        <v>52</v>
      </c>
      <c r="D171" t="s">
        <v>8</v>
      </c>
      <c r="E171" s="11">
        <v>2.0177610236341001</v>
      </c>
      <c r="F171" s="11">
        <v>0.75905147636637182</v>
      </c>
      <c r="G171" s="10">
        <v>2.7768125000004718</v>
      </c>
      <c r="H171" s="11">
        <v>0.55486881975378355</v>
      </c>
      <c r="I171" s="11">
        <v>0.17117469247249278</v>
      </c>
      <c r="J171" s="11">
        <v>0.72604351222627628</v>
      </c>
      <c r="K171" s="11">
        <v>3.502856012226748</v>
      </c>
      <c r="L171" s="14">
        <v>10118165.145410918</v>
      </c>
      <c r="M171" s="14">
        <v>102017621.42768183</v>
      </c>
      <c r="N171" s="15">
        <v>15409315.726038646</v>
      </c>
      <c r="O171" s="15">
        <v>103082835.64665562</v>
      </c>
    </row>
    <row r="172" spans="1:15" x14ac:dyDescent="0.25">
      <c r="A172">
        <v>792</v>
      </c>
      <c r="B172" s="21" t="s">
        <v>183</v>
      </c>
      <c r="C172">
        <v>62</v>
      </c>
      <c r="D172" t="s">
        <v>20</v>
      </c>
      <c r="E172" s="11">
        <v>14.458224500978496</v>
      </c>
      <c r="F172" s="11">
        <v>5.5995383582428877</v>
      </c>
      <c r="G172" s="10">
        <v>20.057762859221384</v>
      </c>
      <c r="H172" s="11">
        <v>6.450709366959261</v>
      </c>
      <c r="I172" s="11">
        <v>2.7436862517278442</v>
      </c>
      <c r="J172" s="11">
        <v>9.1943956186871052</v>
      </c>
      <c r="K172" s="11">
        <v>29.252158477908488</v>
      </c>
      <c r="L172" s="14">
        <v>114644838.82460426</v>
      </c>
      <c r="M172" s="14">
        <v>3314120265.604722</v>
      </c>
      <c r="N172" s="15">
        <v>148363909.06713495</v>
      </c>
      <c r="O172" s="15">
        <v>3326745922.9163704</v>
      </c>
    </row>
    <row r="173" spans="1:15" x14ac:dyDescent="0.25">
      <c r="A173">
        <v>796</v>
      </c>
      <c r="B173" s="21" t="s">
        <v>184</v>
      </c>
      <c r="C173">
        <v>55</v>
      </c>
      <c r="D173" t="s">
        <v>13</v>
      </c>
      <c r="E173" s="11">
        <v>3.1809180364952373E-2</v>
      </c>
      <c r="F173" s="11">
        <v>1.2612167411830657E-2</v>
      </c>
      <c r="G173" s="10">
        <v>4.4421347776783027E-2</v>
      </c>
      <c r="H173" s="11">
        <v>2.7758584753600716E-2</v>
      </c>
      <c r="I173" s="11">
        <v>5.262250593274038E-3</v>
      </c>
      <c r="J173" s="11">
        <v>3.3020835346874756E-2</v>
      </c>
      <c r="K173" s="11">
        <v>7.744218312365779E-2</v>
      </c>
      <c r="L173" s="14">
        <v>210736.2812024809</v>
      </c>
      <c r="M173" s="14">
        <v>2664086.9380917088</v>
      </c>
      <c r="N173" s="15">
        <v>335926.15122375661</v>
      </c>
      <c r="O173" s="15">
        <v>2714815.3469414399</v>
      </c>
    </row>
    <row r="174" spans="1:15" x14ac:dyDescent="0.25">
      <c r="A174">
        <v>798</v>
      </c>
      <c r="B174" s="21" t="s">
        <v>185</v>
      </c>
      <c r="C174">
        <v>53</v>
      </c>
      <c r="D174" t="s">
        <v>10</v>
      </c>
      <c r="E174" s="11">
        <v>4.7157819327743851E-3</v>
      </c>
      <c r="F174" s="11">
        <v>1.7223929929097498E-4</v>
      </c>
      <c r="G174" s="10">
        <v>4.8880212320653602E-3</v>
      </c>
      <c r="H174" s="11">
        <v>2.9654740108021474E-3</v>
      </c>
      <c r="I174" s="11">
        <v>7.530589825753425E-6</v>
      </c>
      <c r="J174" s="11">
        <v>2.9730046006279007E-3</v>
      </c>
      <c r="K174" s="11">
        <v>7.8610258326932605E-3</v>
      </c>
      <c r="L174" s="14">
        <v>9215.0419861856481</v>
      </c>
      <c r="M174" s="14">
        <v>423449.24721477932</v>
      </c>
      <c r="N174" s="15">
        <v>16771.376414857881</v>
      </c>
      <c r="O174" s="15">
        <v>433294.20613855583</v>
      </c>
    </row>
    <row r="175" spans="1:15" x14ac:dyDescent="0.25">
      <c r="A175">
        <v>804</v>
      </c>
      <c r="B175" s="21" t="s">
        <v>186</v>
      </c>
      <c r="C175">
        <v>58</v>
      </c>
      <c r="D175" t="s">
        <v>68</v>
      </c>
      <c r="E175" s="11">
        <v>7.6488155597734204</v>
      </c>
      <c r="F175" s="11">
        <v>4.2756094644128684</v>
      </c>
      <c r="G175" s="10">
        <v>11.924425024186288</v>
      </c>
      <c r="H175" s="11">
        <v>2.0772443059973749</v>
      </c>
      <c r="I175" s="11">
        <v>3.0542711777154263</v>
      </c>
      <c r="J175" s="11">
        <v>5.1315154837128016</v>
      </c>
      <c r="K175" s="11">
        <v>17.055940507899088</v>
      </c>
      <c r="L175" s="14">
        <v>94857629.350586578</v>
      </c>
      <c r="M175" s="14">
        <v>1448415071.8726745</v>
      </c>
      <c r="N175" s="15">
        <v>116628232.80809826</v>
      </c>
      <c r="O175" s="15">
        <v>1454011266.4376581</v>
      </c>
    </row>
    <row r="176" spans="1:15" x14ac:dyDescent="0.25">
      <c r="A176">
        <v>784</v>
      </c>
      <c r="B176" s="21" t="s">
        <v>187</v>
      </c>
      <c r="C176">
        <v>62</v>
      </c>
      <c r="D176" t="s">
        <v>20</v>
      </c>
      <c r="E176" s="11">
        <v>7.5397690536809288</v>
      </c>
      <c r="F176" s="11">
        <v>64.283166244306329</v>
      </c>
      <c r="G176" s="10">
        <v>71.822935297987257</v>
      </c>
      <c r="H176" s="11">
        <v>2.1461439121992747</v>
      </c>
      <c r="I176" s="11">
        <v>0.1337512457660241</v>
      </c>
      <c r="J176" s="11">
        <v>2.2798951579652988</v>
      </c>
      <c r="K176" s="11">
        <v>74.102830455952557</v>
      </c>
      <c r="L176" s="14">
        <v>96345788.632448703</v>
      </c>
      <c r="M176" s="14">
        <v>7825139229.1917315</v>
      </c>
      <c r="N176" s="15">
        <v>143726056.67076409</v>
      </c>
      <c r="O176" s="15">
        <v>7878893774.6585159</v>
      </c>
    </row>
    <row r="177" spans="1:15" x14ac:dyDescent="0.25">
      <c r="A177">
        <v>826</v>
      </c>
      <c r="B177" s="21" t="s">
        <v>188</v>
      </c>
      <c r="C177">
        <v>65</v>
      </c>
      <c r="D177" t="s">
        <v>189</v>
      </c>
      <c r="E177" s="11">
        <v>31.300260082613114</v>
      </c>
      <c r="F177" s="11">
        <v>7.1675347413669108</v>
      </c>
      <c r="G177" s="10">
        <v>38.467794823980029</v>
      </c>
      <c r="H177" s="11">
        <v>3.5752094669027898</v>
      </c>
      <c r="I177" s="11">
        <v>2.2107360486327976</v>
      </c>
      <c r="J177" s="11">
        <v>5.7859455155355874</v>
      </c>
      <c r="K177" s="11">
        <v>44.253740339515616</v>
      </c>
      <c r="L177" s="14">
        <v>102141003.92872326</v>
      </c>
      <c r="M177" s="14">
        <v>2094651382.8442926</v>
      </c>
      <c r="N177" s="15">
        <v>153320088.22158569</v>
      </c>
      <c r="O177" s="15">
        <v>2102763653.6200764</v>
      </c>
    </row>
    <row r="178" spans="1:15" x14ac:dyDescent="0.25">
      <c r="A178">
        <v>834</v>
      </c>
      <c r="B178" s="21" t="s">
        <v>190</v>
      </c>
      <c r="C178">
        <v>52</v>
      </c>
      <c r="D178" t="s">
        <v>8</v>
      </c>
      <c r="E178" s="11">
        <v>1.8030893983222109</v>
      </c>
      <c r="F178" s="11">
        <v>0.27186783806968962</v>
      </c>
      <c r="G178" s="10">
        <v>2.0749572363919007</v>
      </c>
      <c r="H178" s="11">
        <v>1.2433922097453936</v>
      </c>
      <c r="I178" s="11">
        <v>0.27509769601163159</v>
      </c>
      <c r="J178" s="11">
        <v>1.5184899057570251</v>
      </c>
      <c r="K178" s="11">
        <v>3.5934471421489254</v>
      </c>
      <c r="L178" s="14">
        <v>6007922.7207799489</v>
      </c>
      <c r="M178" s="14">
        <v>244192394.7532652</v>
      </c>
      <c r="N178" s="15">
        <v>10292033.768597649</v>
      </c>
      <c r="O178" s="15">
        <v>247104661.70704931</v>
      </c>
    </row>
    <row r="179" spans="1:15" x14ac:dyDescent="0.25">
      <c r="A179">
        <v>858</v>
      </c>
      <c r="B179" s="21" t="s">
        <v>191</v>
      </c>
      <c r="C179">
        <v>55</v>
      </c>
      <c r="D179" t="s">
        <v>13</v>
      </c>
      <c r="E179" s="11">
        <v>14.440197584202192</v>
      </c>
      <c r="F179" s="11">
        <v>0.18267867706052454</v>
      </c>
      <c r="G179" s="10">
        <v>14.622876261262716</v>
      </c>
      <c r="H179" s="11">
        <v>0.35061193294183018</v>
      </c>
      <c r="I179" s="11">
        <v>0.21157219550110223</v>
      </c>
      <c r="J179" s="11">
        <v>0.56218412844293242</v>
      </c>
      <c r="K179" s="11">
        <v>15.185060389705647</v>
      </c>
      <c r="L179" s="14">
        <v>973380.2854971505</v>
      </c>
      <c r="M179" s="14">
        <v>1358706563.1730194</v>
      </c>
      <c r="N179" s="15">
        <v>2326129.2976496015</v>
      </c>
      <c r="O179" s="15">
        <v>1372371787.8388162</v>
      </c>
    </row>
    <row r="180" spans="1:15" x14ac:dyDescent="0.25">
      <c r="A180">
        <v>842</v>
      </c>
      <c r="B180" s="21" t="s">
        <v>29</v>
      </c>
      <c r="C180">
        <v>66</v>
      </c>
      <c r="D180" t="s">
        <v>29</v>
      </c>
      <c r="E180" s="11">
        <v>68.488405986852911</v>
      </c>
      <c r="F180" s="11">
        <v>64.750480136009642</v>
      </c>
      <c r="G180" s="10">
        <v>133.23888612286254</v>
      </c>
      <c r="H180" s="11">
        <v>16.331560622388661</v>
      </c>
      <c r="I180" s="11">
        <v>13.398803417084231</v>
      </c>
      <c r="J180" s="11">
        <v>29.730364039472892</v>
      </c>
      <c r="K180" s="11">
        <v>162.96925016233547</v>
      </c>
      <c r="L180" s="14">
        <v>557826928.3879987</v>
      </c>
      <c r="M180" s="14">
        <v>16681124291.471071</v>
      </c>
      <c r="N180" s="15">
        <v>897123719.88172984</v>
      </c>
      <c r="O180" s="15">
        <v>16749723046.137331</v>
      </c>
    </row>
    <row r="181" spans="1:15" x14ac:dyDescent="0.25">
      <c r="A181">
        <v>548</v>
      </c>
      <c r="B181" s="21" t="s">
        <v>192</v>
      </c>
      <c r="C181">
        <v>53</v>
      </c>
      <c r="D181" t="s">
        <v>10</v>
      </c>
      <c r="E181" s="11">
        <v>6.5764084942220066E-2</v>
      </c>
      <c r="F181" s="11">
        <v>5.108005642728607E-3</v>
      </c>
      <c r="G181" s="10">
        <v>7.0872090584948672E-2</v>
      </c>
      <c r="H181" s="11">
        <v>3.6704970180616622E-2</v>
      </c>
      <c r="I181" s="11">
        <v>2.1599839495119785E-2</v>
      </c>
      <c r="J181" s="11">
        <v>5.830480967573641E-2</v>
      </c>
      <c r="K181" s="11">
        <v>0.1291769002606851</v>
      </c>
      <c r="L181" s="14">
        <v>240889.9571072089</v>
      </c>
      <c r="M181" s="14">
        <v>10143659.164121671</v>
      </c>
      <c r="N181" s="15">
        <v>389894.05428692565</v>
      </c>
      <c r="O181" s="15">
        <v>10255393.981424276</v>
      </c>
    </row>
    <row r="182" spans="1:15" x14ac:dyDescent="0.25">
      <c r="A182">
        <v>862</v>
      </c>
      <c r="B182" s="21" t="s">
        <v>193</v>
      </c>
      <c r="C182">
        <v>55</v>
      </c>
      <c r="D182" t="s">
        <v>13</v>
      </c>
      <c r="E182" s="11">
        <v>4.6725140903765556</v>
      </c>
      <c r="F182" s="11">
        <v>4.9742192802140899</v>
      </c>
      <c r="G182" s="10">
        <v>9.6467333705906455</v>
      </c>
      <c r="H182" s="11">
        <v>2.3624893039742121</v>
      </c>
      <c r="I182" s="11">
        <v>1.3340040087545628</v>
      </c>
      <c r="J182" s="11">
        <v>3.6964933127287747</v>
      </c>
      <c r="K182" s="11">
        <v>13.34322668331942</v>
      </c>
      <c r="L182" s="14">
        <v>78575692.693708658</v>
      </c>
      <c r="M182" s="14">
        <v>669973004.44382381</v>
      </c>
      <c r="N182" s="15">
        <v>116723638.14655568</v>
      </c>
      <c r="O182" s="15">
        <v>673957471.22491062</v>
      </c>
    </row>
    <row r="183" spans="1:15" x14ac:dyDescent="0.25">
      <c r="A183">
        <v>704</v>
      </c>
      <c r="B183" s="21" t="s">
        <v>194</v>
      </c>
      <c r="C183">
        <v>63</v>
      </c>
      <c r="D183" t="s">
        <v>22</v>
      </c>
      <c r="E183" s="11">
        <v>10.254599145664672</v>
      </c>
      <c r="F183" s="11">
        <v>1.9441041887460078</v>
      </c>
      <c r="G183" s="10">
        <v>12.198703334410681</v>
      </c>
      <c r="H183" s="11">
        <v>5.1740405970021968</v>
      </c>
      <c r="I183" s="11">
        <v>3.5429862219669075</v>
      </c>
      <c r="J183" s="11">
        <v>8.7170268189691047</v>
      </c>
      <c r="K183" s="11">
        <v>20.915730153379783</v>
      </c>
      <c r="L183" s="14">
        <v>22197994.999892417</v>
      </c>
      <c r="M183" s="14">
        <v>1820702267.2329116</v>
      </c>
      <c r="N183" s="15">
        <v>38569016.31231308</v>
      </c>
      <c r="O183" s="15">
        <v>1834689433.0879562</v>
      </c>
    </row>
    <row r="184" spans="1:15" x14ac:dyDescent="0.25">
      <c r="A184">
        <v>876</v>
      </c>
      <c r="B184" s="21" t="s">
        <v>195</v>
      </c>
      <c r="C184">
        <v>55</v>
      </c>
      <c r="D184" t="s">
        <v>13</v>
      </c>
      <c r="E184" s="11">
        <v>1.7143024793894359E-3</v>
      </c>
      <c r="F184" s="11">
        <v>2.8582692838605246E-3</v>
      </c>
      <c r="G184" s="10">
        <v>4.5725717632499607E-3</v>
      </c>
      <c r="H184" s="11">
        <v>0</v>
      </c>
      <c r="I184" s="11">
        <v>0</v>
      </c>
      <c r="J184" s="11">
        <v>0</v>
      </c>
      <c r="K184" s="11">
        <v>4.5725717632499607E-3</v>
      </c>
      <c r="L184" s="14">
        <v>11028.634105901527</v>
      </c>
      <c r="M184" s="14">
        <v>131299.08297562055</v>
      </c>
      <c r="N184" s="15">
        <v>17893.396151411656</v>
      </c>
      <c r="O184" s="15">
        <v>134639.0513081947</v>
      </c>
    </row>
    <row r="185" spans="1:15" x14ac:dyDescent="0.25">
      <c r="A185">
        <v>732</v>
      </c>
      <c r="B185" s="21" t="s">
        <v>196</v>
      </c>
      <c r="C185">
        <v>52</v>
      </c>
      <c r="D185" t="s">
        <v>8</v>
      </c>
      <c r="E185" s="11">
        <v>1.3132810778299968E-4</v>
      </c>
      <c r="F185" s="11">
        <v>9.7035239156087236E-6</v>
      </c>
      <c r="G185" s="10">
        <v>1.4103163169860839E-4</v>
      </c>
      <c r="H185" s="11">
        <v>0</v>
      </c>
      <c r="I185" s="11">
        <v>0</v>
      </c>
      <c r="J185" s="11">
        <v>0</v>
      </c>
      <c r="K185" s="11">
        <v>1.4103163169860839E-4</v>
      </c>
      <c r="L185" s="14">
        <v>170.79412666936636</v>
      </c>
      <c r="M185" s="14">
        <v>10199.524245554499</v>
      </c>
      <c r="N185" s="15">
        <v>267.68694852987221</v>
      </c>
      <c r="O185" s="15">
        <v>10328.826336333983</v>
      </c>
    </row>
    <row r="186" spans="1:15" x14ac:dyDescent="0.25">
      <c r="A186">
        <v>887</v>
      </c>
      <c r="B186" s="21" t="s">
        <v>197</v>
      </c>
      <c r="C186">
        <v>62</v>
      </c>
      <c r="D186" t="s">
        <v>20</v>
      </c>
      <c r="E186" s="11">
        <v>0.93148683264755749</v>
      </c>
      <c r="F186" s="11">
        <v>5.0503155669489042</v>
      </c>
      <c r="G186" s="10">
        <v>5.9818023995964618</v>
      </c>
      <c r="H186" s="11">
        <v>0.53822819749024198</v>
      </c>
      <c r="I186" s="11">
        <v>3.785061534975926E-2</v>
      </c>
      <c r="J186" s="11">
        <v>0.57607881284000129</v>
      </c>
      <c r="K186" s="11">
        <v>6.5578812124364632</v>
      </c>
      <c r="L186" s="14">
        <v>9256697.2278895266</v>
      </c>
      <c r="M186" s="14">
        <v>1090935209.1678815</v>
      </c>
      <c r="N186" s="15">
        <v>13968272.723216578</v>
      </c>
      <c r="O186" s="15">
        <v>1095227086.9930725</v>
      </c>
    </row>
    <row r="187" spans="1:15" x14ac:dyDescent="0.25">
      <c r="L187" s="16">
        <v>5779528681.2777596</v>
      </c>
      <c r="M187" s="16">
        <v>248197890608.88309</v>
      </c>
      <c r="N187" s="16">
        <v>8883329279.4508038</v>
      </c>
      <c r="O187" s="16">
        <v>249524165700.90109</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O187"/>
  <sheetViews>
    <sheetView workbookViewId="0">
      <selection activeCell="C156" sqref="C156"/>
    </sheetView>
  </sheetViews>
  <sheetFormatPr defaultRowHeight="15" x14ac:dyDescent="0.25"/>
  <cols>
    <col min="1" max="1" width="12.28515625" style="2" customWidth="1"/>
    <col min="2" max="2" width="14.140625" style="2" customWidth="1"/>
    <col min="3" max="3" width="8.140625" style="2" customWidth="1"/>
    <col min="4" max="4" width="14.140625" style="2" customWidth="1"/>
    <col min="5" max="5" width="16.5703125" style="2" bestFit="1" customWidth="1"/>
    <col min="6" max="6" width="9.140625" style="2"/>
    <col min="7" max="7" width="12.42578125" style="2" bestFit="1" customWidth="1"/>
    <col min="8" max="8" width="12" style="2" bestFit="1" customWidth="1"/>
    <col min="9" max="11" width="12" style="2" customWidth="1"/>
    <col min="12" max="12" width="22.28515625" bestFit="1" customWidth="1"/>
    <col min="13" max="13" width="16.42578125" bestFit="1" customWidth="1"/>
    <col min="14" max="14" width="15.140625" customWidth="1"/>
    <col min="15" max="15" width="17.5703125" bestFit="1" customWidth="1"/>
  </cols>
  <sheetData>
    <row r="1" spans="1:15" x14ac:dyDescent="0.25">
      <c r="L1" s="3" t="s">
        <v>227</v>
      </c>
      <c r="M1" s="3"/>
      <c r="N1" s="3" t="s">
        <v>228</v>
      </c>
      <c r="O1" s="3"/>
    </row>
    <row r="2" spans="1:15" ht="30.75" thickBot="1" x14ac:dyDescent="0.3">
      <c r="A2" s="4" t="s">
        <v>205</v>
      </c>
      <c r="B2" s="4" t="s">
        <v>204</v>
      </c>
      <c r="C2" s="4" t="s">
        <v>202</v>
      </c>
      <c r="D2" s="4" t="s">
        <v>203</v>
      </c>
      <c r="E2" s="5" t="s">
        <v>235</v>
      </c>
      <c r="F2" s="5" t="s">
        <v>236</v>
      </c>
      <c r="G2" s="6" t="s">
        <v>198</v>
      </c>
      <c r="H2" s="5" t="s">
        <v>223</v>
      </c>
      <c r="I2" s="5" t="s">
        <v>221</v>
      </c>
      <c r="J2" s="5" t="s">
        <v>222</v>
      </c>
      <c r="K2" s="5" t="s">
        <v>4</v>
      </c>
      <c r="L2" s="7" t="s">
        <v>225</v>
      </c>
      <c r="M2" s="7" t="s">
        <v>226</v>
      </c>
      <c r="N2" s="8" t="s">
        <v>225</v>
      </c>
      <c r="O2" s="8" t="s">
        <v>226</v>
      </c>
    </row>
    <row r="3" spans="1:15" x14ac:dyDescent="0.25">
      <c r="A3" s="2">
        <v>8</v>
      </c>
      <c r="B3" s="21" t="s">
        <v>5</v>
      </c>
      <c r="C3" s="2">
        <v>57</v>
      </c>
      <c r="D3" s="2" t="s">
        <v>6</v>
      </c>
      <c r="E3" s="9">
        <v>0.18414766130113039</v>
      </c>
      <c r="F3" s="9">
        <v>2.6219046525912185E-2</v>
      </c>
      <c r="G3" s="10">
        <v>0.21036670782704259</v>
      </c>
      <c r="H3" s="9">
        <v>4.474016669732335E-2</v>
      </c>
      <c r="I3" s="9">
        <v>1.1489326254921646E-2</v>
      </c>
      <c r="J3" s="9">
        <v>5.6229492952244997E-2</v>
      </c>
      <c r="K3" s="9">
        <v>0.26659620077928758</v>
      </c>
      <c r="L3" s="12">
        <v>711180.36738855287</v>
      </c>
      <c r="M3" s="12">
        <v>-744505.69919367298</v>
      </c>
      <c r="N3" s="13">
        <v>1047015.5408775917</v>
      </c>
      <c r="O3" s="13">
        <v>-749982.37460963684</v>
      </c>
    </row>
    <row r="4" spans="1:15" x14ac:dyDescent="0.25">
      <c r="A4" s="2">
        <v>12</v>
      </c>
      <c r="B4" s="21" t="s">
        <v>7</v>
      </c>
      <c r="C4" s="2">
        <v>52</v>
      </c>
      <c r="D4" s="2" t="s">
        <v>8</v>
      </c>
      <c r="E4" s="11">
        <v>2.2216363344478114</v>
      </c>
      <c r="F4" s="11">
        <v>8.9530870261300475</v>
      </c>
      <c r="G4" s="10">
        <v>11.174723360577859</v>
      </c>
      <c r="H4" s="11">
        <v>1.4367144716191846</v>
      </c>
      <c r="I4" s="11">
        <v>0.46636327302909769</v>
      </c>
      <c r="J4" s="11">
        <v>1.9030777446482823</v>
      </c>
      <c r="K4" s="11">
        <v>13.07780110522614</v>
      </c>
      <c r="L4" s="14">
        <v>31678907.639912583</v>
      </c>
      <c r="M4" s="14">
        <v>245144326.63223031</v>
      </c>
      <c r="N4" s="15">
        <v>46462397.871871792</v>
      </c>
      <c r="O4" s="15">
        <v>246383323.22892749</v>
      </c>
    </row>
    <row r="5" spans="1:15" x14ac:dyDescent="0.25">
      <c r="A5" s="2">
        <v>16</v>
      </c>
      <c r="B5" s="21" t="s">
        <v>9</v>
      </c>
      <c r="C5" s="2">
        <v>53</v>
      </c>
      <c r="D5" s="2" t="s">
        <v>10</v>
      </c>
      <c r="E5" s="11">
        <v>2.1520072352536144E-3</v>
      </c>
      <c r="F5" s="11">
        <v>4.7538513825734461E-5</v>
      </c>
      <c r="G5" s="10">
        <v>2.1995457490793487E-3</v>
      </c>
      <c r="H5" s="11">
        <v>1.5391004970204938E-3</v>
      </c>
      <c r="I5" s="11">
        <v>1.6036372255561648E-4</v>
      </c>
      <c r="J5" s="11">
        <v>1.6994642195761103E-3</v>
      </c>
      <c r="K5" s="11">
        <v>3.8990099686554594E-3</v>
      </c>
      <c r="L5" s="14">
        <v>13406.297908265116</v>
      </c>
      <c r="M5" s="14">
        <v>204909.92501246414</v>
      </c>
      <c r="N5" s="15">
        <v>20462.090785636821</v>
      </c>
      <c r="O5" s="15">
        <v>206078.28800929687</v>
      </c>
    </row>
    <row r="6" spans="1:15" x14ac:dyDescent="0.25">
      <c r="A6" s="2">
        <v>24</v>
      </c>
      <c r="B6" s="21" t="s">
        <v>11</v>
      </c>
      <c r="C6" s="2">
        <v>52</v>
      </c>
      <c r="D6" s="2" t="s">
        <v>8</v>
      </c>
      <c r="E6" s="11">
        <v>0.53162606725708539</v>
      </c>
      <c r="F6" s="11">
        <v>2.4343284252754342</v>
      </c>
      <c r="G6" s="10">
        <v>2.9659544925325196</v>
      </c>
      <c r="H6" s="11">
        <v>0.58505587615689614</v>
      </c>
      <c r="I6" s="11">
        <v>2.7005306246119003E-2</v>
      </c>
      <c r="J6" s="11">
        <v>0.6120611824030151</v>
      </c>
      <c r="K6" s="11">
        <v>3.5780156749355347</v>
      </c>
      <c r="L6" s="14">
        <v>14423178.602135407</v>
      </c>
      <c r="M6" s="14">
        <v>-332785221.9451077</v>
      </c>
      <c r="N6" s="15">
        <v>23172425.418583307</v>
      </c>
      <c r="O6" s="15">
        <v>-334085624.07344216</v>
      </c>
    </row>
    <row r="7" spans="1:15" x14ac:dyDescent="0.25">
      <c r="A7" s="2">
        <v>660</v>
      </c>
      <c r="B7" s="21" t="s">
        <v>12</v>
      </c>
      <c r="C7" s="2">
        <v>55</v>
      </c>
      <c r="D7" s="2" t="s">
        <v>13</v>
      </c>
      <c r="E7" s="11">
        <v>1.2715637223056657E-2</v>
      </c>
      <c r="F7" s="11">
        <v>2.5780252865473213E-3</v>
      </c>
      <c r="G7" s="10">
        <v>1.5293662509603978E-2</v>
      </c>
      <c r="H7" s="11">
        <v>0</v>
      </c>
      <c r="I7" s="11">
        <v>0</v>
      </c>
      <c r="J7" s="11">
        <v>0</v>
      </c>
      <c r="K7" s="11">
        <v>1.5293662509603978E-2</v>
      </c>
      <c r="L7" s="14">
        <v>27492.170473852471</v>
      </c>
      <c r="M7" s="14">
        <v>10531.611520911532</v>
      </c>
      <c r="N7" s="15">
        <v>43141.559820506955</v>
      </c>
      <c r="O7" s="15">
        <v>16526.528848199632</v>
      </c>
    </row>
    <row r="8" spans="1:15" x14ac:dyDescent="0.25">
      <c r="A8" s="2">
        <v>10</v>
      </c>
      <c r="B8" s="21" t="s">
        <v>14</v>
      </c>
      <c r="C8" s="2">
        <v>53</v>
      </c>
      <c r="D8" s="2" t="s">
        <v>10</v>
      </c>
      <c r="E8" s="11">
        <v>0</v>
      </c>
      <c r="F8" s="11">
        <v>0</v>
      </c>
      <c r="G8" s="10">
        <v>0</v>
      </c>
      <c r="H8" s="11">
        <v>0</v>
      </c>
      <c r="I8" s="11">
        <v>0</v>
      </c>
      <c r="J8" s="11">
        <v>0</v>
      </c>
      <c r="K8" s="11">
        <v>0</v>
      </c>
      <c r="L8" s="14">
        <v>0</v>
      </c>
      <c r="M8" s="14">
        <v>0</v>
      </c>
      <c r="N8" s="15">
        <v>0</v>
      </c>
      <c r="O8" s="15">
        <v>0</v>
      </c>
    </row>
    <row r="9" spans="1:15" x14ac:dyDescent="0.25">
      <c r="A9" s="2">
        <v>28</v>
      </c>
      <c r="B9" s="21" t="s">
        <v>15</v>
      </c>
      <c r="C9" s="2">
        <v>55</v>
      </c>
      <c r="D9" s="2" t="s">
        <v>13</v>
      </c>
      <c r="E9" s="11">
        <v>3.9743074212520421E-2</v>
      </c>
      <c r="F9" s="11">
        <v>3.7671186503312519E-2</v>
      </c>
      <c r="G9" s="10">
        <v>7.7414260715832933E-2</v>
      </c>
      <c r="H9" s="11">
        <v>0.13233531455397207</v>
      </c>
      <c r="I9" s="11">
        <v>3.0169409452854352E-2</v>
      </c>
      <c r="J9" s="11">
        <v>0.16250472400682642</v>
      </c>
      <c r="K9" s="11">
        <v>0.23991898472265938</v>
      </c>
      <c r="L9" s="14">
        <v>268494.08278280904</v>
      </c>
      <c r="M9" s="14">
        <v>28406255.553053468</v>
      </c>
      <c r="N9" s="15">
        <v>419013.49282771704</v>
      </c>
      <c r="O9" s="15">
        <v>28543358.534460064</v>
      </c>
    </row>
    <row r="10" spans="1:15" x14ac:dyDescent="0.25">
      <c r="A10" s="2">
        <v>32</v>
      </c>
      <c r="B10" s="21" t="s">
        <v>16</v>
      </c>
      <c r="C10" s="2">
        <v>55</v>
      </c>
      <c r="D10" s="2" t="s">
        <v>13</v>
      </c>
      <c r="E10" s="11">
        <v>7.4381045925850158</v>
      </c>
      <c r="F10" s="11">
        <v>1.0452390944445449</v>
      </c>
      <c r="G10" s="10">
        <v>8.48334368702956</v>
      </c>
      <c r="H10" s="11">
        <v>4.325545167377066</v>
      </c>
      <c r="I10" s="11">
        <v>3.1280653850878828</v>
      </c>
      <c r="J10" s="11">
        <v>7.4536105524649487</v>
      </c>
      <c r="K10" s="11">
        <v>15.93695423949451</v>
      </c>
      <c r="L10" s="14">
        <v>14033564.464478124</v>
      </c>
      <c r="M10" s="14">
        <v>751246282.48065221</v>
      </c>
      <c r="N10" s="15">
        <v>25400013.072049387</v>
      </c>
      <c r="O10" s="15">
        <v>754603114.37411761</v>
      </c>
    </row>
    <row r="11" spans="1:15" x14ac:dyDescent="0.25">
      <c r="A11" s="2">
        <v>533</v>
      </c>
      <c r="B11" s="21" t="s">
        <v>17</v>
      </c>
      <c r="C11" s="2">
        <v>55</v>
      </c>
      <c r="D11" s="2" t="s">
        <v>13</v>
      </c>
      <c r="E11" s="11">
        <v>0.14844769925663598</v>
      </c>
      <c r="F11" s="11">
        <v>1.7355753341365128</v>
      </c>
      <c r="G11" s="10">
        <v>1.8840230333931487</v>
      </c>
      <c r="H11" s="11">
        <v>0.1240049213238358</v>
      </c>
      <c r="I11" s="11">
        <v>6.3066385364349387E-2</v>
      </c>
      <c r="J11" s="11">
        <v>0.18707130668818517</v>
      </c>
      <c r="K11" s="11">
        <v>2.0710943400813338</v>
      </c>
      <c r="L11" s="14">
        <v>3478362.7221388225</v>
      </c>
      <c r="M11" s="14">
        <v>177857484.63314512</v>
      </c>
      <c r="N11" s="15">
        <v>5309157.2985659754</v>
      </c>
      <c r="O11" s="15">
        <v>178817827.67616501</v>
      </c>
    </row>
    <row r="12" spans="1:15" x14ac:dyDescent="0.25">
      <c r="A12" s="2">
        <v>36</v>
      </c>
      <c r="B12" s="21" t="s">
        <v>10</v>
      </c>
      <c r="C12" s="2">
        <v>53</v>
      </c>
      <c r="D12" s="2" t="s">
        <v>10</v>
      </c>
      <c r="E12" s="11">
        <v>69.25304785244947</v>
      </c>
      <c r="F12" s="11">
        <v>50.100771758640519</v>
      </c>
      <c r="G12" s="10">
        <v>119.35381961108999</v>
      </c>
      <c r="H12" s="11">
        <v>2.856442294831929</v>
      </c>
      <c r="I12" s="11">
        <v>1.7808107582930304</v>
      </c>
      <c r="J12" s="11">
        <v>4.6372530531249598</v>
      </c>
      <c r="K12" s="11">
        <v>123.99107266421495</v>
      </c>
      <c r="L12" s="14">
        <v>78177790.87124911</v>
      </c>
      <c r="M12" s="14">
        <v>10364582714.033699</v>
      </c>
      <c r="N12" s="15">
        <v>176364210.09360862</v>
      </c>
      <c r="O12" s="15">
        <v>10406523167.041859</v>
      </c>
    </row>
    <row r="13" spans="1:15" x14ac:dyDescent="0.25">
      <c r="A13" s="2">
        <v>44</v>
      </c>
      <c r="B13" s="21" t="s">
        <v>18</v>
      </c>
      <c r="C13" s="2">
        <v>55</v>
      </c>
      <c r="D13" s="2" t="s">
        <v>13</v>
      </c>
      <c r="E13" s="11">
        <v>0.73720997576262937</v>
      </c>
      <c r="F13" s="11">
        <v>0.72132964056055049</v>
      </c>
      <c r="G13" s="10">
        <v>1.4585396163231799</v>
      </c>
      <c r="H13" s="11">
        <v>0.62442816358373687</v>
      </c>
      <c r="I13" s="11">
        <v>0.12687070530266406</v>
      </c>
      <c r="J13" s="11">
        <v>0.75129886888640096</v>
      </c>
      <c r="K13" s="11">
        <v>2.2098384852095805</v>
      </c>
      <c r="L13" s="14">
        <v>4739374.242429438</v>
      </c>
      <c r="M13" s="14">
        <v>179201696.32794353</v>
      </c>
      <c r="N13" s="15">
        <v>6746638.6274583787</v>
      </c>
      <c r="O13" s="15">
        <v>180131943.05725947</v>
      </c>
    </row>
    <row r="14" spans="1:15" x14ac:dyDescent="0.25">
      <c r="A14" s="2">
        <v>48</v>
      </c>
      <c r="B14" s="21" t="s">
        <v>19</v>
      </c>
      <c r="C14" s="2">
        <v>62</v>
      </c>
      <c r="D14" s="2" t="s">
        <v>20</v>
      </c>
      <c r="E14" s="11">
        <v>1.5994849458073686</v>
      </c>
      <c r="F14" s="11">
        <v>7.116620026413349</v>
      </c>
      <c r="G14" s="10">
        <v>8.7161049722207178</v>
      </c>
      <c r="H14" s="11">
        <v>9.2481818792453416E-2</v>
      </c>
      <c r="I14" s="11">
        <v>1.1577181141947619E-2</v>
      </c>
      <c r="J14" s="11">
        <v>0.10405899993440104</v>
      </c>
      <c r="K14" s="11">
        <v>8.8201639721551182</v>
      </c>
      <c r="L14" s="14">
        <v>9409277.3005294818</v>
      </c>
      <c r="M14" s="14">
        <v>731910121.73138273</v>
      </c>
      <c r="N14" s="15">
        <v>13936284.053647738</v>
      </c>
      <c r="O14" s="15">
        <v>735305768.85986876</v>
      </c>
    </row>
    <row r="15" spans="1:15" x14ac:dyDescent="0.25">
      <c r="A15" s="2">
        <v>50</v>
      </c>
      <c r="B15" s="21" t="s">
        <v>21</v>
      </c>
      <c r="C15" s="2">
        <v>63</v>
      </c>
      <c r="D15" s="2" t="s">
        <v>22</v>
      </c>
      <c r="E15" s="11">
        <v>2.0114586916269288</v>
      </c>
      <c r="F15" s="11">
        <v>0.34774144127332185</v>
      </c>
      <c r="G15" s="10">
        <v>2.3592001329002508</v>
      </c>
      <c r="H15" s="11">
        <v>2.6532712432272181</v>
      </c>
      <c r="I15" s="11">
        <v>1.9021117063623036</v>
      </c>
      <c r="J15" s="11">
        <v>4.5553829495895215</v>
      </c>
      <c r="K15" s="11">
        <v>6.9145830824897727</v>
      </c>
      <c r="L15" s="14">
        <v>1697459.0866233881</v>
      </c>
      <c r="M15" s="14">
        <v>253424209.30683181</v>
      </c>
      <c r="N15" s="15">
        <v>5410427.4887322318</v>
      </c>
      <c r="O15" s="15">
        <v>255729376.7699073</v>
      </c>
    </row>
    <row r="16" spans="1:15" x14ac:dyDescent="0.25">
      <c r="A16" s="2">
        <v>52</v>
      </c>
      <c r="B16" s="21" t="s">
        <v>23</v>
      </c>
      <c r="C16" s="2">
        <v>55</v>
      </c>
      <c r="D16" s="2" t="s">
        <v>13</v>
      </c>
      <c r="E16" s="11">
        <v>0.14635766006693984</v>
      </c>
      <c r="F16" s="11">
        <v>0.16952342238604007</v>
      </c>
      <c r="G16" s="10">
        <v>0.31588108245297991</v>
      </c>
      <c r="H16" s="11">
        <v>7.261897245003987E-2</v>
      </c>
      <c r="I16" s="11">
        <v>4.2525517833710252E-2</v>
      </c>
      <c r="J16" s="11">
        <v>0.11514449028375012</v>
      </c>
      <c r="K16" s="11">
        <v>0.43102557273673003</v>
      </c>
      <c r="L16" s="14">
        <v>646909.2026274848</v>
      </c>
      <c r="M16" s="14">
        <v>34078546.269368291</v>
      </c>
      <c r="N16" s="15">
        <v>999768.76769702206</v>
      </c>
      <c r="O16" s="15">
        <v>34277512.806133986</v>
      </c>
    </row>
    <row r="17" spans="1:15" x14ac:dyDescent="0.25">
      <c r="A17" s="2">
        <v>56</v>
      </c>
      <c r="B17" s="21" t="s">
        <v>24</v>
      </c>
      <c r="C17" s="2">
        <v>67</v>
      </c>
      <c r="D17" s="2" t="s">
        <v>25</v>
      </c>
      <c r="E17" s="11">
        <v>9.1949229269905768</v>
      </c>
      <c r="F17" s="11">
        <v>4.46889047303348</v>
      </c>
      <c r="G17" s="10">
        <v>13.663813400024058</v>
      </c>
      <c r="H17" s="11">
        <v>1.7165615126435718</v>
      </c>
      <c r="I17" s="11">
        <v>1.4326637550831192</v>
      </c>
      <c r="J17" s="11">
        <v>3.149225267726691</v>
      </c>
      <c r="K17" s="11">
        <v>16.81303866775075</v>
      </c>
      <c r="L17" s="14">
        <v>26283795.994814869</v>
      </c>
      <c r="M17" s="14">
        <v>371400928.65800756</v>
      </c>
      <c r="N17" s="15">
        <v>39385538.192785785</v>
      </c>
      <c r="O17" s="15">
        <v>373138360.79168022</v>
      </c>
    </row>
    <row r="18" spans="1:15" x14ac:dyDescent="0.25">
      <c r="A18" s="2">
        <v>84</v>
      </c>
      <c r="B18" s="21" t="s">
        <v>26</v>
      </c>
      <c r="C18" s="2">
        <v>55</v>
      </c>
      <c r="D18" s="2" t="s">
        <v>13</v>
      </c>
      <c r="E18" s="11">
        <v>4.9326858203110294E-2</v>
      </c>
      <c r="F18" s="11">
        <v>3.8322319590482934E-2</v>
      </c>
      <c r="G18" s="10">
        <v>8.7649177793593228E-2</v>
      </c>
      <c r="H18" s="11">
        <v>5.1996592687434826E-2</v>
      </c>
      <c r="I18" s="11">
        <v>1.6567511211508724E-2</v>
      </c>
      <c r="J18" s="11">
        <v>6.8564103898943546E-2</v>
      </c>
      <c r="K18" s="11">
        <v>0.15621328169253679</v>
      </c>
      <c r="L18" s="14">
        <v>319299.79570205795</v>
      </c>
      <c r="M18" s="14">
        <v>7956807.4208798837</v>
      </c>
      <c r="N18" s="15">
        <v>502798.62891108007</v>
      </c>
      <c r="O18" s="15">
        <v>8025006.5343842022</v>
      </c>
    </row>
    <row r="19" spans="1:15" x14ac:dyDescent="0.25">
      <c r="A19" s="2">
        <v>204</v>
      </c>
      <c r="B19" s="21" t="s">
        <v>27</v>
      </c>
      <c r="C19" s="2">
        <v>52</v>
      </c>
      <c r="D19" s="2" t="s">
        <v>8</v>
      </c>
      <c r="E19" s="11">
        <v>0.21839036874423828</v>
      </c>
      <c r="F19" s="11">
        <v>3.8447556920827713E-2</v>
      </c>
      <c r="G19" s="10">
        <v>0.25683792566506602</v>
      </c>
      <c r="H19" s="11">
        <v>0.54439816867713797</v>
      </c>
      <c r="I19" s="11">
        <v>6.6657474453359331E-2</v>
      </c>
      <c r="J19" s="11">
        <v>0.61105564313049732</v>
      </c>
      <c r="K19" s="11">
        <v>0.86789356879556334</v>
      </c>
      <c r="L19" s="14">
        <v>1527569.4673469693</v>
      </c>
      <c r="M19" s="14">
        <v>34243455.861787446</v>
      </c>
      <c r="N19" s="15">
        <v>2472073.436309977</v>
      </c>
      <c r="O19" s="15">
        <v>34474404.515852518</v>
      </c>
    </row>
    <row r="20" spans="1:15" x14ac:dyDescent="0.25">
      <c r="A20" s="2">
        <v>60</v>
      </c>
      <c r="B20" s="21" t="s">
        <v>28</v>
      </c>
      <c r="C20" s="2">
        <v>66</v>
      </c>
      <c r="D20" s="2" t="s">
        <v>29</v>
      </c>
      <c r="E20" s="11">
        <v>7.4450576391088985E-2</v>
      </c>
      <c r="F20" s="11">
        <v>3.4425639346017563E-2</v>
      </c>
      <c r="G20" s="10">
        <v>0.10887621573710654</v>
      </c>
      <c r="H20" s="11">
        <v>3.487477983121285E-2</v>
      </c>
      <c r="I20" s="11">
        <v>1.8277132494498197E-2</v>
      </c>
      <c r="J20" s="11">
        <v>5.3151912325711051E-2</v>
      </c>
      <c r="K20" s="11">
        <v>0.16202812806281758</v>
      </c>
      <c r="L20" s="14">
        <v>-1284370.9999923219</v>
      </c>
      <c r="M20" s="14">
        <v>-154216816.67011523</v>
      </c>
      <c r="N20" s="15">
        <v>1771789.7944894081</v>
      </c>
      <c r="O20" s="15">
        <v>-155423918.36507094</v>
      </c>
    </row>
    <row r="21" spans="1:15" x14ac:dyDescent="0.25">
      <c r="A21" s="2">
        <v>70</v>
      </c>
      <c r="B21" s="21" t="s">
        <v>30</v>
      </c>
      <c r="C21" s="2">
        <v>57</v>
      </c>
      <c r="D21" s="2" t="s">
        <v>6</v>
      </c>
      <c r="E21" s="11">
        <v>1.6323573758317276</v>
      </c>
      <c r="F21" s="11">
        <v>5.1189903031826328E-2</v>
      </c>
      <c r="G21" s="10">
        <v>1.6835472788635539</v>
      </c>
      <c r="H21" s="11">
        <v>2.5794737292930452E-2</v>
      </c>
      <c r="I21" s="11">
        <v>1.9543266107807562E-2</v>
      </c>
      <c r="J21" s="11">
        <v>4.5338003400738014E-2</v>
      </c>
      <c r="K21" s="11">
        <v>1.7288852822642919</v>
      </c>
      <c r="L21" s="14">
        <v>941348.50235434715</v>
      </c>
      <c r="M21" s="14">
        <v>1476862.4780456037</v>
      </c>
      <c r="N21" s="15">
        <v>1412022.7535315207</v>
      </c>
      <c r="O21" s="15">
        <v>2215293.7170684054</v>
      </c>
    </row>
    <row r="22" spans="1:15" x14ac:dyDescent="0.25">
      <c r="A22" s="2">
        <v>74</v>
      </c>
      <c r="B22" s="21" t="s">
        <v>31</v>
      </c>
      <c r="C22" s="2">
        <v>53</v>
      </c>
      <c r="D22" s="2" t="s">
        <v>10</v>
      </c>
      <c r="E22" s="11">
        <v>0</v>
      </c>
      <c r="F22" s="11">
        <v>0</v>
      </c>
      <c r="G22" s="10">
        <v>0</v>
      </c>
      <c r="H22" s="11">
        <v>0</v>
      </c>
      <c r="I22" s="11">
        <v>0</v>
      </c>
      <c r="J22" s="11">
        <v>0</v>
      </c>
      <c r="K22" s="11">
        <v>0</v>
      </c>
      <c r="L22" s="14">
        <v>0</v>
      </c>
      <c r="M22" s="14">
        <v>0</v>
      </c>
      <c r="N22" s="15">
        <v>0</v>
      </c>
      <c r="O22" s="15">
        <v>0</v>
      </c>
    </row>
    <row r="23" spans="1:15" x14ac:dyDescent="0.25">
      <c r="A23" s="2">
        <v>86</v>
      </c>
      <c r="B23" s="21" t="s">
        <v>32</v>
      </c>
      <c r="C23" s="2">
        <v>53</v>
      </c>
      <c r="D23" s="2" t="s">
        <v>10</v>
      </c>
      <c r="E23" s="11">
        <v>2.5208012047163646E-3</v>
      </c>
      <c r="F23" s="11">
        <v>2.7791241283416748E-5</v>
      </c>
      <c r="G23" s="10">
        <v>2.5485924459997815E-3</v>
      </c>
      <c r="H23" s="11">
        <v>0</v>
      </c>
      <c r="I23" s="11">
        <v>0</v>
      </c>
      <c r="J23" s="11">
        <v>0</v>
      </c>
      <c r="K23" s="11">
        <v>2.5485924459997815E-3</v>
      </c>
      <c r="L23" s="14">
        <v>1549.4254948533999</v>
      </c>
      <c r="M23" s="14">
        <v>1184.0824784882313</v>
      </c>
      <c r="N23" s="15">
        <v>2638.2842613616262</v>
      </c>
      <c r="O23" s="15">
        <v>2016.1964402458357</v>
      </c>
    </row>
    <row r="24" spans="1:15" x14ac:dyDescent="0.25">
      <c r="A24" s="2">
        <v>92</v>
      </c>
      <c r="B24" s="21" t="s">
        <v>33</v>
      </c>
      <c r="C24" s="2">
        <v>55</v>
      </c>
      <c r="D24" s="2" t="s">
        <v>13</v>
      </c>
      <c r="E24" s="11">
        <v>8.4026649381001309E-2</v>
      </c>
      <c r="F24" s="11">
        <v>5.9119086857530985E-2</v>
      </c>
      <c r="G24" s="10">
        <v>0.1431457362385323</v>
      </c>
      <c r="H24" s="11">
        <v>0.10131573998332387</v>
      </c>
      <c r="I24" s="11">
        <v>1.7630792329659625E-2</v>
      </c>
      <c r="J24" s="11">
        <v>0.11894653231298349</v>
      </c>
      <c r="K24" s="11">
        <v>0.26209226855151579</v>
      </c>
      <c r="L24" s="14">
        <v>655629.22316447156</v>
      </c>
      <c r="M24" s="14">
        <v>7279505.7655656636</v>
      </c>
      <c r="N24" s="15">
        <v>1030274.4935441695</v>
      </c>
      <c r="O24" s="15">
        <v>7327919.2530144667</v>
      </c>
    </row>
    <row r="25" spans="1:15" x14ac:dyDescent="0.25">
      <c r="A25" s="2">
        <v>76</v>
      </c>
      <c r="B25" s="21" t="s">
        <v>34</v>
      </c>
      <c r="C25" s="2">
        <v>55</v>
      </c>
      <c r="D25" s="2" t="s">
        <v>13</v>
      </c>
      <c r="E25" s="11">
        <v>69.377501649748439</v>
      </c>
      <c r="F25" s="11">
        <v>30.149760615369061</v>
      </c>
      <c r="G25" s="10">
        <v>99.5272622651175</v>
      </c>
      <c r="H25" s="11">
        <v>15.342072087868054</v>
      </c>
      <c r="I25" s="11">
        <v>8.4851877696484443</v>
      </c>
      <c r="J25" s="11">
        <v>23.827259857516498</v>
      </c>
      <c r="K25" s="11">
        <v>123.35452212263399</v>
      </c>
      <c r="L25" s="14">
        <v>83565445.330705002</v>
      </c>
      <c r="M25" s="14">
        <v>23844240761.549076</v>
      </c>
      <c r="N25" s="15">
        <v>174965151.1611636</v>
      </c>
      <c r="O25" s="15">
        <v>23902674344.146347</v>
      </c>
    </row>
    <row r="26" spans="1:15" x14ac:dyDescent="0.25">
      <c r="A26" s="2">
        <v>96</v>
      </c>
      <c r="B26" s="21" t="s">
        <v>35</v>
      </c>
      <c r="C26" s="2">
        <v>63</v>
      </c>
      <c r="D26" s="2" t="s">
        <v>22</v>
      </c>
      <c r="E26" s="11">
        <v>0.13435620317703001</v>
      </c>
      <c r="F26" s="11">
        <v>0.51637072159200881</v>
      </c>
      <c r="G26" s="10">
        <v>0.65072692476903882</v>
      </c>
      <c r="H26" s="11">
        <v>5.498666025232235E-2</v>
      </c>
      <c r="I26" s="11">
        <v>4.1272290912686083E-2</v>
      </c>
      <c r="J26" s="11">
        <v>9.6258951165008433E-2</v>
      </c>
      <c r="K26" s="11">
        <v>0.74698587593404731</v>
      </c>
      <c r="L26" s="14">
        <v>1107116.5351480166</v>
      </c>
      <c r="M26" s="14">
        <v>-7373561.8035826106</v>
      </c>
      <c r="N26" s="15">
        <v>1920508.2752567634</v>
      </c>
      <c r="O26" s="15">
        <v>-7431280.486976603</v>
      </c>
    </row>
    <row r="27" spans="1:15" x14ac:dyDescent="0.25">
      <c r="A27" s="2">
        <v>100</v>
      </c>
      <c r="B27" s="21" t="s">
        <v>36</v>
      </c>
      <c r="C27" s="2">
        <v>57</v>
      </c>
      <c r="D27" s="2" t="s">
        <v>6</v>
      </c>
      <c r="E27" s="11">
        <v>1.1175506176948695</v>
      </c>
      <c r="F27" s="11">
        <v>0.45549346585061229</v>
      </c>
      <c r="G27" s="10">
        <v>1.5730440835454818</v>
      </c>
      <c r="H27" s="11">
        <v>0.30307005006213034</v>
      </c>
      <c r="I27" s="11">
        <v>0.28386866020740181</v>
      </c>
      <c r="J27" s="11">
        <v>0.58693871026953215</v>
      </c>
      <c r="K27" s="11">
        <v>2.159982793815014</v>
      </c>
      <c r="L27" s="14">
        <v>9948071.1497499868</v>
      </c>
      <c r="M27" s="14">
        <v>36586858.5990486</v>
      </c>
      <c r="N27" s="15">
        <v>11823993.137988556</v>
      </c>
      <c r="O27" s="15">
        <v>36890598.557229385</v>
      </c>
    </row>
    <row r="28" spans="1:15" x14ac:dyDescent="0.25">
      <c r="A28" s="2">
        <v>116</v>
      </c>
      <c r="B28" s="21" t="s">
        <v>37</v>
      </c>
      <c r="C28" s="2">
        <v>63</v>
      </c>
      <c r="D28" s="2" t="s">
        <v>22</v>
      </c>
      <c r="E28" s="11">
        <v>8.5491193583699318E-2</v>
      </c>
      <c r="F28" s="11">
        <v>0.11383529512896691</v>
      </c>
      <c r="G28" s="10">
        <v>0.19932648871266623</v>
      </c>
      <c r="H28" s="11">
        <v>0.34747863120314626</v>
      </c>
      <c r="I28" s="11">
        <v>0.20040299601136186</v>
      </c>
      <c r="J28" s="11">
        <v>0.54788162721450817</v>
      </c>
      <c r="K28" s="11">
        <v>0.7472081159271744</v>
      </c>
      <c r="L28" s="14">
        <v>441075.99790926243</v>
      </c>
      <c r="M28" s="14">
        <v>54873147.950381711</v>
      </c>
      <c r="N28" s="15">
        <v>849181.56497480767</v>
      </c>
      <c r="O28" s="15">
        <v>55167901.971520111</v>
      </c>
    </row>
    <row r="29" spans="1:15" x14ac:dyDescent="0.25">
      <c r="A29" s="2">
        <v>120</v>
      </c>
      <c r="B29" s="21" t="s">
        <v>38</v>
      </c>
      <c r="C29" s="2">
        <v>52</v>
      </c>
      <c r="D29" s="2" t="s">
        <v>8</v>
      </c>
      <c r="E29" s="11">
        <v>0.89578079781991338</v>
      </c>
      <c r="F29" s="11">
        <v>0.67548159561946197</v>
      </c>
      <c r="G29" s="10">
        <v>1.5712623934393752</v>
      </c>
      <c r="H29" s="11">
        <v>0.3278044019782258</v>
      </c>
      <c r="I29" s="11">
        <v>0.18427271132570919</v>
      </c>
      <c r="J29" s="11">
        <v>0.51207711330393502</v>
      </c>
      <c r="K29" s="11">
        <v>2.0833395067433105</v>
      </c>
      <c r="L29" s="14">
        <v>5094024.2428141832</v>
      </c>
      <c r="M29" s="14">
        <v>61592873.84756539</v>
      </c>
      <c r="N29" s="15">
        <v>7755081.6830902491</v>
      </c>
      <c r="O29" s="15">
        <v>61904533.611142777</v>
      </c>
    </row>
    <row r="30" spans="1:15" x14ac:dyDescent="0.25">
      <c r="A30" s="2">
        <v>124</v>
      </c>
      <c r="B30" s="21" t="s">
        <v>39</v>
      </c>
      <c r="C30" s="2">
        <v>54</v>
      </c>
      <c r="D30" s="2" t="s">
        <v>39</v>
      </c>
      <c r="E30" s="11">
        <v>17.505901917101333</v>
      </c>
      <c r="F30" s="11">
        <v>26.953414509918868</v>
      </c>
      <c r="G30" s="10">
        <v>44.459316427020198</v>
      </c>
      <c r="H30" s="11">
        <v>1.6420532159319781</v>
      </c>
      <c r="I30" s="11">
        <v>2.3447212953075778</v>
      </c>
      <c r="J30" s="11">
        <v>3.9867745112395561</v>
      </c>
      <c r="K30" s="11">
        <v>48.446090938259758</v>
      </c>
      <c r="L30" s="14">
        <v>83042339.758694217</v>
      </c>
      <c r="M30" s="14">
        <v>6887518668.7525692</v>
      </c>
      <c r="N30" s="15">
        <v>135416682.09817064</v>
      </c>
      <c r="O30" s="15">
        <v>6914663454.6185694</v>
      </c>
    </row>
    <row r="31" spans="1:15" x14ac:dyDescent="0.25">
      <c r="A31" s="2">
        <v>132</v>
      </c>
      <c r="B31" s="21" t="s">
        <v>40</v>
      </c>
      <c r="C31" s="2">
        <v>52</v>
      </c>
      <c r="D31" s="2" t="s">
        <v>8</v>
      </c>
      <c r="E31" s="11">
        <v>0.1087420179484883</v>
      </c>
      <c r="F31" s="11">
        <v>8.3059456008609134E-3</v>
      </c>
      <c r="G31" s="10">
        <v>0.11704796354934921</v>
      </c>
      <c r="H31" s="11">
        <v>5.3451251957855252E-2</v>
      </c>
      <c r="I31" s="11">
        <v>3.4602133335452064E-3</v>
      </c>
      <c r="J31" s="11">
        <v>5.6911465291400461E-2</v>
      </c>
      <c r="K31" s="11">
        <v>0.17395942884074969</v>
      </c>
      <c r="L31" s="14">
        <v>376293.54319257382</v>
      </c>
      <c r="M31" s="14">
        <v>7273905.0681192838</v>
      </c>
      <c r="N31" s="15">
        <v>608341.22816132766</v>
      </c>
      <c r="O31" s="15">
        <v>7317595.731677793</v>
      </c>
    </row>
    <row r="32" spans="1:15" x14ac:dyDescent="0.25">
      <c r="A32" s="2">
        <v>136</v>
      </c>
      <c r="B32" s="21" t="s">
        <v>41</v>
      </c>
      <c r="C32" s="2">
        <v>55</v>
      </c>
      <c r="D32" s="2" t="s">
        <v>13</v>
      </c>
      <c r="E32" s="11">
        <v>0.14362947039030977</v>
      </c>
      <c r="F32" s="11">
        <v>7.4893645106608481E-2</v>
      </c>
      <c r="G32" s="10">
        <v>0.21852311549691825</v>
      </c>
      <c r="H32" s="11">
        <v>0.10966522107825639</v>
      </c>
      <c r="I32" s="11">
        <v>3.5016740414776544E-2</v>
      </c>
      <c r="J32" s="11">
        <v>0.14468196149303295</v>
      </c>
      <c r="K32" s="11">
        <v>0.36320507698995119</v>
      </c>
      <c r="L32" s="14">
        <v>746735.0286706409</v>
      </c>
      <c r="M32" s="14">
        <v>15967557.973591318</v>
      </c>
      <c r="N32" s="15">
        <v>1087019.3455332115</v>
      </c>
      <c r="O32" s="15">
        <v>16115748.766849706</v>
      </c>
    </row>
    <row r="33" spans="1:15" x14ac:dyDescent="0.25">
      <c r="A33" s="2">
        <v>152</v>
      </c>
      <c r="B33" s="21" t="s">
        <v>42</v>
      </c>
      <c r="C33" s="2">
        <v>55</v>
      </c>
      <c r="D33" s="2" t="s">
        <v>13</v>
      </c>
      <c r="E33" s="11">
        <v>8.07648276419574</v>
      </c>
      <c r="F33" s="11">
        <v>1.2438463540463143</v>
      </c>
      <c r="G33" s="10">
        <v>9.3203291182420536</v>
      </c>
      <c r="H33" s="11">
        <v>2.0973293331960381</v>
      </c>
      <c r="I33" s="11">
        <v>1.6837457048413791</v>
      </c>
      <c r="J33" s="11">
        <v>3.7810750380374172</v>
      </c>
      <c r="K33" s="11">
        <v>13.10140415627947</v>
      </c>
      <c r="L33" s="14">
        <v>3999475.0680803326</v>
      </c>
      <c r="M33" s="14">
        <v>1616877439.4586887</v>
      </c>
      <c r="N33" s="15">
        <v>10084581.158567699</v>
      </c>
      <c r="O33" s="15">
        <v>1621381044.2941995</v>
      </c>
    </row>
    <row r="34" spans="1:15" x14ac:dyDescent="0.25">
      <c r="A34" s="2">
        <v>156</v>
      </c>
      <c r="B34" s="21" t="s">
        <v>43</v>
      </c>
      <c r="C34" s="2">
        <v>56</v>
      </c>
      <c r="D34" s="2" t="s">
        <v>43</v>
      </c>
      <c r="E34" s="11">
        <v>124.0824889605201</v>
      </c>
      <c r="F34" s="11">
        <v>77.259611260650587</v>
      </c>
      <c r="G34" s="10">
        <v>201.34210022117068</v>
      </c>
      <c r="H34" s="11">
        <v>63.591531394746838</v>
      </c>
      <c r="I34" s="11">
        <v>52.99639943553138</v>
      </c>
      <c r="J34" s="11">
        <v>116.58793083027822</v>
      </c>
      <c r="K34" s="11">
        <v>317.93003105144885</v>
      </c>
      <c r="L34" s="14">
        <v>462764247.96705693</v>
      </c>
      <c r="M34" s="14">
        <v>29085757458.004475</v>
      </c>
      <c r="N34" s="15">
        <v>662594264.13464987</v>
      </c>
      <c r="O34" s="15">
        <v>29162843438.155415</v>
      </c>
    </row>
    <row r="35" spans="1:15" x14ac:dyDescent="0.25">
      <c r="A35" s="2">
        <v>344</v>
      </c>
      <c r="B35" s="21" t="s">
        <v>44</v>
      </c>
      <c r="C35" s="2">
        <v>56</v>
      </c>
      <c r="D35" s="2" t="s">
        <v>43</v>
      </c>
      <c r="E35" s="11">
        <v>2.1179107028664865</v>
      </c>
      <c r="F35" s="11">
        <v>36.46436414417775</v>
      </c>
      <c r="G35" s="10">
        <v>38.582274847044239</v>
      </c>
      <c r="H35" s="11">
        <v>3.1753403217085845</v>
      </c>
      <c r="I35" s="11">
        <v>1.732014599351275</v>
      </c>
      <c r="J35" s="11">
        <v>4.9073549210598593</v>
      </c>
      <c r="K35" s="11">
        <v>43.489629768104095</v>
      </c>
      <c r="L35" s="14">
        <v>17819993.706493441</v>
      </c>
      <c r="M35" s="14">
        <v>2660115412.8325524</v>
      </c>
      <c r="N35" s="15">
        <v>30499604.613036852</v>
      </c>
      <c r="O35" s="15">
        <v>2672977967.7560763</v>
      </c>
    </row>
    <row r="36" spans="1:15" x14ac:dyDescent="0.25">
      <c r="A36" s="2">
        <v>446</v>
      </c>
      <c r="B36" s="21" t="s">
        <v>45</v>
      </c>
      <c r="C36" s="2">
        <v>56</v>
      </c>
      <c r="D36" s="2" t="s">
        <v>43</v>
      </c>
      <c r="E36" s="11">
        <v>5.5173144483375083E-2</v>
      </c>
      <c r="F36" s="11">
        <v>3.6238730567440543E-2</v>
      </c>
      <c r="G36" s="10">
        <v>9.1411875050815633E-2</v>
      </c>
      <c r="H36" s="11">
        <v>3.7394185082572466E-2</v>
      </c>
      <c r="I36" s="11">
        <v>1.4446617782123401E-2</v>
      </c>
      <c r="J36" s="11">
        <v>5.1840802864695869E-2</v>
      </c>
      <c r="K36" s="11">
        <v>0.14325267791551149</v>
      </c>
      <c r="L36" s="14">
        <v>144224.68262230285</v>
      </c>
      <c r="M36" s="14">
        <v>3000080.1302288165</v>
      </c>
      <c r="N36" s="15">
        <v>240374.47103717143</v>
      </c>
      <c r="O36" s="15">
        <v>3045960.7099604383</v>
      </c>
    </row>
    <row r="37" spans="1:15" x14ac:dyDescent="0.25">
      <c r="A37" s="2">
        <v>166</v>
      </c>
      <c r="B37" s="21" t="s">
        <v>46</v>
      </c>
      <c r="C37" s="2">
        <v>63</v>
      </c>
      <c r="D37" s="2" t="s">
        <v>22</v>
      </c>
      <c r="E37" s="11">
        <v>1.086396369813891E-3</v>
      </c>
      <c r="F37" s="11">
        <v>7.5537626664818404E-5</v>
      </c>
      <c r="G37" s="10">
        <v>1.1619339964787094E-3</v>
      </c>
      <c r="H37" s="11">
        <v>0</v>
      </c>
      <c r="I37" s="11">
        <v>0</v>
      </c>
      <c r="J37" s="11">
        <v>0</v>
      </c>
      <c r="K37" s="11">
        <v>1.1619339964787094E-3</v>
      </c>
      <c r="L37" s="14">
        <v>766.29520796395627</v>
      </c>
      <c r="M37" s="14">
        <v>862.09095588841842</v>
      </c>
      <c r="N37" s="15">
        <v>1412.7077878375517</v>
      </c>
      <c r="O37" s="15">
        <v>1589.3125711222933</v>
      </c>
    </row>
    <row r="38" spans="1:15" x14ac:dyDescent="0.25">
      <c r="A38" s="2">
        <v>170</v>
      </c>
      <c r="B38" s="21" t="s">
        <v>47</v>
      </c>
      <c r="C38" s="2">
        <v>55</v>
      </c>
      <c r="D38" s="2" t="s">
        <v>13</v>
      </c>
      <c r="E38" s="11">
        <v>19.420382924082844</v>
      </c>
      <c r="F38" s="11">
        <v>1.2288359176177459</v>
      </c>
      <c r="G38" s="10">
        <v>20.649218841700591</v>
      </c>
      <c r="H38" s="11">
        <v>1.8374908438299269</v>
      </c>
      <c r="I38" s="11">
        <v>0.57891437769167842</v>
      </c>
      <c r="J38" s="11">
        <v>2.4164052215216052</v>
      </c>
      <c r="K38" s="11">
        <v>23.065624063222195</v>
      </c>
      <c r="L38" s="14">
        <v>30780143.513583496</v>
      </c>
      <c r="M38" s="14">
        <v>2952582146.0230932</v>
      </c>
      <c r="N38" s="15">
        <v>47569312.702810854</v>
      </c>
      <c r="O38" s="15">
        <v>2964178584.7375631</v>
      </c>
    </row>
    <row r="39" spans="1:15" x14ac:dyDescent="0.25">
      <c r="A39" s="2">
        <v>174</v>
      </c>
      <c r="B39" s="21" t="s">
        <v>48</v>
      </c>
      <c r="C39" s="2">
        <v>52</v>
      </c>
      <c r="D39" s="2" t="s">
        <v>8</v>
      </c>
      <c r="E39" s="11">
        <v>2.6850834128224629E-2</v>
      </c>
      <c r="F39" s="11">
        <v>1.0504556083691045E-2</v>
      </c>
      <c r="G39" s="10">
        <v>3.7355390211915675E-2</v>
      </c>
      <c r="H39" s="11">
        <v>1.6394856642555914E-2</v>
      </c>
      <c r="I39" s="11">
        <v>9.3126062598233427E-4</v>
      </c>
      <c r="J39" s="11">
        <v>1.7326117268538249E-2</v>
      </c>
      <c r="K39" s="11">
        <v>5.4681507480453917E-2</v>
      </c>
      <c r="L39" s="14">
        <v>120140.3300404848</v>
      </c>
      <c r="M39" s="14">
        <v>2890869.8772721505</v>
      </c>
      <c r="N39" s="15">
        <v>210306.66587425882</v>
      </c>
      <c r="O39" s="15">
        <v>2906002.6019636756</v>
      </c>
    </row>
    <row r="40" spans="1:15" x14ac:dyDescent="0.25">
      <c r="A40" s="2">
        <v>178</v>
      </c>
      <c r="B40" s="21" t="s">
        <v>49</v>
      </c>
      <c r="C40" s="2">
        <v>52</v>
      </c>
      <c r="D40" s="2" t="s">
        <v>8</v>
      </c>
      <c r="E40" s="11">
        <v>0.64537807715709083</v>
      </c>
      <c r="F40" s="11">
        <v>0.23031261699615102</v>
      </c>
      <c r="G40" s="10">
        <v>0.87569069415324186</v>
      </c>
      <c r="H40" s="11">
        <v>0.18073660244617112</v>
      </c>
      <c r="I40" s="11">
        <v>5.6936804351621392E-2</v>
      </c>
      <c r="J40" s="11">
        <v>0.23767340679779253</v>
      </c>
      <c r="K40" s="11">
        <v>1.1133641009510344</v>
      </c>
      <c r="L40" s="14">
        <v>3971662.7927092751</v>
      </c>
      <c r="M40" s="14">
        <v>-61969469.629296929</v>
      </c>
      <c r="N40" s="15">
        <v>6587995.6574065099</v>
      </c>
      <c r="O40" s="15">
        <v>-62300493.917542614</v>
      </c>
    </row>
    <row r="41" spans="1:15" x14ac:dyDescent="0.25">
      <c r="A41" s="2">
        <v>184</v>
      </c>
      <c r="B41" s="21" t="s">
        <v>50</v>
      </c>
      <c r="C41" s="2">
        <v>53</v>
      </c>
      <c r="D41" s="2" t="s">
        <v>10</v>
      </c>
      <c r="E41" s="11">
        <v>1.2888217720963956E-2</v>
      </c>
      <c r="F41" s="11">
        <v>1.5765433484404535E-3</v>
      </c>
      <c r="G41" s="10">
        <v>1.4464761069404409E-2</v>
      </c>
      <c r="H41" s="11">
        <v>0</v>
      </c>
      <c r="I41" s="11">
        <v>0</v>
      </c>
      <c r="J41" s="11">
        <v>0</v>
      </c>
      <c r="K41" s="11">
        <v>1.4464761069404409E-2</v>
      </c>
      <c r="L41" s="14">
        <v>15236.615328971488</v>
      </c>
      <c r="M41" s="14">
        <v>812538.70638485893</v>
      </c>
      <c r="N41" s="15">
        <v>23229.978140016527</v>
      </c>
      <c r="O41" s="15">
        <v>824888.46692061599</v>
      </c>
    </row>
    <row r="42" spans="1:15" x14ac:dyDescent="0.25">
      <c r="A42" s="2">
        <v>188</v>
      </c>
      <c r="B42" s="21" t="s">
        <v>51</v>
      </c>
      <c r="C42" s="2">
        <v>55</v>
      </c>
      <c r="D42" s="2" t="s">
        <v>13</v>
      </c>
      <c r="E42" s="11">
        <v>0.93709252046846647</v>
      </c>
      <c r="F42" s="11">
        <v>0.28203689276123922</v>
      </c>
      <c r="G42" s="10">
        <v>1.2191294132297057</v>
      </c>
      <c r="H42" s="11">
        <v>0.79216251624130185</v>
      </c>
      <c r="I42" s="11">
        <v>0.26655009687750297</v>
      </c>
      <c r="J42" s="11">
        <v>1.0587126131188049</v>
      </c>
      <c r="K42" s="11">
        <v>2.2778420263485106</v>
      </c>
      <c r="L42" s="14">
        <v>3193066.5497266543</v>
      </c>
      <c r="M42" s="14">
        <v>126863947.04908539</v>
      </c>
      <c r="N42" s="15">
        <v>5354713.4730295669</v>
      </c>
      <c r="O42" s="15">
        <v>127617565.07187927</v>
      </c>
    </row>
    <row r="43" spans="1:15" x14ac:dyDescent="0.25">
      <c r="A43" s="2">
        <v>384</v>
      </c>
      <c r="B43" s="21" t="s">
        <v>52</v>
      </c>
      <c r="C43" s="2">
        <v>52</v>
      </c>
      <c r="D43" s="2" t="s">
        <v>8</v>
      </c>
      <c r="E43" s="11">
        <v>7.4605166777280671E-2</v>
      </c>
      <c r="F43" s="11">
        <v>3.3356251742355354E-2</v>
      </c>
      <c r="G43" s="10">
        <v>0.10796141851963603</v>
      </c>
      <c r="H43" s="11">
        <v>6.0294785772235113E-2</v>
      </c>
      <c r="I43" s="11">
        <v>2.5287885782319785E-2</v>
      </c>
      <c r="J43" s="11">
        <v>8.5582671554554901E-2</v>
      </c>
      <c r="K43" s="11">
        <v>0.19354409007419091</v>
      </c>
      <c r="L43" s="14">
        <v>394649.31686895865</v>
      </c>
      <c r="M43" s="14">
        <v>6525607.1473154482</v>
      </c>
      <c r="N43" s="15">
        <v>635861.70105869288</v>
      </c>
      <c r="O43" s="15">
        <v>6559094.8099344894</v>
      </c>
    </row>
    <row r="44" spans="1:15" x14ac:dyDescent="0.25">
      <c r="A44" s="2">
        <v>191</v>
      </c>
      <c r="B44" s="21" t="s">
        <v>53</v>
      </c>
      <c r="C44" s="2">
        <v>57</v>
      </c>
      <c r="D44" s="2" t="s">
        <v>6</v>
      </c>
      <c r="E44" s="11">
        <v>1.5513661108040373</v>
      </c>
      <c r="F44" s="11">
        <v>0.87688562050035457</v>
      </c>
      <c r="G44" s="10">
        <v>2.4282517313043916</v>
      </c>
      <c r="H44" s="11">
        <v>0.17200669979735947</v>
      </c>
      <c r="I44" s="11">
        <v>0.12846368567441757</v>
      </c>
      <c r="J44" s="11">
        <v>0.30047038547177707</v>
      </c>
      <c r="K44" s="11">
        <v>2.7287221167761686</v>
      </c>
      <c r="L44" s="14">
        <v>8936991.2652997542</v>
      </c>
      <c r="M44" s="14">
        <v>-196102041.32103688</v>
      </c>
      <c r="N44" s="15">
        <v>13150144.290369639</v>
      </c>
      <c r="O44" s="15">
        <v>-196553952.44977948</v>
      </c>
    </row>
    <row r="45" spans="1:15" x14ac:dyDescent="0.25">
      <c r="A45" s="2">
        <v>192</v>
      </c>
      <c r="B45" s="21" t="s">
        <v>54</v>
      </c>
      <c r="C45" s="2">
        <v>55</v>
      </c>
      <c r="D45" s="2" t="s">
        <v>13</v>
      </c>
      <c r="E45" s="11">
        <v>0.62888650920603906</v>
      </c>
      <c r="F45" s="11">
        <v>0.27743957738957681</v>
      </c>
      <c r="G45" s="10">
        <v>0.90632608659561587</v>
      </c>
      <c r="H45" s="11">
        <v>0.57965479822624</v>
      </c>
      <c r="I45" s="11">
        <v>0.24395270436995589</v>
      </c>
      <c r="J45" s="11">
        <v>0.82360750259619586</v>
      </c>
      <c r="K45" s="11">
        <v>1.7299335891918117</v>
      </c>
      <c r="L45" s="14">
        <v>3733153.9332097028</v>
      </c>
      <c r="M45" s="14">
        <v>114889909.34469245</v>
      </c>
      <c r="N45" s="15">
        <v>5434338.0040394412</v>
      </c>
      <c r="O45" s="15">
        <v>115559279.26481044</v>
      </c>
    </row>
    <row r="46" spans="1:15" x14ac:dyDescent="0.25">
      <c r="A46" s="2">
        <v>196</v>
      </c>
      <c r="B46" s="21" t="s">
        <v>55</v>
      </c>
      <c r="C46" s="2">
        <v>62</v>
      </c>
      <c r="D46" s="2" t="s">
        <v>20</v>
      </c>
      <c r="E46" s="11">
        <v>0.53963381804526322</v>
      </c>
      <c r="F46" s="11">
        <v>1.0427153828370559</v>
      </c>
      <c r="G46" s="10">
        <v>1.582349200882319</v>
      </c>
      <c r="H46" s="11">
        <v>0.12160380992792592</v>
      </c>
      <c r="I46" s="11">
        <v>7.9463232099495379E-2</v>
      </c>
      <c r="J46" s="11">
        <v>0.20106704202742132</v>
      </c>
      <c r="K46" s="11">
        <v>1.7834162429097404</v>
      </c>
      <c r="L46" s="14">
        <v>2857395.7530982704</v>
      </c>
      <c r="M46" s="14">
        <v>81581333.814181551</v>
      </c>
      <c r="N46" s="15">
        <v>4071788.9481650353</v>
      </c>
      <c r="O46" s="15">
        <v>81942501.177421421</v>
      </c>
    </row>
    <row r="47" spans="1:15" x14ac:dyDescent="0.25">
      <c r="A47" s="2">
        <v>408</v>
      </c>
      <c r="B47" s="21" t="s">
        <v>56</v>
      </c>
      <c r="C47" s="2">
        <v>63</v>
      </c>
      <c r="D47" s="2" t="s">
        <v>22</v>
      </c>
      <c r="E47" s="11">
        <v>0.70738922459368281</v>
      </c>
      <c r="F47" s="11">
        <v>7.665814327109062E-2</v>
      </c>
      <c r="G47" s="10">
        <v>0.78404736786477347</v>
      </c>
      <c r="H47" s="11">
        <v>0.76322047110645164</v>
      </c>
      <c r="I47" s="11">
        <v>0.59576790485249487</v>
      </c>
      <c r="J47" s="11">
        <v>1.3589883759589465</v>
      </c>
      <c r="K47" s="11">
        <v>2.1430357438237198</v>
      </c>
      <c r="L47" s="14">
        <v>4240774.3962708088</v>
      </c>
      <c r="M47" s="14">
        <v>243033192.20711505</v>
      </c>
      <c r="N47" s="15">
        <v>5937084.1547791325</v>
      </c>
      <c r="O47" s="15">
        <v>243676988.74276298</v>
      </c>
    </row>
    <row r="48" spans="1:15" x14ac:dyDescent="0.25">
      <c r="A48" s="2">
        <v>180</v>
      </c>
      <c r="B48" s="21" t="s">
        <v>57</v>
      </c>
      <c r="C48" s="2">
        <v>52</v>
      </c>
      <c r="D48" s="2" t="s">
        <v>8</v>
      </c>
      <c r="E48" s="11">
        <v>0.11541999137383686</v>
      </c>
      <c r="F48" s="11">
        <v>3.7406435626356302E-2</v>
      </c>
      <c r="G48" s="10">
        <v>0.15282642700019317</v>
      </c>
      <c r="H48" s="11">
        <v>0.17755538428766146</v>
      </c>
      <c r="I48" s="11">
        <v>5.256662986292239E-2</v>
      </c>
      <c r="J48" s="11">
        <v>0.23012201415058386</v>
      </c>
      <c r="K48" s="11">
        <v>0.38294844115077703</v>
      </c>
      <c r="L48" s="14">
        <v>749075.79309818184</v>
      </c>
      <c r="M48" s="14">
        <v>9718932.2557839341</v>
      </c>
      <c r="N48" s="15">
        <v>1250820.3788752186</v>
      </c>
      <c r="O48" s="15">
        <v>9785175.6349334437</v>
      </c>
    </row>
    <row r="49" spans="1:15" x14ac:dyDescent="0.25">
      <c r="A49" s="2">
        <v>208</v>
      </c>
      <c r="B49" s="21" t="s">
        <v>58</v>
      </c>
      <c r="C49" s="2">
        <v>67</v>
      </c>
      <c r="D49" s="2" t="s">
        <v>25</v>
      </c>
      <c r="E49" s="11">
        <v>2.6542000554687628</v>
      </c>
      <c r="F49" s="11">
        <v>1.5557750994217783</v>
      </c>
      <c r="G49" s="10">
        <v>4.2099751548905413</v>
      </c>
      <c r="H49" s="11">
        <v>0.29497968700646138</v>
      </c>
      <c r="I49" s="11">
        <v>0.24167885042906498</v>
      </c>
      <c r="J49" s="11">
        <v>0.53665853743552638</v>
      </c>
      <c r="K49" s="11">
        <v>4.7466336923260677</v>
      </c>
      <c r="L49" s="14">
        <v>9039480.5259758271</v>
      </c>
      <c r="M49" s="14">
        <v>160103216.76223755</v>
      </c>
      <c r="N49" s="15">
        <v>14511934.460188301</v>
      </c>
      <c r="O49" s="15">
        <v>160906001.09127313</v>
      </c>
    </row>
    <row r="50" spans="1:15" x14ac:dyDescent="0.25">
      <c r="A50" s="2">
        <v>262</v>
      </c>
      <c r="B50" s="21" t="s">
        <v>59</v>
      </c>
      <c r="C50" s="2">
        <v>52</v>
      </c>
      <c r="D50" s="2" t="s">
        <v>8</v>
      </c>
      <c r="E50" s="11">
        <v>0.34352855878928601</v>
      </c>
      <c r="F50" s="11">
        <v>0.28864656845450054</v>
      </c>
      <c r="G50" s="10">
        <v>0.63217512724378655</v>
      </c>
      <c r="H50" s="11">
        <v>0.3950124341174171</v>
      </c>
      <c r="I50" s="11">
        <v>6.5396991777093169E-2</v>
      </c>
      <c r="J50" s="11">
        <v>0.46040942589451028</v>
      </c>
      <c r="K50" s="11">
        <v>1.0925845531382967</v>
      </c>
      <c r="L50" s="14">
        <v>1609932.8727399623</v>
      </c>
      <c r="M50" s="14">
        <v>67532358.849526197</v>
      </c>
      <c r="N50" s="15">
        <v>2532782.1716805692</v>
      </c>
      <c r="O50" s="15">
        <v>67798515.79322727</v>
      </c>
    </row>
    <row r="51" spans="1:15" x14ac:dyDescent="0.25">
      <c r="A51" s="2">
        <v>212</v>
      </c>
      <c r="B51" s="21" t="s">
        <v>60</v>
      </c>
      <c r="C51" s="2">
        <v>55</v>
      </c>
      <c r="D51" s="2" t="s">
        <v>13</v>
      </c>
      <c r="E51" s="11">
        <v>3.8066952709112402E-2</v>
      </c>
      <c r="F51" s="11">
        <v>1.5295118036332831E-2</v>
      </c>
      <c r="G51" s="10">
        <v>5.3362070745445231E-2</v>
      </c>
      <c r="H51" s="11">
        <v>2.6943714228362631E-2</v>
      </c>
      <c r="I51" s="11">
        <v>1.0192618007886029E-2</v>
      </c>
      <c r="J51" s="11">
        <v>3.7136332236248661E-2</v>
      </c>
      <c r="K51" s="11">
        <v>9.0498402981693898E-2</v>
      </c>
      <c r="L51" s="14">
        <v>166443.66821040126</v>
      </c>
      <c r="M51" s="14">
        <v>7415339.0862168176</v>
      </c>
      <c r="N51" s="15">
        <v>255876.08695031833</v>
      </c>
      <c r="O51" s="15">
        <v>7450157.4254764766</v>
      </c>
    </row>
    <row r="52" spans="1:15" x14ac:dyDescent="0.25">
      <c r="A52" s="2">
        <v>214</v>
      </c>
      <c r="B52" s="21" t="s">
        <v>61</v>
      </c>
      <c r="C52" s="2">
        <v>55</v>
      </c>
      <c r="D52" s="2" t="s">
        <v>13</v>
      </c>
      <c r="E52" s="11">
        <v>0.83204161922304731</v>
      </c>
      <c r="F52" s="11">
        <v>1.0294690652682135</v>
      </c>
      <c r="G52" s="10">
        <v>1.8615106844912608</v>
      </c>
      <c r="H52" s="11">
        <v>0.86512170972848201</v>
      </c>
      <c r="I52" s="11">
        <v>0.44457729440192228</v>
      </c>
      <c r="J52" s="11">
        <v>1.3096990041304042</v>
      </c>
      <c r="K52" s="11">
        <v>3.1712096886216647</v>
      </c>
      <c r="L52" s="14">
        <v>5343579.0268759197</v>
      </c>
      <c r="M52" s="14">
        <v>215111084.62418878</v>
      </c>
      <c r="N52" s="15">
        <v>8397052.7565193009</v>
      </c>
      <c r="O52" s="15">
        <v>216367615.3797414</v>
      </c>
    </row>
    <row r="53" spans="1:15" x14ac:dyDescent="0.25">
      <c r="A53" s="2">
        <v>218</v>
      </c>
      <c r="B53" s="21" t="s">
        <v>62</v>
      </c>
      <c r="C53" s="2">
        <v>55</v>
      </c>
      <c r="D53" s="2" t="s">
        <v>13</v>
      </c>
      <c r="E53" s="11">
        <v>0.94454651817681112</v>
      </c>
      <c r="F53" s="11">
        <v>0.45178689736928923</v>
      </c>
      <c r="G53" s="10">
        <v>1.3963334155461005</v>
      </c>
      <c r="H53" s="11">
        <v>1.0548269921937408</v>
      </c>
      <c r="I53" s="11">
        <v>0.30617934659422236</v>
      </c>
      <c r="J53" s="11">
        <v>1.3610063387879632</v>
      </c>
      <c r="K53" s="11">
        <v>2.7573397543340636</v>
      </c>
      <c r="L53" s="14">
        <v>6763784.3381608156</v>
      </c>
      <c r="M53" s="14">
        <v>-82958331.569131106</v>
      </c>
      <c r="N53" s="15">
        <v>11757621.590711709</v>
      </c>
      <c r="O53" s="15">
        <v>-83456297.38509959</v>
      </c>
    </row>
    <row r="54" spans="1:15" x14ac:dyDescent="0.25">
      <c r="A54" s="2">
        <v>818</v>
      </c>
      <c r="B54" s="21" t="s">
        <v>63</v>
      </c>
      <c r="C54" s="2">
        <v>52</v>
      </c>
      <c r="D54" s="2" t="s">
        <v>8</v>
      </c>
      <c r="E54" s="11">
        <v>5.9221349115611739</v>
      </c>
      <c r="F54" s="11">
        <v>2.8506297886038454</v>
      </c>
      <c r="G54" s="10">
        <v>8.7727647001650197</v>
      </c>
      <c r="H54" s="11">
        <v>2.97690057056472</v>
      </c>
      <c r="I54" s="11">
        <v>0.57108865478223159</v>
      </c>
      <c r="J54" s="11">
        <v>3.5479892253469516</v>
      </c>
      <c r="K54" s="11">
        <v>12.320753925511971</v>
      </c>
      <c r="L54" s="14">
        <v>22770817.985655449</v>
      </c>
      <c r="M54" s="14">
        <v>660466184.94038606</v>
      </c>
      <c r="N54" s="15">
        <v>32658146.84784795</v>
      </c>
      <c r="O54" s="15">
        <v>663037608.26542521</v>
      </c>
    </row>
    <row r="55" spans="1:15" x14ac:dyDescent="0.25">
      <c r="A55" s="2">
        <v>222</v>
      </c>
      <c r="B55" s="21" t="s">
        <v>64</v>
      </c>
      <c r="C55" s="2">
        <v>55</v>
      </c>
      <c r="D55" s="2" t="s">
        <v>13</v>
      </c>
      <c r="E55" s="11">
        <v>0.21107081431861846</v>
      </c>
      <c r="F55" s="11">
        <v>0.26867680431370738</v>
      </c>
      <c r="G55" s="10">
        <v>0.47974761863232585</v>
      </c>
      <c r="H55" s="11">
        <v>0.52594957235454631</v>
      </c>
      <c r="I55" s="11">
        <v>0.21481616421495936</v>
      </c>
      <c r="J55" s="11">
        <v>0.74076573656950573</v>
      </c>
      <c r="K55" s="11">
        <v>1.2205133552018315</v>
      </c>
      <c r="L55" s="14">
        <v>1472322.8020221491</v>
      </c>
      <c r="M55" s="14">
        <v>96211836.098464683</v>
      </c>
      <c r="N55" s="15">
        <v>2500174.0012338422</v>
      </c>
      <c r="O55" s="15">
        <v>96668276.515877977</v>
      </c>
    </row>
    <row r="56" spans="1:15" x14ac:dyDescent="0.25">
      <c r="A56" s="2">
        <v>226</v>
      </c>
      <c r="B56" s="21" t="s">
        <v>65</v>
      </c>
      <c r="C56" s="2">
        <v>52</v>
      </c>
      <c r="D56" s="2" t="s">
        <v>8</v>
      </c>
      <c r="E56" s="11">
        <v>0.26457190960647042</v>
      </c>
      <c r="F56" s="11">
        <v>0.5200712386614943</v>
      </c>
      <c r="G56" s="10">
        <v>0.78464314826796477</v>
      </c>
      <c r="H56" s="11">
        <v>5.4069488958697995E-2</v>
      </c>
      <c r="I56" s="11">
        <v>2.8314671325213953E-2</v>
      </c>
      <c r="J56" s="11">
        <v>8.2384160283911947E-2</v>
      </c>
      <c r="K56" s="11">
        <v>0.86702730855187671</v>
      </c>
      <c r="L56" s="14">
        <v>3360156.0005936823</v>
      </c>
      <c r="M56" s="14">
        <v>-41275614.828626744</v>
      </c>
      <c r="N56" s="15">
        <v>5169470.7701441254</v>
      </c>
      <c r="O56" s="15">
        <v>-41464087.955698095</v>
      </c>
    </row>
    <row r="57" spans="1:15" x14ac:dyDescent="0.25">
      <c r="A57" s="2">
        <v>232</v>
      </c>
      <c r="B57" s="21" t="s">
        <v>66</v>
      </c>
      <c r="C57" s="2">
        <v>62</v>
      </c>
      <c r="D57" s="2" t="s">
        <v>20</v>
      </c>
      <c r="E57" s="11">
        <v>3.0250089115254133E-2</v>
      </c>
      <c r="F57" s="11">
        <v>1.3830927268195152E-3</v>
      </c>
      <c r="G57" s="10">
        <v>3.163318184207365E-2</v>
      </c>
      <c r="H57" s="11">
        <v>3.3709636793129029E-2</v>
      </c>
      <c r="I57" s="11">
        <v>6.7399505169534234E-3</v>
      </c>
      <c r="J57" s="11">
        <v>4.0449587310082455E-2</v>
      </c>
      <c r="K57" s="11">
        <v>7.2082769152156098E-2</v>
      </c>
      <c r="L57" s="14">
        <v>313652.81572248164</v>
      </c>
      <c r="M57" s="14">
        <v>-3641480.7870859019</v>
      </c>
      <c r="N57" s="15">
        <v>465866.68217603891</v>
      </c>
      <c r="O57" s="15">
        <v>-3660963.417756109</v>
      </c>
    </row>
    <row r="58" spans="1:15" x14ac:dyDescent="0.25">
      <c r="A58" s="2">
        <v>233</v>
      </c>
      <c r="B58" s="21" t="s">
        <v>67</v>
      </c>
      <c r="C58" s="2">
        <v>58</v>
      </c>
      <c r="D58" s="2" t="s">
        <v>68</v>
      </c>
      <c r="E58" s="11">
        <v>1.0515915849931339</v>
      </c>
      <c r="F58" s="11">
        <v>4.8550961555072476</v>
      </c>
      <c r="G58" s="10">
        <v>5.9066877405003817</v>
      </c>
      <c r="H58" s="11">
        <v>7.6424712047338084E-2</v>
      </c>
      <c r="I58" s="11">
        <v>9.5239119357630006E-2</v>
      </c>
      <c r="J58" s="11">
        <v>0.1716638314049681</v>
      </c>
      <c r="K58" s="11">
        <v>6.0783515719053494</v>
      </c>
      <c r="L58" s="14">
        <v>12477143.11002174</v>
      </c>
      <c r="M58" s="14">
        <v>379451732.60744077</v>
      </c>
      <c r="N58" s="15">
        <v>15305295.548293335</v>
      </c>
      <c r="O58" s="15">
        <v>381515950.03282517</v>
      </c>
    </row>
    <row r="59" spans="1:15" x14ac:dyDescent="0.25">
      <c r="A59" s="2">
        <v>234</v>
      </c>
      <c r="B59" s="21" t="s">
        <v>69</v>
      </c>
      <c r="C59" s="2">
        <v>57</v>
      </c>
      <c r="D59" s="2" t="s">
        <v>6</v>
      </c>
      <c r="E59" s="11">
        <v>5.1976726635385481E-2</v>
      </c>
      <c r="F59" s="11">
        <v>4.7330717818005887E-2</v>
      </c>
      <c r="G59" s="10">
        <v>9.9307444453391375E-2</v>
      </c>
      <c r="H59" s="11">
        <v>2.2811973940177963E-3</v>
      </c>
      <c r="I59" s="11">
        <v>2.0157703843489321E-3</v>
      </c>
      <c r="J59" s="11">
        <v>4.2969677783667283E-3</v>
      </c>
      <c r="K59" s="11">
        <v>0.10360441223175809</v>
      </c>
      <c r="L59" s="14">
        <v>249482.5022010612</v>
      </c>
      <c r="M59" s="14">
        <v>4232074.2511989418</v>
      </c>
      <c r="N59" s="15">
        <v>376426.32739245257</v>
      </c>
      <c r="O59" s="15">
        <v>4259885.6941286838</v>
      </c>
    </row>
    <row r="60" spans="1:15" x14ac:dyDescent="0.25">
      <c r="A60" s="2">
        <v>238</v>
      </c>
      <c r="B60" s="21" t="s">
        <v>70</v>
      </c>
      <c r="C60" s="2" t="e">
        <v>#N/A</v>
      </c>
      <c r="D60" s="2" t="e">
        <v>#N/A</v>
      </c>
      <c r="E60" s="11">
        <v>0</v>
      </c>
      <c r="F60" s="11">
        <v>0</v>
      </c>
      <c r="G60" s="10">
        <v>0</v>
      </c>
      <c r="H60" s="11">
        <v>0</v>
      </c>
      <c r="I60" s="11">
        <v>0</v>
      </c>
      <c r="J60" s="11">
        <v>0</v>
      </c>
      <c r="K60" s="11">
        <v>0</v>
      </c>
      <c r="L60" s="14">
        <v>0</v>
      </c>
      <c r="M60" s="14">
        <v>0</v>
      </c>
      <c r="N60" s="15">
        <v>0</v>
      </c>
      <c r="O60" s="15">
        <v>0</v>
      </c>
    </row>
    <row r="61" spans="1:15" x14ac:dyDescent="0.25">
      <c r="A61" s="2">
        <v>242</v>
      </c>
      <c r="B61" s="21" t="s">
        <v>71</v>
      </c>
      <c r="C61" s="2">
        <v>53</v>
      </c>
      <c r="D61" s="2" t="s">
        <v>10</v>
      </c>
      <c r="E61" s="11">
        <v>0.19794809712774852</v>
      </c>
      <c r="F61" s="11">
        <v>0.2635109823940171</v>
      </c>
      <c r="G61" s="10">
        <v>0.46145907952176562</v>
      </c>
      <c r="H61" s="11">
        <v>9.0700327249570667E-2</v>
      </c>
      <c r="I61" s="11">
        <v>0.11498041881538107</v>
      </c>
      <c r="J61" s="11">
        <v>0.20568074606495174</v>
      </c>
      <c r="K61" s="11">
        <v>0.66713982558671736</v>
      </c>
      <c r="L61" s="14">
        <v>1320181.090768571</v>
      </c>
      <c r="M61" s="14">
        <v>40081554.750405557</v>
      </c>
      <c r="N61" s="15">
        <v>2049236.3199989754</v>
      </c>
      <c r="O61" s="15">
        <v>40322031.080187462</v>
      </c>
    </row>
    <row r="62" spans="1:15" x14ac:dyDescent="0.25">
      <c r="A62" s="2">
        <v>246</v>
      </c>
      <c r="B62" s="21" t="s">
        <v>72</v>
      </c>
      <c r="C62" s="2">
        <v>67</v>
      </c>
      <c r="D62" s="2" t="s">
        <v>25</v>
      </c>
      <c r="E62" s="11">
        <v>4.2556272822568477</v>
      </c>
      <c r="F62" s="11">
        <v>0.98744855603824866</v>
      </c>
      <c r="G62" s="10">
        <v>5.2430758382950966</v>
      </c>
      <c r="H62" s="11">
        <v>1.2873352223451495</v>
      </c>
      <c r="I62" s="11">
        <v>0.98088173089137953</v>
      </c>
      <c r="J62" s="11">
        <v>2.2682169532365291</v>
      </c>
      <c r="K62" s="11">
        <v>7.5112927915316252</v>
      </c>
      <c r="L62" s="14">
        <v>23407452.329417627</v>
      </c>
      <c r="M62" s="14">
        <v>143915941.40404406</v>
      </c>
      <c r="N62" s="15">
        <v>30124373.432641819</v>
      </c>
      <c r="O62" s="15">
        <v>144597811.62175164</v>
      </c>
    </row>
    <row r="63" spans="1:15" x14ac:dyDescent="0.25">
      <c r="A63" s="2">
        <v>260</v>
      </c>
      <c r="B63" s="21" t="s">
        <v>73</v>
      </c>
      <c r="C63" s="2">
        <v>53</v>
      </c>
      <c r="D63" s="2" t="s">
        <v>10</v>
      </c>
      <c r="E63" s="11">
        <v>1.0555218677298229E-3</v>
      </c>
      <c r="F63" s="11">
        <v>2.8814471532821657E-3</v>
      </c>
      <c r="G63" s="10">
        <v>3.9369690210119884E-3</v>
      </c>
      <c r="H63" s="11">
        <v>0</v>
      </c>
      <c r="I63" s="11">
        <v>0</v>
      </c>
      <c r="J63" s="11">
        <v>0</v>
      </c>
      <c r="K63" s="11">
        <v>3.9369690210119884E-3</v>
      </c>
      <c r="L63" s="14">
        <v>4934.3028134946189</v>
      </c>
      <c r="M63" s="14">
        <v>3136.1272201973475</v>
      </c>
      <c r="N63" s="15">
        <v>8781.3863629988973</v>
      </c>
      <c r="O63" s="15">
        <v>5581.2433579783301</v>
      </c>
    </row>
    <row r="64" spans="1:15" x14ac:dyDescent="0.25">
      <c r="A64" s="2">
        <v>251</v>
      </c>
      <c r="B64" s="21" t="s">
        <v>74</v>
      </c>
      <c r="C64" s="2">
        <v>67</v>
      </c>
      <c r="D64" s="2" t="s">
        <v>25</v>
      </c>
      <c r="E64" s="11">
        <v>12.058413444285721</v>
      </c>
      <c r="F64" s="11">
        <v>7.4232219700553452</v>
      </c>
      <c r="G64" s="10">
        <v>19.481635414341067</v>
      </c>
      <c r="H64" s="11">
        <v>2.0909702773603076</v>
      </c>
      <c r="I64" s="11">
        <v>1.9783267583306234</v>
      </c>
      <c r="J64" s="11">
        <v>4.0692970356909308</v>
      </c>
      <c r="K64" s="11">
        <v>23.550932450031997</v>
      </c>
      <c r="L64" s="14">
        <v>48441273.590472691</v>
      </c>
      <c r="M64" s="14">
        <v>603707069.5771867</v>
      </c>
      <c r="N64" s="15">
        <v>67817783.026661769</v>
      </c>
      <c r="O64" s="15">
        <v>605382579.22388828</v>
      </c>
    </row>
    <row r="65" spans="1:15" x14ac:dyDescent="0.25">
      <c r="A65" s="2">
        <v>254</v>
      </c>
      <c r="B65" s="21" t="s">
        <v>75</v>
      </c>
      <c r="C65" s="2">
        <v>55</v>
      </c>
      <c r="D65" s="2" t="s">
        <v>13</v>
      </c>
      <c r="E65" s="11">
        <v>0</v>
      </c>
      <c r="F65" s="11">
        <v>0</v>
      </c>
      <c r="G65" s="10">
        <v>0</v>
      </c>
      <c r="H65" s="11">
        <v>0</v>
      </c>
      <c r="I65" s="11">
        <v>0</v>
      </c>
      <c r="J65" s="11">
        <v>0</v>
      </c>
      <c r="K65" s="11">
        <v>0</v>
      </c>
      <c r="L65" s="14">
        <v>0</v>
      </c>
      <c r="M65" s="14">
        <v>0</v>
      </c>
      <c r="N65" s="15">
        <v>0</v>
      </c>
      <c r="O65" s="15">
        <v>0</v>
      </c>
    </row>
    <row r="66" spans="1:15" x14ac:dyDescent="0.25">
      <c r="A66" s="2">
        <v>258</v>
      </c>
      <c r="B66" s="21" t="s">
        <v>76</v>
      </c>
      <c r="C66" s="2">
        <v>53</v>
      </c>
      <c r="D66" s="2" t="s">
        <v>10</v>
      </c>
      <c r="E66" s="11">
        <v>0.14375168391325102</v>
      </c>
      <c r="F66" s="11">
        <v>0.17921568087936285</v>
      </c>
      <c r="G66" s="10">
        <v>0.3229673647926139</v>
      </c>
      <c r="H66" s="11">
        <v>3.088484057610073E-2</v>
      </c>
      <c r="I66" s="11">
        <v>1.0816511606622692E-2</v>
      </c>
      <c r="J66" s="11">
        <v>4.1701352182723424E-2</v>
      </c>
      <c r="K66" s="11">
        <v>0.36466871697533731</v>
      </c>
      <c r="L66" s="14">
        <v>670441.46882454143</v>
      </c>
      <c r="M66" s="14">
        <v>27724103.844528757</v>
      </c>
      <c r="N66" s="15">
        <v>1022165.3778540314</v>
      </c>
      <c r="O66" s="15">
        <v>27967358.525201026</v>
      </c>
    </row>
    <row r="67" spans="1:15" x14ac:dyDescent="0.25">
      <c r="A67" s="2">
        <v>583</v>
      </c>
      <c r="B67" s="21" t="s">
        <v>77</v>
      </c>
      <c r="C67" s="2">
        <v>53</v>
      </c>
      <c r="D67" s="2" t="s">
        <v>10</v>
      </c>
      <c r="E67" s="11">
        <v>1.1577069110877128E-2</v>
      </c>
      <c r="F67" s="11">
        <v>2.05901481704394E-3</v>
      </c>
      <c r="G67" s="10">
        <v>1.3636083927921067E-2</v>
      </c>
      <c r="H67" s="11">
        <v>1.1965318979196827E-2</v>
      </c>
      <c r="I67" s="11">
        <v>4.4511067500493159E-3</v>
      </c>
      <c r="J67" s="11">
        <v>1.6416425729246141E-2</v>
      </c>
      <c r="K67" s="11">
        <v>3.0052509657167211E-2</v>
      </c>
      <c r="L67" s="14">
        <v>55551.380490536634</v>
      </c>
      <c r="M67" s="14">
        <v>1729588.5868487495</v>
      </c>
      <c r="N67" s="15">
        <v>94230.065563425203</v>
      </c>
      <c r="O67" s="15">
        <v>1744483.4193347185</v>
      </c>
    </row>
    <row r="68" spans="1:15" x14ac:dyDescent="0.25">
      <c r="A68" s="2">
        <v>266</v>
      </c>
      <c r="B68" s="21" t="s">
        <v>78</v>
      </c>
      <c r="C68" s="2">
        <v>52</v>
      </c>
      <c r="D68" s="2" t="s">
        <v>8</v>
      </c>
      <c r="E68" s="11">
        <v>1.3193179706235576</v>
      </c>
      <c r="F68" s="11">
        <v>0.3152551100913687</v>
      </c>
      <c r="G68" s="10">
        <v>1.6345730807149264</v>
      </c>
      <c r="H68" s="11">
        <v>0.13799127111035303</v>
      </c>
      <c r="I68" s="11">
        <v>0.11792836685757223</v>
      </c>
      <c r="J68" s="11">
        <v>0.25591963796792527</v>
      </c>
      <c r="K68" s="11">
        <v>1.8904927186828515</v>
      </c>
      <c r="L68" s="14">
        <v>3836510.3325506481</v>
      </c>
      <c r="M68" s="14">
        <v>63878565.813335896</v>
      </c>
      <c r="N68" s="15">
        <v>6183815.2376828874</v>
      </c>
      <c r="O68" s="15">
        <v>64259244.733954005</v>
      </c>
    </row>
    <row r="69" spans="1:15" x14ac:dyDescent="0.25">
      <c r="A69" s="2">
        <v>270</v>
      </c>
      <c r="B69" s="21" t="s">
        <v>79</v>
      </c>
      <c r="C69" s="2">
        <v>52</v>
      </c>
      <c r="D69" s="2" t="s">
        <v>8</v>
      </c>
      <c r="E69" s="11">
        <v>5.5912244468904811E-2</v>
      </c>
      <c r="F69" s="11">
        <v>2.665786937338412E-3</v>
      </c>
      <c r="G69" s="10">
        <v>5.8578031406243222E-2</v>
      </c>
      <c r="H69" s="11">
        <v>0.12960895700491115</v>
      </c>
      <c r="I69" s="11">
        <v>2.9210285845900274E-3</v>
      </c>
      <c r="J69" s="11">
        <v>0.13252998558950119</v>
      </c>
      <c r="K69" s="11">
        <v>0.1911080169957444</v>
      </c>
      <c r="L69" s="14">
        <v>424838.70051037142</v>
      </c>
      <c r="M69" s="14">
        <v>3242628.8066396541</v>
      </c>
      <c r="N69" s="15">
        <v>693157.87978007982</v>
      </c>
      <c r="O69" s="15">
        <v>3264218.3455778873</v>
      </c>
    </row>
    <row r="70" spans="1:15" x14ac:dyDescent="0.25">
      <c r="A70" s="2">
        <v>268</v>
      </c>
      <c r="B70" s="21" t="s">
        <v>80</v>
      </c>
      <c r="C70" s="2">
        <v>58</v>
      </c>
      <c r="D70" s="2" t="s">
        <v>68</v>
      </c>
      <c r="E70" s="11">
        <v>0.18787734288753596</v>
      </c>
      <c r="F70" s="11">
        <v>0.21612914084410645</v>
      </c>
      <c r="G70" s="10">
        <v>0.40400648373164239</v>
      </c>
      <c r="H70" s="11">
        <v>8.216904223855305E-2</v>
      </c>
      <c r="I70" s="11">
        <v>8.1131285158058092E-2</v>
      </c>
      <c r="J70" s="11">
        <v>0.16330032739661116</v>
      </c>
      <c r="K70" s="11">
        <v>0.56730681112825354</v>
      </c>
      <c r="L70" s="14">
        <v>2487059.4779179785</v>
      </c>
      <c r="M70" s="14">
        <v>12053392.507047828</v>
      </c>
      <c r="N70" s="15">
        <v>2969841.6118667629</v>
      </c>
      <c r="O70" s="15">
        <v>12137664.107203038</v>
      </c>
    </row>
    <row r="71" spans="1:15" x14ac:dyDescent="0.25">
      <c r="A71" s="2">
        <v>276</v>
      </c>
      <c r="B71" s="21" t="s">
        <v>81</v>
      </c>
      <c r="C71" s="2">
        <v>67</v>
      </c>
      <c r="D71" s="2" t="s">
        <v>25</v>
      </c>
      <c r="E71" s="11">
        <v>18.309168836238261</v>
      </c>
      <c r="F71" s="11">
        <v>10.910081252322541</v>
      </c>
      <c r="G71" s="10">
        <v>29.219250088560802</v>
      </c>
      <c r="H71" s="11">
        <v>3.1759310050246872</v>
      </c>
      <c r="I71" s="11">
        <v>2.6568835051813866</v>
      </c>
      <c r="J71" s="11">
        <v>5.8328145102060738</v>
      </c>
      <c r="K71" s="11">
        <v>35.052064598766876</v>
      </c>
      <c r="L71" s="14">
        <v>96300403.820640981</v>
      </c>
      <c r="M71" s="14">
        <v>561897080.02746856</v>
      </c>
      <c r="N71" s="15">
        <v>124712315.26922822</v>
      </c>
      <c r="O71" s="15">
        <v>564410508.21270478</v>
      </c>
    </row>
    <row r="72" spans="1:15" x14ac:dyDescent="0.25">
      <c r="A72" s="2">
        <v>288</v>
      </c>
      <c r="B72" s="21" t="s">
        <v>82</v>
      </c>
      <c r="C72" s="2">
        <v>52</v>
      </c>
      <c r="D72" s="2" t="s">
        <v>8</v>
      </c>
      <c r="E72" s="11">
        <v>0.84816948609411558</v>
      </c>
      <c r="F72" s="11">
        <v>0.10041843670556713</v>
      </c>
      <c r="G72" s="10">
        <v>0.94858792279968274</v>
      </c>
      <c r="H72" s="11">
        <v>0.65970956033219319</v>
      </c>
      <c r="I72" s="11">
        <v>0.18218124543996511</v>
      </c>
      <c r="J72" s="11">
        <v>0.84189080577215836</v>
      </c>
      <c r="K72" s="11">
        <v>1.7904787285718411</v>
      </c>
      <c r="L72" s="14">
        <v>3205243.833487778</v>
      </c>
      <c r="M72" s="14">
        <v>85273283.037731603</v>
      </c>
      <c r="N72" s="15">
        <v>5131491.9824515628</v>
      </c>
      <c r="O72" s="15">
        <v>85788908.244804934</v>
      </c>
    </row>
    <row r="73" spans="1:15" x14ac:dyDescent="0.25">
      <c r="A73" s="2">
        <v>292</v>
      </c>
      <c r="B73" s="21" t="s">
        <v>83</v>
      </c>
      <c r="C73" s="2">
        <v>67</v>
      </c>
      <c r="D73" s="2" t="s">
        <v>25</v>
      </c>
      <c r="E73" s="11">
        <v>0.10042778549183393</v>
      </c>
      <c r="F73" s="11">
        <v>1.21841382479394</v>
      </c>
      <c r="G73" s="10">
        <v>1.3188416102857738</v>
      </c>
      <c r="H73" s="11">
        <v>4.2653595334432123E-2</v>
      </c>
      <c r="I73" s="11">
        <v>8.0502263999254805E-3</v>
      </c>
      <c r="J73" s="11">
        <v>5.0703821734357606E-2</v>
      </c>
      <c r="K73" s="11">
        <v>1.3695454320201315</v>
      </c>
      <c r="L73" s="14">
        <v>1949862.5218442404</v>
      </c>
      <c r="M73" s="14">
        <v>47242173.9803463</v>
      </c>
      <c r="N73" s="15">
        <v>2729807.5305819367</v>
      </c>
      <c r="O73" s="15">
        <v>47588718.514398463</v>
      </c>
    </row>
    <row r="74" spans="1:15" x14ac:dyDescent="0.25">
      <c r="A74" s="2">
        <v>300</v>
      </c>
      <c r="B74" s="21" t="s">
        <v>84</v>
      </c>
      <c r="C74" s="2">
        <v>67</v>
      </c>
      <c r="D74" s="2" t="s">
        <v>25</v>
      </c>
      <c r="E74" s="11">
        <v>2.3391336542550305</v>
      </c>
      <c r="F74" s="11">
        <v>1.2729996002188102</v>
      </c>
      <c r="G74" s="10">
        <v>3.6121332544738407</v>
      </c>
      <c r="H74" s="11">
        <v>0.46277035141058193</v>
      </c>
      <c r="I74" s="11">
        <v>0.3406950120956162</v>
      </c>
      <c r="J74" s="11">
        <v>0.80346536350619813</v>
      </c>
      <c r="K74" s="11">
        <v>4.4155986179800388</v>
      </c>
      <c r="L74" s="14">
        <v>7945026.1756465482</v>
      </c>
      <c r="M74" s="14">
        <v>157164320.26896572</v>
      </c>
      <c r="N74" s="15">
        <v>12641147.801313324</v>
      </c>
      <c r="O74" s="15">
        <v>157586133.27523425</v>
      </c>
    </row>
    <row r="75" spans="1:15" x14ac:dyDescent="0.25">
      <c r="A75" s="2">
        <v>304</v>
      </c>
      <c r="B75" s="21" t="s">
        <v>85</v>
      </c>
      <c r="C75" s="2">
        <v>67</v>
      </c>
      <c r="D75" s="2" t="s">
        <v>25</v>
      </c>
      <c r="E75" s="11">
        <v>2.9226632187351411E-2</v>
      </c>
      <c r="F75" s="11">
        <v>0.11204473880051356</v>
      </c>
      <c r="G75" s="10">
        <v>0.14127137098786496</v>
      </c>
      <c r="H75" s="11">
        <v>1.1630538068769141E-2</v>
      </c>
      <c r="I75" s="11">
        <v>7.5193836540493157E-3</v>
      </c>
      <c r="J75" s="11">
        <v>1.9149921722818458E-2</v>
      </c>
      <c r="K75" s="11">
        <v>0.16042129271068345</v>
      </c>
      <c r="L75" s="14">
        <v>188147.4166955869</v>
      </c>
      <c r="M75" s="14">
        <v>7575371.5340960994</v>
      </c>
      <c r="N75" s="15">
        <v>306810.94714206748</v>
      </c>
      <c r="O75" s="15">
        <v>7631106.7287434256</v>
      </c>
    </row>
    <row r="76" spans="1:15" x14ac:dyDescent="0.25">
      <c r="A76" s="2">
        <v>308</v>
      </c>
      <c r="B76" s="21" t="s">
        <v>86</v>
      </c>
      <c r="C76" s="2">
        <v>55</v>
      </c>
      <c r="D76" s="2" t="s">
        <v>13</v>
      </c>
      <c r="E76" s="11">
        <v>3.649369514517134E-2</v>
      </c>
      <c r="F76" s="11">
        <v>1.5028087777053669E-2</v>
      </c>
      <c r="G76" s="10">
        <v>5.1521782922225007E-2</v>
      </c>
      <c r="H76" s="11">
        <v>2.9245275441680471E-2</v>
      </c>
      <c r="I76" s="11">
        <v>1.7251660120958249E-2</v>
      </c>
      <c r="J76" s="11">
        <v>4.6496935562638717E-2</v>
      </c>
      <c r="K76" s="11">
        <v>9.8018718484863723E-2</v>
      </c>
      <c r="L76" s="14">
        <v>157228.29505536321</v>
      </c>
      <c r="M76" s="14">
        <v>12304952.783514058</v>
      </c>
      <c r="N76" s="15">
        <v>239260.44899729182</v>
      </c>
      <c r="O76" s="15">
        <v>12349388.363833699</v>
      </c>
    </row>
    <row r="77" spans="1:15" x14ac:dyDescent="0.25">
      <c r="A77" s="2">
        <v>312</v>
      </c>
      <c r="B77" s="21" t="s">
        <v>87</v>
      </c>
      <c r="C77" s="2">
        <v>55</v>
      </c>
      <c r="D77" s="2" t="s">
        <v>13</v>
      </c>
      <c r="E77" s="11">
        <v>0</v>
      </c>
      <c r="F77" s="11">
        <v>0</v>
      </c>
      <c r="G77" s="10">
        <v>0</v>
      </c>
      <c r="H77" s="11">
        <v>0</v>
      </c>
      <c r="I77" s="11">
        <v>0</v>
      </c>
      <c r="J77" s="11">
        <v>0</v>
      </c>
      <c r="K77" s="11">
        <v>0</v>
      </c>
      <c r="L77" s="14">
        <v>0</v>
      </c>
      <c r="M77" s="14">
        <v>0</v>
      </c>
      <c r="N77" s="15">
        <v>0</v>
      </c>
      <c r="O77" s="15">
        <v>0</v>
      </c>
    </row>
    <row r="78" spans="1:15" x14ac:dyDescent="0.25">
      <c r="A78" s="2">
        <v>316</v>
      </c>
      <c r="B78" s="21" t="s">
        <v>88</v>
      </c>
      <c r="C78" s="2">
        <v>53</v>
      </c>
      <c r="D78" s="2" t="s">
        <v>10</v>
      </c>
      <c r="E78" s="11">
        <v>3.7614186297207524E-3</v>
      </c>
      <c r="F78" s="11">
        <v>0.19882691177458447</v>
      </c>
      <c r="G78" s="10">
        <v>0.20258833040430524</v>
      </c>
      <c r="H78" s="11">
        <v>2.8628182380305615E-2</v>
      </c>
      <c r="I78" s="11">
        <v>7.59120259107507E-4</v>
      </c>
      <c r="J78" s="11">
        <v>2.9387302639413124E-2</v>
      </c>
      <c r="K78" s="11">
        <v>0.23197563304371835</v>
      </c>
      <c r="L78" s="14">
        <v>318987.5091172579</v>
      </c>
      <c r="M78" s="14">
        <v>14809584.10338515</v>
      </c>
      <c r="N78" s="15">
        <v>541088.51359964709</v>
      </c>
      <c r="O78" s="15">
        <v>14959219.602285501</v>
      </c>
    </row>
    <row r="79" spans="1:15" x14ac:dyDescent="0.25">
      <c r="A79" s="2">
        <v>320</v>
      </c>
      <c r="B79" s="21" t="s">
        <v>89</v>
      </c>
      <c r="C79" s="2">
        <v>55</v>
      </c>
      <c r="D79" s="2" t="s">
        <v>13</v>
      </c>
      <c r="E79" s="11">
        <v>0.70413311355403407</v>
      </c>
      <c r="F79" s="11">
        <v>0.48564790374268996</v>
      </c>
      <c r="G79" s="10">
        <v>1.189781017296724</v>
      </c>
      <c r="H79" s="11">
        <v>1.1822036107006515</v>
      </c>
      <c r="I79" s="11">
        <v>0.48321431344775589</v>
      </c>
      <c r="J79" s="11">
        <v>1.6654179241484073</v>
      </c>
      <c r="K79" s="11">
        <v>2.8551989414451313</v>
      </c>
      <c r="L79" s="14">
        <v>3832465.6396137201</v>
      </c>
      <c r="M79" s="14">
        <v>217551103.70033053</v>
      </c>
      <c r="N79" s="15">
        <v>6286064.8916035602</v>
      </c>
      <c r="O79" s="15">
        <v>218569865.73923653</v>
      </c>
    </row>
    <row r="80" spans="1:15" x14ac:dyDescent="0.25">
      <c r="A80" s="2">
        <v>324</v>
      </c>
      <c r="B80" s="21" t="s">
        <v>90</v>
      </c>
      <c r="C80" s="2">
        <v>52</v>
      </c>
      <c r="D80" s="2" t="s">
        <v>8</v>
      </c>
      <c r="E80" s="11">
        <v>0.41703563801737636</v>
      </c>
      <c r="F80" s="11">
        <v>4.557856184299424E-2</v>
      </c>
      <c r="G80" s="10">
        <v>0.46261419986037061</v>
      </c>
      <c r="H80" s="11">
        <v>1.439624396414247</v>
      </c>
      <c r="I80" s="11">
        <v>1.2753667255250198</v>
      </c>
      <c r="J80" s="11">
        <v>2.7149911219392671</v>
      </c>
      <c r="K80" s="11">
        <v>3.1776053217996374</v>
      </c>
      <c r="L80" s="14">
        <v>10176981.320801364</v>
      </c>
      <c r="M80" s="14">
        <v>-58406191.298885144</v>
      </c>
      <c r="N80" s="15">
        <v>16183068.657667745</v>
      </c>
      <c r="O80" s="15">
        <v>-58747470.780586146</v>
      </c>
    </row>
    <row r="81" spans="1:15" x14ac:dyDescent="0.25">
      <c r="A81" s="2">
        <v>624</v>
      </c>
      <c r="B81" s="21" t="s">
        <v>91</v>
      </c>
      <c r="C81" s="2">
        <v>52</v>
      </c>
      <c r="D81" s="2" t="s">
        <v>8</v>
      </c>
      <c r="E81" s="11">
        <v>4.1164104033077416E-2</v>
      </c>
      <c r="F81" s="11">
        <v>5.1564423645302654E-4</v>
      </c>
      <c r="G81" s="10">
        <v>4.1679748269530442E-2</v>
      </c>
      <c r="H81" s="11">
        <v>3.2094960512367127E-2</v>
      </c>
      <c r="I81" s="11">
        <v>1.0713829942145755E-3</v>
      </c>
      <c r="J81" s="11">
        <v>3.3166343506581701E-2</v>
      </c>
      <c r="K81" s="11">
        <v>7.484609177611215E-2</v>
      </c>
      <c r="L81" s="14">
        <v>191055.56690885712</v>
      </c>
      <c r="M81" s="14">
        <v>528474.64280793665</v>
      </c>
      <c r="N81" s="15">
        <v>305688.90705417143</v>
      </c>
      <c r="O81" s="15">
        <v>532601.55975828075</v>
      </c>
    </row>
    <row r="82" spans="1:15" x14ac:dyDescent="0.25">
      <c r="A82" s="2">
        <v>328</v>
      </c>
      <c r="B82" s="21" t="s">
        <v>92</v>
      </c>
      <c r="C82" s="2">
        <v>55</v>
      </c>
      <c r="D82" s="2" t="s">
        <v>13</v>
      </c>
      <c r="E82" s="11">
        <v>0.40981681569910205</v>
      </c>
      <c r="F82" s="11">
        <v>8.1937197895243438E-2</v>
      </c>
      <c r="G82" s="10">
        <v>0.49175401359434551</v>
      </c>
      <c r="H82" s="11">
        <v>0.22655301041218032</v>
      </c>
      <c r="I82" s="11">
        <v>0.12840715736004543</v>
      </c>
      <c r="J82" s="11">
        <v>0.35496016777222572</v>
      </c>
      <c r="K82" s="11">
        <v>0.84671418136657128</v>
      </c>
      <c r="L82" s="14">
        <v>834806.82026834018</v>
      </c>
      <c r="M82" s="14">
        <v>34961095.009357356</v>
      </c>
      <c r="N82" s="15">
        <v>1283359.738621478</v>
      </c>
      <c r="O82" s="15">
        <v>35286566.80153136</v>
      </c>
    </row>
    <row r="83" spans="1:15" x14ac:dyDescent="0.25">
      <c r="A83" s="2">
        <v>332</v>
      </c>
      <c r="B83" s="21" t="s">
        <v>93</v>
      </c>
      <c r="C83" s="2">
        <v>55</v>
      </c>
      <c r="D83" s="2" t="s">
        <v>13</v>
      </c>
      <c r="E83" s="11">
        <v>0.18965880562910561</v>
      </c>
      <c r="F83" s="11">
        <v>1.2059464741138618E-2</v>
      </c>
      <c r="G83" s="10">
        <v>0.20171827037024423</v>
      </c>
      <c r="H83" s="11">
        <v>0.47727456082315028</v>
      </c>
      <c r="I83" s="11">
        <v>7.452347468821742E-2</v>
      </c>
      <c r="J83" s="11">
        <v>0.55179803551136775</v>
      </c>
      <c r="K83" s="11">
        <v>0.75351630588161189</v>
      </c>
      <c r="L83" s="14">
        <v>1246762.4852891709</v>
      </c>
      <c r="M83" s="14">
        <v>48020051.99251052</v>
      </c>
      <c r="N83" s="15">
        <v>1926814.7499923548</v>
      </c>
      <c r="O83" s="15">
        <v>48339239.930422336</v>
      </c>
    </row>
    <row r="84" spans="1:15" x14ac:dyDescent="0.25">
      <c r="A84" s="2">
        <v>340</v>
      </c>
      <c r="B84" s="21" t="s">
        <v>94</v>
      </c>
      <c r="C84" s="2">
        <v>55</v>
      </c>
      <c r="D84" s="2" t="s">
        <v>13</v>
      </c>
      <c r="E84" s="11">
        <v>0.5386517201126837</v>
      </c>
      <c r="F84" s="11">
        <v>0.21708226326495542</v>
      </c>
      <c r="G84" s="10">
        <v>0.75573398337763908</v>
      </c>
      <c r="H84" s="11">
        <v>0.52839609942678389</v>
      </c>
      <c r="I84" s="11">
        <v>0.19385834111273281</v>
      </c>
      <c r="J84" s="11">
        <v>0.72225444053951671</v>
      </c>
      <c r="K84" s="11">
        <v>1.4779884239171557</v>
      </c>
      <c r="L84" s="14">
        <v>2314140.3690538285</v>
      </c>
      <c r="M84" s="14">
        <v>99978701.926195353</v>
      </c>
      <c r="N84" s="15">
        <v>3836330.4784759027</v>
      </c>
      <c r="O84" s="15">
        <v>100745874.8560762</v>
      </c>
    </row>
    <row r="85" spans="1:15" x14ac:dyDescent="0.25">
      <c r="A85" s="2">
        <v>352</v>
      </c>
      <c r="B85" s="21" t="s">
        <v>95</v>
      </c>
      <c r="C85" s="2">
        <v>67</v>
      </c>
      <c r="D85" s="2" t="s">
        <v>25</v>
      </c>
      <c r="E85" s="11">
        <v>0.41872034410682429</v>
      </c>
      <c r="F85" s="11">
        <v>0.24318115680891472</v>
      </c>
      <c r="G85" s="10">
        <v>0.66190150091573896</v>
      </c>
      <c r="H85" s="11">
        <v>9.4813703040575736E-2</v>
      </c>
      <c r="I85" s="11">
        <v>6.4241586315099214E-2</v>
      </c>
      <c r="J85" s="11">
        <v>0.15905528935567495</v>
      </c>
      <c r="K85" s="11">
        <v>0.82095679027141399</v>
      </c>
      <c r="L85" s="14">
        <v>1343947.1618419518</v>
      </c>
      <c r="M85" s="14">
        <v>52634188.593986794</v>
      </c>
      <c r="N85" s="15">
        <v>2333561.587839541</v>
      </c>
      <c r="O85" s="15">
        <v>52846270.589025006</v>
      </c>
    </row>
    <row r="86" spans="1:15" x14ac:dyDescent="0.25">
      <c r="A86" s="2">
        <v>699</v>
      </c>
      <c r="B86" s="21" t="s">
        <v>96</v>
      </c>
      <c r="C86" s="2">
        <v>59</v>
      </c>
      <c r="D86" s="2" t="s">
        <v>96</v>
      </c>
      <c r="E86" s="11">
        <v>26.595523564031069</v>
      </c>
      <c r="F86" s="11">
        <v>21.9202517741093</v>
      </c>
      <c r="G86" s="10">
        <v>48.515775338140372</v>
      </c>
      <c r="H86" s="11">
        <v>8.2906016595581935</v>
      </c>
      <c r="I86" s="11">
        <v>8.5170844868023075</v>
      </c>
      <c r="J86" s="11">
        <v>16.807686146360503</v>
      </c>
      <c r="K86" s="11">
        <v>65.323461484500868</v>
      </c>
      <c r="L86" s="14">
        <v>78392902.943934351</v>
      </c>
      <c r="M86" s="14">
        <v>3447217381.7831707</v>
      </c>
      <c r="N86" s="15">
        <v>151858251.98853573</v>
      </c>
      <c r="O86" s="15">
        <v>3465952879.7322164</v>
      </c>
    </row>
    <row r="87" spans="1:15" x14ac:dyDescent="0.25">
      <c r="A87" s="2">
        <v>360</v>
      </c>
      <c r="B87" s="21" t="s">
        <v>97</v>
      </c>
      <c r="C87" s="2">
        <v>63</v>
      </c>
      <c r="D87" s="2" t="s">
        <v>22</v>
      </c>
      <c r="E87" s="11">
        <v>27.8288073715031</v>
      </c>
      <c r="F87" s="11">
        <v>9.0148750022747102</v>
      </c>
      <c r="G87" s="10">
        <v>36.84368237377781</v>
      </c>
      <c r="H87" s="11">
        <v>17.819940668166119</v>
      </c>
      <c r="I87" s="11">
        <v>17.363554022122702</v>
      </c>
      <c r="J87" s="11">
        <v>35.183494690288825</v>
      </c>
      <c r="K87" s="11">
        <v>72.02717706406662</v>
      </c>
      <c r="L87" s="14">
        <v>61997838.954289526</v>
      </c>
      <c r="M87" s="14">
        <v>4311612119.6216698</v>
      </c>
      <c r="N87" s="15">
        <v>114296460.4366191</v>
      </c>
      <c r="O87" s="15">
        <v>4325850379.3920774</v>
      </c>
    </row>
    <row r="88" spans="1:15" x14ac:dyDescent="0.25">
      <c r="A88" s="2">
        <v>364</v>
      </c>
      <c r="B88" s="21" t="s">
        <v>98</v>
      </c>
      <c r="C88" s="2">
        <v>62</v>
      </c>
      <c r="D88" s="2" t="s">
        <v>20</v>
      </c>
      <c r="E88" s="11">
        <v>4.551999093832424</v>
      </c>
      <c r="F88" s="11">
        <v>18.239479230692776</v>
      </c>
      <c r="G88" s="10">
        <v>22.791478324525201</v>
      </c>
      <c r="H88" s="11">
        <v>1.3862811046757351</v>
      </c>
      <c r="I88" s="11">
        <v>0.28888260284238654</v>
      </c>
      <c r="J88" s="11">
        <v>1.6751637075181216</v>
      </c>
      <c r="K88" s="11">
        <v>24.466642032043321</v>
      </c>
      <c r="L88" s="14">
        <v>47557593.365802042</v>
      </c>
      <c r="M88" s="14">
        <v>1730087357.7398252</v>
      </c>
      <c r="N88" s="15">
        <v>71001477.419366434</v>
      </c>
      <c r="O88" s="15">
        <v>1734315627.9388962</v>
      </c>
    </row>
    <row r="89" spans="1:15" x14ac:dyDescent="0.25">
      <c r="A89" s="2">
        <v>368</v>
      </c>
      <c r="B89" s="21" t="s">
        <v>99</v>
      </c>
      <c r="C89" s="2">
        <v>62</v>
      </c>
      <c r="D89" s="2" t="s">
        <v>20</v>
      </c>
      <c r="E89" s="11">
        <v>0.55977246679157466</v>
      </c>
      <c r="F89" s="11">
        <v>3.3363440846075054</v>
      </c>
      <c r="G89" s="10">
        <v>3.8961165513990803</v>
      </c>
      <c r="H89" s="11">
        <v>0.15566394814020743</v>
      </c>
      <c r="I89" s="11">
        <v>9.6530149514810308E-3</v>
      </c>
      <c r="J89" s="11">
        <v>0.16531696309168845</v>
      </c>
      <c r="K89" s="11">
        <v>4.0614335144907683</v>
      </c>
      <c r="L89" s="14">
        <v>17043333.266153414</v>
      </c>
      <c r="M89" s="14">
        <v>-506748060.88237286</v>
      </c>
      <c r="N89" s="15">
        <v>24747853.783729617</v>
      </c>
      <c r="O89" s="15">
        <v>-507915601.62168157</v>
      </c>
    </row>
    <row r="90" spans="1:15" x14ac:dyDescent="0.25">
      <c r="A90" s="2">
        <v>372</v>
      </c>
      <c r="B90" s="21" t="s">
        <v>100</v>
      </c>
      <c r="C90" s="2">
        <v>67</v>
      </c>
      <c r="D90" s="2" t="s">
        <v>25</v>
      </c>
      <c r="E90" s="11">
        <v>3.1535443350905981</v>
      </c>
      <c r="F90" s="11">
        <v>0.91364017693030386</v>
      </c>
      <c r="G90" s="10">
        <v>4.0671845120209023</v>
      </c>
      <c r="H90" s="11">
        <v>0.34273685341561327</v>
      </c>
      <c r="I90" s="11">
        <v>0.31518422106184252</v>
      </c>
      <c r="J90" s="11">
        <v>0.65792107447745574</v>
      </c>
      <c r="K90" s="11">
        <v>4.7251055864983575</v>
      </c>
      <c r="L90" s="14">
        <v>9386634.75551139</v>
      </c>
      <c r="M90" s="14">
        <v>191494557.83903718</v>
      </c>
      <c r="N90" s="15">
        <v>13198639.964573797</v>
      </c>
      <c r="O90" s="15">
        <v>191988029.20641041</v>
      </c>
    </row>
    <row r="91" spans="1:15" x14ac:dyDescent="0.25">
      <c r="A91" s="2">
        <v>376</v>
      </c>
      <c r="B91" s="21" t="s">
        <v>101</v>
      </c>
      <c r="C91" s="2">
        <v>62</v>
      </c>
      <c r="D91" s="2" t="s">
        <v>20</v>
      </c>
      <c r="E91" s="11">
        <v>2.1104899842649352</v>
      </c>
      <c r="F91" s="11">
        <v>1.1505796449666656</v>
      </c>
      <c r="G91" s="10">
        <v>3.261069629231601</v>
      </c>
      <c r="H91" s="11">
        <v>0.72535835637031654</v>
      </c>
      <c r="I91" s="11">
        <v>0.30558895728151991</v>
      </c>
      <c r="J91" s="11">
        <v>1.0309473136518363</v>
      </c>
      <c r="K91" s="11">
        <v>4.2920169428834374</v>
      </c>
      <c r="L91" s="14">
        <v>11343847.42403629</v>
      </c>
      <c r="M91" s="14">
        <v>126062941.89019531</v>
      </c>
      <c r="N91" s="15">
        <v>15909054.314197235</v>
      </c>
      <c r="O91" s="15">
        <v>126450574.86469927</v>
      </c>
    </row>
    <row r="92" spans="1:15" x14ac:dyDescent="0.25">
      <c r="A92" s="2">
        <v>381</v>
      </c>
      <c r="B92" s="21" t="s">
        <v>102</v>
      </c>
      <c r="C92" s="2">
        <v>67</v>
      </c>
      <c r="D92" s="2" t="s">
        <v>25</v>
      </c>
      <c r="E92" s="11">
        <v>16.357737825429133</v>
      </c>
      <c r="F92" s="11">
        <v>11.131457567954255</v>
      </c>
      <c r="G92" s="10">
        <v>27.48919539338339</v>
      </c>
      <c r="H92" s="11">
        <v>2.3688479256667989</v>
      </c>
      <c r="I92" s="11">
        <v>1.9046549048820525</v>
      </c>
      <c r="J92" s="11">
        <v>4.2735028305488516</v>
      </c>
      <c r="K92" s="11">
        <v>31.76269822393224</v>
      </c>
      <c r="L92" s="14">
        <v>96474799.852319703</v>
      </c>
      <c r="M92" s="14">
        <v>2171392852.4459405</v>
      </c>
      <c r="N92" s="15">
        <v>140210042.45203796</v>
      </c>
      <c r="O92" s="15">
        <v>2176546594.6437182</v>
      </c>
    </row>
    <row r="93" spans="1:15" x14ac:dyDescent="0.25">
      <c r="A93" s="2">
        <v>388</v>
      </c>
      <c r="B93" s="21" t="s">
        <v>103</v>
      </c>
      <c r="C93" s="2">
        <v>55</v>
      </c>
      <c r="D93" s="2" t="s">
        <v>13</v>
      </c>
      <c r="E93" s="11">
        <v>1.1041321252270202</v>
      </c>
      <c r="F93" s="11">
        <v>0.62146784752442585</v>
      </c>
      <c r="G93" s="10">
        <v>1.7255999727514459</v>
      </c>
      <c r="H93" s="11">
        <v>0.66283836476757374</v>
      </c>
      <c r="I93" s="11">
        <v>0.27076841887345776</v>
      </c>
      <c r="J93" s="11">
        <v>0.93360678364103156</v>
      </c>
      <c r="K93" s="11">
        <v>2.6592067563924773</v>
      </c>
      <c r="L93" s="14">
        <v>5243191.7084068991</v>
      </c>
      <c r="M93" s="14">
        <v>225546093.89226946</v>
      </c>
      <c r="N93" s="15">
        <v>7793933.6206048504</v>
      </c>
      <c r="O93" s="15">
        <v>226604167.8276515</v>
      </c>
    </row>
    <row r="94" spans="1:15" x14ac:dyDescent="0.25">
      <c r="A94" s="2">
        <v>392</v>
      </c>
      <c r="B94" s="21" t="s">
        <v>104</v>
      </c>
      <c r="C94" s="2">
        <v>60</v>
      </c>
      <c r="D94" s="2" t="s">
        <v>104</v>
      </c>
      <c r="E94" s="11">
        <v>65.793904378176848</v>
      </c>
      <c r="F94" s="11">
        <v>32.442976132005626</v>
      </c>
      <c r="G94" s="10">
        <v>98.236880510182473</v>
      </c>
      <c r="H94" s="11">
        <v>16.067706230415734</v>
      </c>
      <c r="I94" s="11">
        <v>16.697636596021741</v>
      </c>
      <c r="J94" s="11">
        <v>32.765342826437475</v>
      </c>
      <c r="K94" s="11">
        <v>131.00222333661995</v>
      </c>
      <c r="L94" s="14">
        <v>473191913.76994699</v>
      </c>
      <c r="M94" s="14">
        <v>13889528403.214001</v>
      </c>
      <c r="N94" s="15">
        <v>646088959.18588901</v>
      </c>
      <c r="O94" s="15">
        <v>13926298786.33523</v>
      </c>
    </row>
    <row r="95" spans="1:15" x14ac:dyDescent="0.25">
      <c r="A95" s="2">
        <v>400</v>
      </c>
      <c r="B95" s="21" t="s">
        <v>105</v>
      </c>
      <c r="C95" s="2">
        <v>62</v>
      </c>
      <c r="D95" s="2" t="s">
        <v>20</v>
      </c>
      <c r="E95" s="11">
        <v>1.8141935594837597</v>
      </c>
      <c r="F95" s="11">
        <v>0.26940449981028752</v>
      </c>
      <c r="G95" s="10">
        <v>2.0835980592940473</v>
      </c>
      <c r="H95" s="11">
        <v>0.4220231411441922</v>
      </c>
      <c r="I95" s="11">
        <v>0.13574870237618022</v>
      </c>
      <c r="J95" s="11">
        <v>0.55777184352037246</v>
      </c>
      <c r="K95" s="11">
        <v>2.6413699028144197</v>
      </c>
      <c r="L95" s="14">
        <v>6261771.7641512631</v>
      </c>
      <c r="M95" s="14">
        <v>75956878.644027308</v>
      </c>
      <c r="N95" s="15">
        <v>8956711.5107480101</v>
      </c>
      <c r="O95" s="15">
        <v>76293189.866048008</v>
      </c>
    </row>
    <row r="96" spans="1:15" x14ac:dyDescent="0.25">
      <c r="A96" s="2">
        <v>404</v>
      </c>
      <c r="B96" s="21" t="s">
        <v>106</v>
      </c>
      <c r="C96" s="2">
        <v>52</v>
      </c>
      <c r="D96" s="2" t="s">
        <v>8</v>
      </c>
      <c r="E96" s="11">
        <v>0.83979060242458448</v>
      </c>
      <c r="F96" s="11">
        <v>0.32825843196787369</v>
      </c>
      <c r="G96" s="10">
        <v>1.1680490343924581</v>
      </c>
      <c r="H96" s="11">
        <v>0.69619615317448591</v>
      </c>
      <c r="I96" s="11">
        <v>0.15211857212412591</v>
      </c>
      <c r="J96" s="11">
        <v>0.84831472529861185</v>
      </c>
      <c r="K96" s="11">
        <v>2.0163637596910697</v>
      </c>
      <c r="L96" s="14">
        <v>3968633.0458371597</v>
      </c>
      <c r="M96" s="14">
        <v>64877066.60325703</v>
      </c>
      <c r="N96" s="15">
        <v>6291606.2553338455</v>
      </c>
      <c r="O96" s="15">
        <v>65298227.893295184</v>
      </c>
    </row>
    <row r="97" spans="1:15" x14ac:dyDescent="0.25">
      <c r="A97" s="2">
        <v>296</v>
      </c>
      <c r="B97" s="21" t="s">
        <v>107</v>
      </c>
      <c r="C97" s="2">
        <v>53</v>
      </c>
      <c r="D97" s="2" t="s">
        <v>10</v>
      </c>
      <c r="E97" s="11">
        <v>1.9817391997152226E-2</v>
      </c>
      <c r="F97" s="11">
        <v>1.3251452150897984E-2</v>
      </c>
      <c r="G97" s="10">
        <v>3.3068844148050211E-2</v>
      </c>
      <c r="H97" s="11">
        <v>2.4354184752404784E-3</v>
      </c>
      <c r="I97" s="11">
        <v>9.5267489685304109E-4</v>
      </c>
      <c r="J97" s="11">
        <v>3.3880933720935196E-3</v>
      </c>
      <c r="K97" s="11">
        <v>3.6456937520143728E-2</v>
      </c>
      <c r="L97" s="14">
        <v>49958.120865393212</v>
      </c>
      <c r="M97" s="14">
        <v>2117578.9655256961</v>
      </c>
      <c r="N97" s="15">
        <v>82981.285505229418</v>
      </c>
      <c r="O97" s="15">
        <v>2135497.29480656</v>
      </c>
    </row>
    <row r="98" spans="1:15" x14ac:dyDescent="0.25">
      <c r="A98" s="2">
        <v>414</v>
      </c>
      <c r="B98" s="21" t="s">
        <v>108</v>
      </c>
      <c r="C98" s="2">
        <v>62</v>
      </c>
      <c r="D98" s="2" t="s">
        <v>20</v>
      </c>
      <c r="E98" s="11">
        <v>1.9595656124487801</v>
      </c>
      <c r="F98" s="11">
        <v>11.439723663884569</v>
      </c>
      <c r="G98" s="10">
        <v>13.399289276333349</v>
      </c>
      <c r="H98" s="11">
        <v>0.3194251880768475</v>
      </c>
      <c r="I98" s="11">
        <v>5.8979248625283219E-2</v>
      </c>
      <c r="J98" s="11">
        <v>0.3784044367021307</v>
      </c>
      <c r="K98" s="11">
        <v>13.777693713035481</v>
      </c>
      <c r="L98" s="14">
        <v>27299817.353670791</v>
      </c>
      <c r="M98" s="14">
        <v>533200676.46801227</v>
      </c>
      <c r="N98" s="15">
        <v>39640830.677932933</v>
      </c>
      <c r="O98" s="15">
        <v>535493863.26893032</v>
      </c>
    </row>
    <row r="99" spans="1:15" x14ac:dyDescent="0.25">
      <c r="A99" s="2">
        <v>428</v>
      </c>
      <c r="B99" s="21" t="s">
        <v>109</v>
      </c>
      <c r="C99" s="2">
        <v>58</v>
      </c>
      <c r="D99" s="2" t="s">
        <v>68</v>
      </c>
      <c r="E99" s="11">
        <v>1.567328462534487</v>
      </c>
      <c r="F99" s="11">
        <v>14.171550956933272</v>
      </c>
      <c r="G99" s="10">
        <v>15.738879419467759</v>
      </c>
      <c r="H99" s="11">
        <v>6.0136441914027124E-2</v>
      </c>
      <c r="I99" s="11">
        <v>7.6438162922266337E-2</v>
      </c>
      <c r="J99" s="11">
        <v>0.13657460483629347</v>
      </c>
      <c r="K99" s="11">
        <v>15.875454024304052</v>
      </c>
      <c r="L99" s="14">
        <v>34845266.579013966</v>
      </c>
      <c r="M99" s="14">
        <v>846421354.11872005</v>
      </c>
      <c r="N99" s="15">
        <v>42360912.311742462</v>
      </c>
      <c r="O99" s="15">
        <v>851497113.64732575</v>
      </c>
    </row>
    <row r="100" spans="1:15" x14ac:dyDescent="0.25">
      <c r="A100" s="2">
        <v>422</v>
      </c>
      <c r="B100" s="21" t="s">
        <v>110</v>
      </c>
      <c r="C100" s="2">
        <v>62</v>
      </c>
      <c r="D100" s="2" t="s">
        <v>20</v>
      </c>
      <c r="E100" s="11">
        <v>0.43971253753209205</v>
      </c>
      <c r="F100" s="11">
        <v>0.37300766318058914</v>
      </c>
      <c r="G100" s="10">
        <v>0.81272020071268125</v>
      </c>
      <c r="H100" s="11">
        <v>0.36020561255186739</v>
      </c>
      <c r="I100" s="11">
        <v>0.12032926217525704</v>
      </c>
      <c r="J100" s="11">
        <v>0.48053487472712442</v>
      </c>
      <c r="K100" s="11">
        <v>1.2932550754398056</v>
      </c>
      <c r="L100" s="14">
        <v>3009730.082878306</v>
      </c>
      <c r="M100" s="14">
        <v>53228014.667990044</v>
      </c>
      <c r="N100" s="15">
        <v>4220962.9211098198</v>
      </c>
      <c r="O100" s="15">
        <v>53419315.526631266</v>
      </c>
    </row>
    <row r="101" spans="1:15" x14ac:dyDescent="0.25">
      <c r="A101" s="2">
        <v>430</v>
      </c>
      <c r="B101" s="21" t="s">
        <v>111</v>
      </c>
      <c r="C101" s="2">
        <v>52</v>
      </c>
      <c r="D101" s="2" t="s">
        <v>8</v>
      </c>
      <c r="E101" s="11">
        <v>2.6469844679651233</v>
      </c>
      <c r="F101" s="11">
        <v>2.0651529853264964E-2</v>
      </c>
      <c r="G101" s="10">
        <v>2.6676359978183881</v>
      </c>
      <c r="H101" s="11">
        <v>3.696838659090437</v>
      </c>
      <c r="I101" s="11">
        <v>0.2443043257888543</v>
      </c>
      <c r="J101" s="11">
        <v>3.9411429848792912</v>
      </c>
      <c r="K101" s="11">
        <v>6.6087789826976797</v>
      </c>
      <c r="L101" s="14">
        <v>5518213.0520395106</v>
      </c>
      <c r="M101" s="14">
        <v>603210863.23356009</v>
      </c>
      <c r="N101" s="15">
        <v>8583886.9698392395</v>
      </c>
      <c r="O101" s="15">
        <v>606636529.33986783</v>
      </c>
    </row>
    <row r="102" spans="1:15" x14ac:dyDescent="0.25">
      <c r="A102" s="2">
        <v>434</v>
      </c>
      <c r="B102" s="21" t="s">
        <v>112</v>
      </c>
      <c r="C102" s="2">
        <v>52</v>
      </c>
      <c r="D102" s="2" t="s">
        <v>8</v>
      </c>
      <c r="E102" s="11">
        <v>1.4303774346799571</v>
      </c>
      <c r="F102" s="11">
        <v>13.096123122529914</v>
      </c>
      <c r="G102" s="10">
        <v>14.526500557209872</v>
      </c>
      <c r="H102" s="11">
        <v>0.43693250644780768</v>
      </c>
      <c r="I102" s="11">
        <v>0.10100861645556228</v>
      </c>
      <c r="J102" s="11">
        <v>0.53794112290336993</v>
      </c>
      <c r="K102" s="11">
        <v>15.064441680113241</v>
      </c>
      <c r="L102" s="14">
        <v>28436078.794142354</v>
      </c>
      <c r="M102" s="14">
        <v>1217232488.7529991</v>
      </c>
      <c r="N102" s="15">
        <v>39810510.311799295</v>
      </c>
      <c r="O102" s="15">
        <v>1223923823.3718514</v>
      </c>
    </row>
    <row r="103" spans="1:15" x14ac:dyDescent="0.25">
      <c r="A103" s="2">
        <v>440</v>
      </c>
      <c r="B103" s="21" t="s">
        <v>113</v>
      </c>
      <c r="C103" s="2">
        <v>58</v>
      </c>
      <c r="D103" s="2" t="s">
        <v>68</v>
      </c>
      <c r="E103" s="11">
        <v>0.79041634509668091</v>
      </c>
      <c r="F103" s="11">
        <v>0.89129124760097267</v>
      </c>
      <c r="G103" s="10">
        <v>1.6817075926976535</v>
      </c>
      <c r="H103" s="11">
        <v>7.9408824788329321E-2</v>
      </c>
      <c r="I103" s="11">
        <v>0.10290426433721879</v>
      </c>
      <c r="J103" s="11">
        <v>0.18231308912554811</v>
      </c>
      <c r="K103" s="11">
        <v>1.8640206818232017</v>
      </c>
      <c r="L103" s="14">
        <v>6665627.7884840751</v>
      </c>
      <c r="M103" s="14">
        <v>41238739.185025245</v>
      </c>
      <c r="N103" s="15">
        <v>8146878.4081472037</v>
      </c>
      <c r="O103" s="15">
        <v>41593436.157524832</v>
      </c>
    </row>
    <row r="104" spans="1:15" x14ac:dyDescent="0.25">
      <c r="A104" s="2">
        <v>450</v>
      </c>
      <c r="B104" s="21" t="s">
        <v>114</v>
      </c>
      <c r="C104" s="2">
        <v>52</v>
      </c>
      <c r="D104" s="2" t="s">
        <v>8</v>
      </c>
      <c r="E104" s="11">
        <v>0.26619481303849241</v>
      </c>
      <c r="F104" s="11">
        <v>0.12509319410855402</v>
      </c>
      <c r="G104" s="10">
        <v>0.39128800714704642</v>
      </c>
      <c r="H104" s="11">
        <v>0.35757538756179386</v>
      </c>
      <c r="I104" s="11">
        <v>6.9094243174479833E-2</v>
      </c>
      <c r="J104" s="11">
        <v>0.42666963073627368</v>
      </c>
      <c r="K104" s="11">
        <v>0.81795763788332021</v>
      </c>
      <c r="L104" s="14">
        <v>1287640.9294186221</v>
      </c>
      <c r="M104" s="14">
        <v>27685757.404507432</v>
      </c>
      <c r="N104" s="15">
        <v>2229562.4168442814</v>
      </c>
      <c r="O104" s="15">
        <v>27918948.109389637</v>
      </c>
    </row>
    <row r="105" spans="1:15" x14ac:dyDescent="0.25">
      <c r="A105" s="2">
        <v>458</v>
      </c>
      <c r="B105" s="21" t="s">
        <v>115</v>
      </c>
      <c r="C105" s="2">
        <v>63</v>
      </c>
      <c r="D105" s="2" t="s">
        <v>22</v>
      </c>
      <c r="E105" s="11">
        <v>12.53944748240249</v>
      </c>
      <c r="F105" s="11">
        <v>7.7804652441273383</v>
      </c>
      <c r="G105" s="10">
        <v>20.319912726529829</v>
      </c>
      <c r="H105" s="11">
        <v>10.496570212768594</v>
      </c>
      <c r="I105" s="11">
        <v>8.3718404086032727</v>
      </c>
      <c r="J105" s="11">
        <v>18.868410621371865</v>
      </c>
      <c r="K105" s="11">
        <v>39.188323347901694</v>
      </c>
      <c r="L105" s="14">
        <v>24152923.72829926</v>
      </c>
      <c r="M105" s="14">
        <v>1919751704.8617694</v>
      </c>
      <c r="N105" s="15">
        <v>43475262.710938677</v>
      </c>
      <c r="O105" s="15">
        <v>1927308955.9689343</v>
      </c>
    </row>
    <row r="106" spans="1:15" x14ac:dyDescent="0.25">
      <c r="A106" s="2">
        <v>462</v>
      </c>
      <c r="B106" s="21" t="s">
        <v>116</v>
      </c>
      <c r="C106" s="2">
        <v>63</v>
      </c>
      <c r="D106" s="2" t="s">
        <v>22</v>
      </c>
      <c r="E106" s="11">
        <v>0.23761234264498216</v>
      </c>
      <c r="F106" s="11">
        <v>6.1565650989882155E-2</v>
      </c>
      <c r="G106" s="10">
        <v>0.2991779936348643</v>
      </c>
      <c r="H106" s="11">
        <v>0.13678626744490102</v>
      </c>
      <c r="I106" s="11">
        <v>0.10031720623116275</v>
      </c>
      <c r="J106" s="11">
        <v>0.23710347367606377</v>
      </c>
      <c r="K106" s="11">
        <v>0.53628146731092807</v>
      </c>
      <c r="L106" s="14">
        <v>670933.01287598023</v>
      </c>
      <c r="M106" s="14">
        <v>41430922.324254766</v>
      </c>
      <c r="N106" s="15">
        <v>1142431.1876745753</v>
      </c>
      <c r="O106" s="15">
        <v>41775103.551158294</v>
      </c>
    </row>
    <row r="107" spans="1:15" x14ac:dyDescent="0.25">
      <c r="A107" s="2">
        <v>470</v>
      </c>
      <c r="B107" s="21" t="s">
        <v>117</v>
      </c>
      <c r="C107" s="2">
        <v>67</v>
      </c>
      <c r="D107" s="2" t="s">
        <v>25</v>
      </c>
      <c r="E107" s="11">
        <v>0.14218800287171723</v>
      </c>
      <c r="F107" s="11">
        <v>0.50978077453612503</v>
      </c>
      <c r="G107" s="10">
        <v>0.6519687774078422</v>
      </c>
      <c r="H107" s="11">
        <v>3.8286986539541122E-2</v>
      </c>
      <c r="I107" s="11">
        <v>2.6325636424150513E-2</v>
      </c>
      <c r="J107" s="11">
        <v>6.4612622963691635E-2</v>
      </c>
      <c r="K107" s="11">
        <v>0.71658140037153384</v>
      </c>
      <c r="L107" s="14">
        <v>1092252.6336374709</v>
      </c>
      <c r="M107" s="14">
        <v>43136893.478353038</v>
      </c>
      <c r="N107" s="15">
        <v>1519109.984714184</v>
      </c>
      <c r="O107" s="15">
        <v>43309705.352780282</v>
      </c>
    </row>
    <row r="108" spans="1:15" x14ac:dyDescent="0.25">
      <c r="A108" s="2">
        <v>584</v>
      </c>
      <c r="B108" s="21" t="s">
        <v>118</v>
      </c>
      <c r="C108" s="2">
        <v>53</v>
      </c>
      <c r="D108" s="2" t="s">
        <v>10</v>
      </c>
      <c r="E108" s="11">
        <v>1.3087880754378139E-2</v>
      </c>
      <c r="F108" s="11">
        <v>3.6631270554939904E-3</v>
      </c>
      <c r="G108" s="10">
        <v>1.6751007809872129E-2</v>
      </c>
      <c r="H108" s="11">
        <v>0.37600194413063243</v>
      </c>
      <c r="I108" s="11">
        <v>2.2266358633506185E-2</v>
      </c>
      <c r="J108" s="11">
        <v>0.3982683027641386</v>
      </c>
      <c r="K108" s="11">
        <v>0.4150193105740107</v>
      </c>
      <c r="L108" s="14">
        <v>392908.55395673116</v>
      </c>
      <c r="M108" s="14">
        <v>38049530.173537716</v>
      </c>
      <c r="N108" s="15">
        <v>819494.98396689643</v>
      </c>
      <c r="O108" s="15">
        <v>38220944.773015425</v>
      </c>
    </row>
    <row r="109" spans="1:15" x14ac:dyDescent="0.25">
      <c r="A109" s="2">
        <v>474</v>
      </c>
      <c r="B109" s="21" t="s">
        <v>119</v>
      </c>
      <c r="C109" s="2">
        <v>55</v>
      </c>
      <c r="D109" s="2" t="s">
        <v>13</v>
      </c>
      <c r="E109" s="11">
        <v>0</v>
      </c>
      <c r="F109" s="11">
        <v>0</v>
      </c>
      <c r="G109" s="10">
        <v>0</v>
      </c>
      <c r="H109" s="11">
        <v>0</v>
      </c>
      <c r="I109" s="11">
        <v>0</v>
      </c>
      <c r="J109" s="11">
        <v>0</v>
      </c>
      <c r="K109" s="11">
        <v>0</v>
      </c>
      <c r="L109" s="14">
        <v>0</v>
      </c>
      <c r="M109" s="14">
        <v>0</v>
      </c>
      <c r="N109" s="15">
        <v>0</v>
      </c>
      <c r="O109" s="15">
        <v>0</v>
      </c>
    </row>
    <row r="110" spans="1:15" x14ac:dyDescent="0.25">
      <c r="A110" s="2">
        <v>478</v>
      </c>
      <c r="B110" s="21" t="s">
        <v>120</v>
      </c>
      <c r="C110" s="2">
        <v>52</v>
      </c>
      <c r="D110" s="2" t="s">
        <v>8</v>
      </c>
      <c r="E110" s="11">
        <v>0.98919073418595238</v>
      </c>
      <c r="F110" s="11">
        <v>1.3039417054297923E-2</v>
      </c>
      <c r="G110" s="10">
        <v>1.0022301512402503</v>
      </c>
      <c r="H110" s="11">
        <v>0.13889097057944055</v>
      </c>
      <c r="I110" s="11">
        <v>1.1737107593925702E-2</v>
      </c>
      <c r="J110" s="11">
        <v>0.15062807817336626</v>
      </c>
      <c r="K110" s="11">
        <v>1.1528582294136167</v>
      </c>
      <c r="L110" s="14">
        <v>3479453.9220728069</v>
      </c>
      <c r="M110" s="14">
        <v>-20964441.827856354</v>
      </c>
      <c r="N110" s="15">
        <v>5625117.174017705</v>
      </c>
      <c r="O110" s="15">
        <v>-21049123.525195949</v>
      </c>
    </row>
    <row r="111" spans="1:15" x14ac:dyDescent="0.25">
      <c r="A111" s="2">
        <v>480</v>
      </c>
      <c r="B111" s="21" t="s">
        <v>121</v>
      </c>
      <c r="C111" s="2">
        <v>52</v>
      </c>
      <c r="D111" s="2" t="s">
        <v>8</v>
      </c>
      <c r="E111" s="11">
        <v>0.61526672123918391</v>
      </c>
      <c r="F111" s="11">
        <v>0.19313651982455479</v>
      </c>
      <c r="G111" s="10">
        <v>0.80840324106373873</v>
      </c>
      <c r="H111" s="11">
        <v>0.18555437050032192</v>
      </c>
      <c r="I111" s="11">
        <v>4.5325617867517473E-2</v>
      </c>
      <c r="J111" s="11">
        <v>0.23087998836783941</v>
      </c>
      <c r="K111" s="11">
        <v>1.0392832294315779</v>
      </c>
      <c r="L111" s="14">
        <v>1127699.1799347932</v>
      </c>
      <c r="M111" s="14">
        <v>53123810.872702159</v>
      </c>
      <c r="N111" s="15">
        <v>2090369.2115864458</v>
      </c>
      <c r="O111" s="15">
        <v>53528806.163607091</v>
      </c>
    </row>
    <row r="112" spans="1:15" x14ac:dyDescent="0.25">
      <c r="A112" s="2">
        <v>484</v>
      </c>
      <c r="B112" s="21" t="s">
        <v>122</v>
      </c>
      <c r="C112" s="2">
        <v>61</v>
      </c>
      <c r="D112" s="2" t="s">
        <v>122</v>
      </c>
      <c r="E112" s="11">
        <v>9.1252145987178981</v>
      </c>
      <c r="F112" s="11">
        <v>67.534507779694792</v>
      </c>
      <c r="G112" s="10">
        <v>76.659722378412695</v>
      </c>
      <c r="H112" s="11">
        <v>17.278023972738264</v>
      </c>
      <c r="I112" s="11">
        <v>2.1987826243025617</v>
      </c>
      <c r="J112" s="11">
        <v>19.476806597040827</v>
      </c>
      <c r="K112" s="11">
        <v>96.136528975453515</v>
      </c>
      <c r="L112" s="14">
        <v>46731439.402682714</v>
      </c>
      <c r="M112" s="14">
        <v>22908979957.630058</v>
      </c>
      <c r="N112" s="15">
        <v>78473549.185637012</v>
      </c>
      <c r="O112" s="15">
        <v>22966640817.482864</v>
      </c>
    </row>
    <row r="113" spans="1:15" x14ac:dyDescent="0.25">
      <c r="A113" s="2">
        <v>499</v>
      </c>
      <c r="B113" s="21" t="s">
        <v>123</v>
      </c>
      <c r="C113" s="2">
        <v>57</v>
      </c>
      <c r="D113" s="2" t="s">
        <v>6</v>
      </c>
      <c r="E113" s="11">
        <v>0.33136632780881559</v>
      </c>
      <c r="F113" s="11">
        <v>0.1400965701534132</v>
      </c>
      <c r="G113" s="10">
        <v>0.47146289796222879</v>
      </c>
      <c r="H113" s="11">
        <v>8.6189887533628301E-2</v>
      </c>
      <c r="I113" s="11">
        <v>4.254809797362874E-2</v>
      </c>
      <c r="J113" s="11">
        <v>0.12873798550725704</v>
      </c>
      <c r="K113" s="11">
        <v>0.60020088346948586</v>
      </c>
      <c r="L113" s="14">
        <v>1194397.9725960882</v>
      </c>
      <c r="M113" s="14">
        <v>12911327.675211661</v>
      </c>
      <c r="N113" s="15">
        <v>1766363.1989097081</v>
      </c>
      <c r="O113" s="15">
        <v>12982464.466810625</v>
      </c>
    </row>
    <row r="114" spans="1:15" x14ac:dyDescent="0.25">
      <c r="A114" s="2">
        <v>500</v>
      </c>
      <c r="B114" s="21" t="s">
        <v>124</v>
      </c>
      <c r="C114" s="2">
        <v>55</v>
      </c>
      <c r="D114" s="2" t="s">
        <v>13</v>
      </c>
      <c r="E114" s="11">
        <v>4.9284033372528728E-3</v>
      </c>
      <c r="F114" s="11">
        <v>1.373259172129482E-3</v>
      </c>
      <c r="G114" s="10">
        <v>6.3016625093823553E-3</v>
      </c>
      <c r="H114" s="11">
        <v>0</v>
      </c>
      <c r="I114" s="11">
        <v>0</v>
      </c>
      <c r="J114" s="11">
        <v>0</v>
      </c>
      <c r="K114" s="11">
        <v>6.3016625093823553E-3</v>
      </c>
      <c r="L114" s="14">
        <v>13140.65644007228</v>
      </c>
      <c r="M114" s="14">
        <v>3663.5060950429765</v>
      </c>
      <c r="N114" s="15">
        <v>20507.388080718858</v>
      </c>
      <c r="O114" s="15">
        <v>5717.2898149913108</v>
      </c>
    </row>
    <row r="115" spans="1:15" x14ac:dyDescent="0.25">
      <c r="A115" s="2">
        <v>504</v>
      </c>
      <c r="B115" s="21" t="s">
        <v>125</v>
      </c>
      <c r="C115" s="2">
        <v>52</v>
      </c>
      <c r="D115" s="2" t="s">
        <v>8</v>
      </c>
      <c r="E115" s="11">
        <v>5.2384038050197894</v>
      </c>
      <c r="F115" s="11">
        <v>1.1245440813225556</v>
      </c>
      <c r="G115" s="10">
        <v>6.3629478863423454</v>
      </c>
      <c r="H115" s="11">
        <v>1.3114844211273364</v>
      </c>
      <c r="I115" s="11">
        <v>0.44137392026166133</v>
      </c>
      <c r="J115" s="11">
        <v>1.7528583413889978</v>
      </c>
      <c r="K115" s="11">
        <v>8.1158062277313423</v>
      </c>
      <c r="L115" s="14">
        <v>22230033.81460008</v>
      </c>
      <c r="M115" s="14">
        <v>317355113.24184442</v>
      </c>
      <c r="N115" s="15">
        <v>32604049.594746787</v>
      </c>
      <c r="O115" s="15">
        <v>318565732.20243996</v>
      </c>
    </row>
    <row r="116" spans="1:15" x14ac:dyDescent="0.25">
      <c r="A116" s="2">
        <v>508</v>
      </c>
      <c r="B116" s="21" t="s">
        <v>126</v>
      </c>
      <c r="C116" s="2">
        <v>52</v>
      </c>
      <c r="D116" s="2" t="s">
        <v>8</v>
      </c>
      <c r="E116" s="11">
        <v>1.8287175519629648</v>
      </c>
      <c r="F116" s="11">
        <v>8.7090629132989025E-2</v>
      </c>
      <c r="G116" s="10">
        <v>1.9158081810959537</v>
      </c>
      <c r="H116" s="11">
        <v>0.59800512533233385</v>
      </c>
      <c r="I116" s="11">
        <v>0.25605549067140077</v>
      </c>
      <c r="J116" s="11">
        <v>0.85406061600373462</v>
      </c>
      <c r="K116" s="11">
        <v>2.7698687970996887</v>
      </c>
      <c r="L116" s="14">
        <v>2840157.5359669039</v>
      </c>
      <c r="M116" s="14">
        <v>210835276.40960237</v>
      </c>
      <c r="N116" s="15">
        <v>4544252.0575470449</v>
      </c>
      <c r="O116" s="15">
        <v>211965668.63080743</v>
      </c>
    </row>
    <row r="117" spans="1:15" x14ac:dyDescent="0.25">
      <c r="A117" s="2">
        <v>104</v>
      </c>
      <c r="B117" s="21" t="s">
        <v>127</v>
      </c>
      <c r="C117" s="2">
        <v>63</v>
      </c>
      <c r="D117" s="2" t="s">
        <v>22</v>
      </c>
      <c r="E117" s="11">
        <v>0.51032900514462232</v>
      </c>
      <c r="F117" s="11">
        <v>7.8893881100587149E-2</v>
      </c>
      <c r="G117" s="10">
        <v>0.58922288624520947</v>
      </c>
      <c r="H117" s="11">
        <v>0.58862316696620864</v>
      </c>
      <c r="I117" s="11">
        <v>0.32002846114816802</v>
      </c>
      <c r="J117" s="11">
        <v>0.90865162811437661</v>
      </c>
      <c r="K117" s="11">
        <v>1.4978745143595864</v>
      </c>
      <c r="L117" s="14">
        <v>767872.28365207545</v>
      </c>
      <c r="M117" s="14">
        <v>55085556.336972654</v>
      </c>
      <c r="N117" s="15">
        <v>1856971.1392986027</v>
      </c>
      <c r="O117" s="15">
        <v>55697538.170429111</v>
      </c>
    </row>
    <row r="118" spans="1:15" x14ac:dyDescent="0.25">
      <c r="A118" s="2">
        <v>580</v>
      </c>
      <c r="B118" s="21" t="s">
        <v>128</v>
      </c>
      <c r="C118" s="2">
        <v>53</v>
      </c>
      <c r="D118" s="2" t="s">
        <v>10</v>
      </c>
      <c r="E118" s="11">
        <v>1.7489821116149628E-3</v>
      </c>
      <c r="F118" s="11">
        <v>3.0839912230977727E-2</v>
      </c>
      <c r="G118" s="10">
        <v>3.2588894342592691E-2</v>
      </c>
      <c r="H118" s="11">
        <v>7.9323052775062668E-3</v>
      </c>
      <c r="I118" s="11">
        <v>1.3552525071167118E-4</v>
      </c>
      <c r="J118" s="11">
        <v>8.0678305282179379E-3</v>
      </c>
      <c r="K118" s="11">
        <v>4.065672487081063E-2</v>
      </c>
      <c r="L118" s="14">
        <v>56992.457116752797</v>
      </c>
      <c r="M118" s="14">
        <v>2561651.6020223945</v>
      </c>
      <c r="N118" s="15">
        <v>96674.518676402309</v>
      </c>
      <c r="O118" s="15">
        <v>2587534.4365977347</v>
      </c>
    </row>
    <row r="119" spans="1:15" x14ac:dyDescent="0.25">
      <c r="A119" s="2">
        <v>516</v>
      </c>
      <c r="B119" s="21" t="s">
        <v>129</v>
      </c>
      <c r="C119" s="2">
        <v>52</v>
      </c>
      <c r="D119" s="2" t="s">
        <v>8</v>
      </c>
      <c r="E119" s="11">
        <v>0.12051917629745806</v>
      </c>
      <c r="F119" s="11">
        <v>1.5220861696295789E-2</v>
      </c>
      <c r="G119" s="10">
        <v>0.13574003799375386</v>
      </c>
      <c r="H119" s="11">
        <v>4.2626586794625602E-2</v>
      </c>
      <c r="I119" s="11">
        <v>1.633739243312193E-2</v>
      </c>
      <c r="J119" s="11">
        <v>5.8963979227747529E-2</v>
      </c>
      <c r="K119" s="11">
        <v>0.19470401722150141</v>
      </c>
      <c r="L119" s="14">
        <v>282314.10430112574</v>
      </c>
      <c r="M119" s="14">
        <v>9568288.4199611023</v>
      </c>
      <c r="N119" s="15">
        <v>506989.07897410501</v>
      </c>
      <c r="O119" s="15">
        <v>9621276.0421186145</v>
      </c>
    </row>
    <row r="120" spans="1:15" x14ac:dyDescent="0.25">
      <c r="A120" s="2">
        <v>520</v>
      </c>
      <c r="B120" s="21" t="s">
        <v>130</v>
      </c>
      <c r="C120" s="2">
        <v>53</v>
      </c>
      <c r="D120" s="2" t="s">
        <v>10</v>
      </c>
      <c r="E120" s="11">
        <v>1.8055515717638335E-2</v>
      </c>
      <c r="F120" s="11">
        <v>1.5249842292353516E-4</v>
      </c>
      <c r="G120" s="10">
        <v>1.8208014140561869E-2</v>
      </c>
      <c r="H120" s="11">
        <v>7.1613181665315076E-4</v>
      </c>
      <c r="I120" s="11">
        <v>5.8285256910597255E-4</v>
      </c>
      <c r="J120" s="11">
        <v>1.2989843857591234E-3</v>
      </c>
      <c r="K120" s="11">
        <v>1.9506998526320991E-2</v>
      </c>
      <c r="L120" s="14">
        <v>50512.304517389188</v>
      </c>
      <c r="M120" s="14">
        <v>1416243.3779225496</v>
      </c>
      <c r="N120" s="15">
        <v>81270.412406593256</v>
      </c>
      <c r="O120" s="15">
        <v>1420159.1944016397</v>
      </c>
    </row>
    <row r="121" spans="1:15" x14ac:dyDescent="0.25">
      <c r="A121" s="2">
        <v>530</v>
      </c>
      <c r="B121" s="21" t="s">
        <v>131</v>
      </c>
      <c r="C121" s="2">
        <v>55</v>
      </c>
      <c r="D121" s="2" t="s">
        <v>13</v>
      </c>
      <c r="E121" s="11">
        <v>0.21157850397509825</v>
      </c>
      <c r="F121" s="11">
        <v>0.96285276199284275</v>
      </c>
      <c r="G121" s="10">
        <v>1.174431265967941</v>
      </c>
      <c r="H121" s="11">
        <v>0</v>
      </c>
      <c r="I121" s="11">
        <v>0</v>
      </c>
      <c r="J121" s="11">
        <v>0</v>
      </c>
      <c r="K121" s="11">
        <v>1.174431265967941</v>
      </c>
      <c r="L121" s="14">
        <v>2497759.4136012434</v>
      </c>
      <c r="M121" s="14">
        <v>87765341.903838858</v>
      </c>
      <c r="N121" s="15">
        <v>3704281.2836795445</v>
      </c>
      <c r="O121" s="15">
        <v>88163203.064693093</v>
      </c>
    </row>
    <row r="122" spans="1:15" x14ac:dyDescent="0.25">
      <c r="A122" s="2">
        <v>528</v>
      </c>
      <c r="B122" s="21" t="s">
        <v>132</v>
      </c>
      <c r="C122" s="2">
        <v>67</v>
      </c>
      <c r="D122" s="2" t="s">
        <v>25</v>
      </c>
      <c r="E122" s="11">
        <v>18.423394510194768</v>
      </c>
      <c r="F122" s="11">
        <v>5.7418985158050386</v>
      </c>
      <c r="G122" s="10">
        <v>24.165293025999809</v>
      </c>
      <c r="H122" s="11">
        <v>2.1250601166973779</v>
      </c>
      <c r="I122" s="11">
        <v>1.9028989612970331</v>
      </c>
      <c r="J122" s="11">
        <v>4.027959077994411</v>
      </c>
      <c r="K122" s="11">
        <v>28.193252103994219</v>
      </c>
      <c r="L122" s="14">
        <v>46920092.211082608</v>
      </c>
      <c r="M122" s="14">
        <v>238543728.24647918</v>
      </c>
      <c r="N122" s="15">
        <v>69777785.781481639</v>
      </c>
      <c r="O122" s="15">
        <v>239936585.61662588</v>
      </c>
    </row>
    <row r="123" spans="1:15" x14ac:dyDescent="0.25">
      <c r="A123" s="2">
        <v>540</v>
      </c>
      <c r="B123" s="21" t="s">
        <v>133</v>
      </c>
      <c r="C123" s="2">
        <v>53</v>
      </c>
      <c r="D123" s="2" t="s">
        <v>10</v>
      </c>
      <c r="E123" s="11">
        <v>0.46205886448600331</v>
      </c>
      <c r="F123" s="11">
        <v>0.12461000783197562</v>
      </c>
      <c r="G123" s="10">
        <v>0.58666887231797893</v>
      </c>
      <c r="H123" s="11">
        <v>7.6110662544061999E-2</v>
      </c>
      <c r="I123" s="11">
        <v>2.7454893621793753E-2</v>
      </c>
      <c r="J123" s="11">
        <v>0.10356555616585575</v>
      </c>
      <c r="K123" s="11">
        <v>0.69023442848383465</v>
      </c>
      <c r="L123" s="14">
        <v>980942.22582251055</v>
      </c>
      <c r="M123" s="14">
        <v>44574190.380687036</v>
      </c>
      <c r="N123" s="15">
        <v>1654137.8709948214</v>
      </c>
      <c r="O123" s="15">
        <v>44827823.393745728</v>
      </c>
    </row>
    <row r="124" spans="1:15" x14ac:dyDescent="0.25">
      <c r="A124" s="2">
        <v>554</v>
      </c>
      <c r="B124" s="21" t="s">
        <v>134</v>
      </c>
      <c r="C124" s="2">
        <v>53</v>
      </c>
      <c r="D124" s="2" t="s">
        <v>10</v>
      </c>
      <c r="E124" s="11">
        <v>3.4358667510762078</v>
      </c>
      <c r="F124" s="11">
        <v>14.253142804921119</v>
      </c>
      <c r="G124" s="10">
        <v>17.689009555997327</v>
      </c>
      <c r="H124" s="11">
        <v>0.65740291205978352</v>
      </c>
      <c r="I124" s="11">
        <v>0.6009805529136939</v>
      </c>
      <c r="J124" s="11">
        <v>1.2583834649734773</v>
      </c>
      <c r="K124" s="11">
        <v>18.947393020970804</v>
      </c>
      <c r="L124" s="14">
        <v>4198435.465171569</v>
      </c>
      <c r="M124" s="14">
        <v>1775774020.8065836</v>
      </c>
      <c r="N124" s="15">
        <v>9051515.8676902615</v>
      </c>
      <c r="O124" s="15">
        <v>1783833044.6817288</v>
      </c>
    </row>
    <row r="125" spans="1:15" x14ac:dyDescent="0.25">
      <c r="A125" s="2">
        <v>558</v>
      </c>
      <c r="B125" s="21" t="s">
        <v>135</v>
      </c>
      <c r="C125" s="2">
        <v>55</v>
      </c>
      <c r="D125" s="2" t="s">
        <v>13</v>
      </c>
      <c r="E125" s="11">
        <v>0.11119867459531198</v>
      </c>
      <c r="F125" s="11">
        <v>0.11023380551114906</v>
      </c>
      <c r="G125" s="10">
        <v>0.22143248010646105</v>
      </c>
      <c r="H125" s="11">
        <v>0.27718746362705243</v>
      </c>
      <c r="I125" s="11">
        <v>6.9958465336452808E-2</v>
      </c>
      <c r="J125" s="11">
        <v>0.34714592896350527</v>
      </c>
      <c r="K125" s="11">
        <v>0.56857840906996626</v>
      </c>
      <c r="L125" s="14">
        <v>753726.59277682984</v>
      </c>
      <c r="M125" s="14">
        <v>43723516.490516566</v>
      </c>
      <c r="N125" s="15">
        <v>1222617.4747671902</v>
      </c>
      <c r="O125" s="15">
        <v>43967500.291303493</v>
      </c>
    </row>
    <row r="126" spans="1:15" x14ac:dyDescent="0.25">
      <c r="A126" s="2">
        <v>566</v>
      </c>
      <c r="B126" s="21" t="s">
        <v>136</v>
      </c>
      <c r="C126" s="2">
        <v>52</v>
      </c>
      <c r="D126" s="2" t="s">
        <v>8</v>
      </c>
      <c r="E126" s="11">
        <v>2.0370076918385402</v>
      </c>
      <c r="F126" s="11">
        <v>11.276751965076045</v>
      </c>
      <c r="G126" s="10">
        <v>13.313759656914584</v>
      </c>
      <c r="H126" s="11">
        <v>2.5977984693966332</v>
      </c>
      <c r="I126" s="11">
        <v>0.29634546537668632</v>
      </c>
      <c r="J126" s="11">
        <v>2.8941439347733193</v>
      </c>
      <c r="K126" s="11">
        <v>16.207903591687906</v>
      </c>
      <c r="L126" s="14">
        <v>44949771.615633078</v>
      </c>
      <c r="M126" s="14">
        <v>198315803.20783284</v>
      </c>
      <c r="N126" s="15">
        <v>68786771.714832425</v>
      </c>
      <c r="O126" s="15">
        <v>199319425.69370243</v>
      </c>
    </row>
    <row r="127" spans="1:15" x14ac:dyDescent="0.25">
      <c r="A127" s="2">
        <v>574</v>
      </c>
      <c r="B127" s="21" t="s">
        <v>137</v>
      </c>
      <c r="C127" s="2">
        <v>53</v>
      </c>
      <c r="D127" s="2" t="s">
        <v>10</v>
      </c>
      <c r="E127" s="11">
        <v>2.1561314773543673E-3</v>
      </c>
      <c r="F127" s="11">
        <v>9.5295477695738273E-5</v>
      </c>
      <c r="G127" s="10">
        <v>2.2514269550501058E-3</v>
      </c>
      <c r="H127" s="11">
        <v>0</v>
      </c>
      <c r="I127" s="11">
        <v>0</v>
      </c>
      <c r="J127" s="11">
        <v>0</v>
      </c>
      <c r="K127" s="11">
        <v>2.2514269550501058E-3</v>
      </c>
      <c r="L127" s="14">
        <v>1446.0090895934552</v>
      </c>
      <c r="M127" s="14">
        <v>60838.765414583548</v>
      </c>
      <c r="N127" s="15">
        <v>2438.368268726218</v>
      </c>
      <c r="O127" s="15">
        <v>62211.658251147339</v>
      </c>
    </row>
    <row r="128" spans="1:15" x14ac:dyDescent="0.25">
      <c r="A128" s="2">
        <v>579</v>
      </c>
      <c r="B128" s="21" t="s">
        <v>138</v>
      </c>
      <c r="C128" s="2">
        <v>67</v>
      </c>
      <c r="D128" s="2" t="s">
        <v>25</v>
      </c>
      <c r="E128" s="11">
        <v>5.9314664807087096</v>
      </c>
      <c r="F128" s="11">
        <v>6.9290833836546826</v>
      </c>
      <c r="G128" s="10">
        <v>12.860549864363392</v>
      </c>
      <c r="H128" s="11">
        <v>0.46525684326272304</v>
      </c>
      <c r="I128" s="11">
        <v>0.39045170605773011</v>
      </c>
      <c r="J128" s="11">
        <v>0.85570854932045315</v>
      </c>
      <c r="K128" s="11">
        <v>13.716258413683846</v>
      </c>
      <c r="L128" s="14">
        <v>20003395.809981596</v>
      </c>
      <c r="M128" s="14">
        <v>132378487.19345555</v>
      </c>
      <c r="N128" s="15">
        <v>38577382.294374928</v>
      </c>
      <c r="O128" s="15">
        <v>133149944.98297076</v>
      </c>
    </row>
    <row r="129" spans="1:15" x14ac:dyDescent="0.25">
      <c r="A129" s="2">
        <v>512</v>
      </c>
      <c r="B129" s="21" t="s">
        <v>139</v>
      </c>
      <c r="C129" s="2">
        <v>62</v>
      </c>
      <c r="D129" s="2" t="s">
        <v>20</v>
      </c>
      <c r="E129" s="11">
        <v>0.3947762481706934</v>
      </c>
      <c r="F129" s="11">
        <v>3.7589270058755115</v>
      </c>
      <c r="G129" s="10">
        <v>4.1537032540462047</v>
      </c>
      <c r="H129" s="11">
        <v>0.12201210840299705</v>
      </c>
      <c r="I129" s="11">
        <v>2.0145344196731179E-2</v>
      </c>
      <c r="J129" s="11">
        <v>0.14215745259972823</v>
      </c>
      <c r="K129" s="11">
        <v>4.2958607066459331</v>
      </c>
      <c r="L129" s="14">
        <v>6641485.1505286284</v>
      </c>
      <c r="M129" s="14">
        <v>167283839.58693743</v>
      </c>
      <c r="N129" s="15">
        <v>11736470.295187799</v>
      </c>
      <c r="O129" s="15">
        <v>168118636.39872831</v>
      </c>
    </row>
    <row r="130" spans="1:15" x14ac:dyDescent="0.25">
      <c r="A130" s="2">
        <v>586</v>
      </c>
      <c r="B130" s="21" t="s">
        <v>140</v>
      </c>
      <c r="C130" s="2">
        <v>63</v>
      </c>
      <c r="D130" s="2" t="s">
        <v>22</v>
      </c>
      <c r="E130" s="11">
        <v>1.6134605462523959</v>
      </c>
      <c r="F130" s="11">
        <v>3.2085069582708452</v>
      </c>
      <c r="G130" s="10">
        <v>4.8219675045232409</v>
      </c>
      <c r="H130" s="11">
        <v>2.2593219323128739</v>
      </c>
      <c r="I130" s="11">
        <v>2.3166961683398433</v>
      </c>
      <c r="J130" s="11">
        <v>4.5760181006527176</v>
      </c>
      <c r="K130" s="11">
        <v>9.3979856051759594</v>
      </c>
      <c r="L130" s="14">
        <v>15303406.701897867</v>
      </c>
      <c r="M130" s="14">
        <v>467895264.78288192</v>
      </c>
      <c r="N130" s="15">
        <v>23085639.11001005</v>
      </c>
      <c r="O130" s="15">
        <v>470005308.89558303</v>
      </c>
    </row>
    <row r="131" spans="1:15" x14ac:dyDescent="0.25">
      <c r="A131" s="2">
        <v>585</v>
      </c>
      <c r="B131" s="21" t="s">
        <v>141</v>
      </c>
      <c r="C131" s="2">
        <v>53</v>
      </c>
      <c r="D131" s="2" t="s">
        <v>10</v>
      </c>
      <c r="E131" s="11">
        <v>1.32151869389769E-2</v>
      </c>
      <c r="F131" s="11">
        <v>1.0728367283662162E-4</v>
      </c>
      <c r="G131" s="10">
        <v>1.3322470611813521E-2</v>
      </c>
      <c r="H131" s="11">
        <v>5.63470680013573E-3</v>
      </c>
      <c r="I131" s="11">
        <v>4.2005516301326024E-4</v>
      </c>
      <c r="J131" s="11">
        <v>6.0547619631489899E-3</v>
      </c>
      <c r="K131" s="11">
        <v>1.9377232574962516E-2</v>
      </c>
      <c r="L131" s="14">
        <v>27411.510111674721</v>
      </c>
      <c r="M131" s="14">
        <v>930704.24866126373</v>
      </c>
      <c r="N131" s="15">
        <v>44772.133182402045</v>
      </c>
      <c r="O131" s="15">
        <v>939866.62209368031</v>
      </c>
    </row>
    <row r="132" spans="1:15" x14ac:dyDescent="0.25">
      <c r="A132" s="2">
        <v>591</v>
      </c>
      <c r="B132" s="21" t="s">
        <v>142</v>
      </c>
      <c r="C132" s="2">
        <v>55</v>
      </c>
      <c r="D132" s="2" t="s">
        <v>13</v>
      </c>
      <c r="E132" s="11">
        <v>0.46827103749984811</v>
      </c>
      <c r="F132" s="11">
        <v>0.67747471530249981</v>
      </c>
      <c r="G132" s="10">
        <v>1.1457457528023478</v>
      </c>
      <c r="H132" s="11">
        <v>8.2538729854626318</v>
      </c>
      <c r="I132" s="11">
        <v>1.8519215343811477</v>
      </c>
      <c r="J132" s="11">
        <v>10.10579451984378</v>
      </c>
      <c r="K132" s="11">
        <v>11.251540272646128</v>
      </c>
      <c r="L132" s="14">
        <v>8763407.3668439575</v>
      </c>
      <c r="M132" s="14">
        <v>1457200577.3052368</v>
      </c>
      <c r="N132" s="15">
        <v>13716101.811511863</v>
      </c>
      <c r="O132" s="15">
        <v>1463427768.3356161</v>
      </c>
    </row>
    <row r="133" spans="1:15" x14ac:dyDescent="0.25">
      <c r="A133" s="2">
        <v>598</v>
      </c>
      <c r="B133" s="21" t="s">
        <v>143</v>
      </c>
      <c r="C133" s="2">
        <v>53</v>
      </c>
      <c r="D133" s="2" t="s">
        <v>10</v>
      </c>
      <c r="E133" s="11">
        <v>2.2518023622276493</v>
      </c>
      <c r="F133" s="11">
        <v>0.48019359144621787</v>
      </c>
      <c r="G133" s="10">
        <v>2.7319959536738674</v>
      </c>
      <c r="H133" s="11">
        <v>0.71857747470671773</v>
      </c>
      <c r="I133" s="11">
        <v>0.56196278945455502</v>
      </c>
      <c r="J133" s="11">
        <v>1.2805402641612726</v>
      </c>
      <c r="K133" s="11">
        <v>4.01253621783514</v>
      </c>
      <c r="L133" s="14">
        <v>5945386.9559277771</v>
      </c>
      <c r="M133" s="14">
        <v>592902675.0377233</v>
      </c>
      <c r="N133" s="15">
        <v>10379345.071653288</v>
      </c>
      <c r="O133" s="15">
        <v>594879707.64073777</v>
      </c>
    </row>
    <row r="134" spans="1:15" x14ac:dyDescent="0.25">
      <c r="A134" s="2">
        <v>604</v>
      </c>
      <c r="B134" s="21" t="s">
        <v>144</v>
      </c>
      <c r="C134" s="2">
        <v>55</v>
      </c>
      <c r="D134" s="2" t="s">
        <v>13</v>
      </c>
      <c r="E134" s="11">
        <v>2.6590228742306929</v>
      </c>
      <c r="F134" s="11">
        <v>0.64964070369704841</v>
      </c>
      <c r="G134" s="10">
        <v>3.3086635779277414</v>
      </c>
      <c r="H134" s="11">
        <v>1.498847392028259</v>
      </c>
      <c r="I134" s="11">
        <v>0.87945412526336852</v>
      </c>
      <c r="J134" s="11">
        <v>2.3783015172916278</v>
      </c>
      <c r="K134" s="11">
        <v>5.6869650952193691</v>
      </c>
      <c r="L134" s="14">
        <v>3551179.2962845024</v>
      </c>
      <c r="M134" s="14">
        <v>480237888.05721599</v>
      </c>
      <c r="N134" s="15">
        <v>7446712.0099555925</v>
      </c>
      <c r="O134" s="15">
        <v>481935208.89737624</v>
      </c>
    </row>
    <row r="135" spans="1:15" x14ac:dyDescent="0.25">
      <c r="A135" s="2">
        <v>608</v>
      </c>
      <c r="B135" s="21" t="s">
        <v>145</v>
      </c>
      <c r="C135" s="2">
        <v>63</v>
      </c>
      <c r="D135" s="2" t="s">
        <v>22</v>
      </c>
      <c r="E135" s="11">
        <v>6.9034052893557574</v>
      </c>
      <c r="F135" s="11">
        <v>2.4810584904946209</v>
      </c>
      <c r="G135" s="10">
        <v>9.3844637798503783</v>
      </c>
      <c r="H135" s="11">
        <v>6.1103686246339608</v>
      </c>
      <c r="I135" s="11">
        <v>4.792097402467026</v>
      </c>
      <c r="J135" s="11">
        <v>10.902466027100987</v>
      </c>
      <c r="K135" s="11">
        <v>20.286929806951367</v>
      </c>
      <c r="L135" s="14">
        <v>17473211.747356329</v>
      </c>
      <c r="M135" s="14">
        <v>2569711397.8326797</v>
      </c>
      <c r="N135" s="15">
        <v>31527751.631099463</v>
      </c>
      <c r="O135" s="15">
        <v>2576362161.8030076</v>
      </c>
    </row>
    <row r="136" spans="1:15" x14ac:dyDescent="0.25">
      <c r="A136" s="2">
        <v>612</v>
      </c>
      <c r="B136" s="21" t="s">
        <v>146</v>
      </c>
      <c r="C136" s="2">
        <v>53</v>
      </c>
      <c r="D136" s="2" t="s">
        <v>10</v>
      </c>
      <c r="E136" s="11">
        <v>4.8290425553798686E-4</v>
      </c>
      <c r="F136" s="11">
        <v>5.3462753780682882E-5</v>
      </c>
      <c r="G136" s="10">
        <v>5.3636700931866969E-4</v>
      </c>
      <c r="H136" s="11">
        <v>0</v>
      </c>
      <c r="I136" s="11">
        <v>0</v>
      </c>
      <c r="J136" s="11">
        <v>0</v>
      </c>
      <c r="K136" s="11">
        <v>5.3636700931866969E-4</v>
      </c>
      <c r="L136" s="14">
        <v>1392.4440856537228</v>
      </c>
      <c r="M136" s="14">
        <v>497.79221696275459</v>
      </c>
      <c r="N136" s="15">
        <v>2122.9416752043676</v>
      </c>
      <c r="O136" s="15">
        <v>758.94167232321502</v>
      </c>
    </row>
    <row r="137" spans="1:15" x14ac:dyDescent="0.25">
      <c r="A137" s="2">
        <v>616</v>
      </c>
      <c r="B137" s="21" t="s">
        <v>147</v>
      </c>
      <c r="C137" s="2">
        <v>57</v>
      </c>
      <c r="D137" s="2" t="s">
        <v>6</v>
      </c>
      <c r="E137" s="11">
        <v>2.9252233694307157</v>
      </c>
      <c r="F137" s="11">
        <v>1.034985232713437</v>
      </c>
      <c r="G137" s="10">
        <v>3.9602086021441529</v>
      </c>
      <c r="H137" s="11">
        <v>0.49964973088012221</v>
      </c>
      <c r="I137" s="11">
        <v>0.41766487323441004</v>
      </c>
      <c r="J137" s="11">
        <v>0.91731460411453225</v>
      </c>
      <c r="K137" s="11">
        <v>4.8775232062586849</v>
      </c>
      <c r="L137" s="14">
        <v>22055454.176170927</v>
      </c>
      <c r="M137" s="14">
        <v>115441416.98928909</v>
      </c>
      <c r="N137" s="15">
        <v>27003793.25415799</v>
      </c>
      <c r="O137" s="15">
        <v>115962362.01180394</v>
      </c>
    </row>
    <row r="138" spans="1:15" x14ac:dyDescent="0.25">
      <c r="A138" s="2">
        <v>620</v>
      </c>
      <c r="B138" s="21" t="s">
        <v>148</v>
      </c>
      <c r="C138" s="2">
        <v>67</v>
      </c>
      <c r="D138" s="2" t="s">
        <v>25</v>
      </c>
      <c r="E138" s="11">
        <v>1.9904867310970988</v>
      </c>
      <c r="F138" s="11">
        <v>1.5524412770624023</v>
      </c>
      <c r="G138" s="10">
        <v>3.5429280081595014</v>
      </c>
      <c r="H138" s="11">
        <v>0.33274746386879478</v>
      </c>
      <c r="I138" s="11">
        <v>0.2643550288692611</v>
      </c>
      <c r="J138" s="11">
        <v>0.59710249273805593</v>
      </c>
      <c r="K138" s="11">
        <v>4.1400305008975566</v>
      </c>
      <c r="L138" s="14">
        <v>7778527.4209018471</v>
      </c>
      <c r="M138" s="14">
        <v>105353462.36411405</v>
      </c>
      <c r="N138" s="15">
        <v>11235650.71908045</v>
      </c>
      <c r="O138" s="15">
        <v>105682377.86538091</v>
      </c>
    </row>
    <row r="139" spans="1:15" x14ac:dyDescent="0.25">
      <c r="A139" s="2">
        <v>634</v>
      </c>
      <c r="B139" s="21" t="s">
        <v>149</v>
      </c>
      <c r="C139" s="2">
        <v>62</v>
      </c>
      <c r="D139" s="2" t="s">
        <v>20</v>
      </c>
      <c r="E139" s="11">
        <v>1.3517022033703172</v>
      </c>
      <c r="F139" s="11">
        <v>8.79483466495698</v>
      </c>
      <c r="G139" s="10">
        <v>10.146536868327297</v>
      </c>
      <c r="H139" s="11">
        <v>0.19056703235047945</v>
      </c>
      <c r="I139" s="11">
        <v>3.0689948604287132E-2</v>
      </c>
      <c r="J139" s="11">
        <v>0.22125698095476659</v>
      </c>
      <c r="K139" s="11">
        <v>10.367793849282064</v>
      </c>
      <c r="L139" s="14">
        <v>23790639.331094243</v>
      </c>
      <c r="M139" s="14">
        <v>261852950.54269004</v>
      </c>
      <c r="N139" s="15">
        <v>35123021.03084749</v>
      </c>
      <c r="O139" s="15">
        <v>263055720.2395469</v>
      </c>
    </row>
    <row r="140" spans="1:15" x14ac:dyDescent="0.25">
      <c r="A140" s="2">
        <v>410</v>
      </c>
      <c r="B140" s="21" t="s">
        <v>150</v>
      </c>
      <c r="C140" s="2">
        <v>64</v>
      </c>
      <c r="D140" s="2" t="s">
        <v>151</v>
      </c>
      <c r="E140" s="11">
        <v>29.384045236265738</v>
      </c>
      <c r="F140" s="11">
        <v>30.905866487079319</v>
      </c>
      <c r="G140" s="10">
        <v>60.289911723345057</v>
      </c>
      <c r="H140" s="11">
        <v>8.9442209718680985</v>
      </c>
      <c r="I140" s="11">
        <v>7.2410655313713415</v>
      </c>
      <c r="J140" s="11">
        <v>16.185286503239439</v>
      </c>
      <c r="K140" s="11">
        <v>76.475198226584496</v>
      </c>
      <c r="L140" s="14">
        <v>129740766.99200214</v>
      </c>
      <c r="M140" s="14">
        <v>4499155329.1462927</v>
      </c>
      <c r="N140" s="15">
        <v>176346673.58136213</v>
      </c>
      <c r="O140" s="15">
        <v>4510753513.9981298</v>
      </c>
    </row>
    <row r="141" spans="1:15" x14ac:dyDescent="0.25">
      <c r="A141" s="2">
        <v>638</v>
      </c>
      <c r="B141" s="21" t="s">
        <v>152</v>
      </c>
      <c r="C141" s="2">
        <v>52</v>
      </c>
      <c r="D141" s="2" t="s">
        <v>8</v>
      </c>
      <c r="E141" s="11">
        <v>0</v>
      </c>
      <c r="F141" s="11">
        <v>0</v>
      </c>
      <c r="G141" s="10">
        <v>0</v>
      </c>
      <c r="H141" s="11">
        <v>0</v>
      </c>
      <c r="I141" s="11">
        <v>0</v>
      </c>
      <c r="J141" s="11">
        <v>0</v>
      </c>
      <c r="K141" s="11">
        <v>0</v>
      </c>
      <c r="L141" s="14">
        <v>0</v>
      </c>
      <c r="M141" s="14">
        <v>0</v>
      </c>
      <c r="N141" s="15">
        <v>0</v>
      </c>
      <c r="O141" s="15">
        <v>0</v>
      </c>
    </row>
    <row r="142" spans="1:15" x14ac:dyDescent="0.25">
      <c r="A142" s="2">
        <v>642</v>
      </c>
      <c r="B142" s="21" t="s">
        <v>153</v>
      </c>
      <c r="C142" s="2">
        <v>57</v>
      </c>
      <c r="D142" s="2" t="s">
        <v>6</v>
      </c>
      <c r="E142" s="11">
        <v>4.2256252718448728</v>
      </c>
      <c r="F142" s="11">
        <v>1.1072405489394981</v>
      </c>
      <c r="G142" s="10">
        <v>5.3328658207843711</v>
      </c>
      <c r="H142" s="11">
        <v>0.61455646214622461</v>
      </c>
      <c r="I142" s="11">
        <v>0.50492455625900556</v>
      </c>
      <c r="J142" s="11">
        <v>1.1194810184052302</v>
      </c>
      <c r="K142" s="11">
        <v>6.4523468391896017</v>
      </c>
      <c r="L142" s="14">
        <v>23162708.611085944</v>
      </c>
      <c r="M142" s="14">
        <v>210140460.35801348</v>
      </c>
      <c r="N142" s="15">
        <v>27662891.998382643</v>
      </c>
      <c r="O142" s="15">
        <v>211652582.18916106</v>
      </c>
    </row>
    <row r="143" spans="1:15" x14ac:dyDescent="0.25">
      <c r="A143" s="2">
        <v>643</v>
      </c>
      <c r="B143" s="21" t="s">
        <v>154</v>
      </c>
      <c r="C143" s="2">
        <v>58</v>
      </c>
      <c r="D143" s="2" t="s">
        <v>68</v>
      </c>
      <c r="E143" s="11">
        <v>7.8990746573378665</v>
      </c>
      <c r="F143" s="11">
        <v>26.013966851078553</v>
      </c>
      <c r="G143" s="10">
        <v>33.91304150841642</v>
      </c>
      <c r="H143" s="11">
        <v>0.76742212074476324</v>
      </c>
      <c r="I143" s="11">
        <v>0.98457403828654899</v>
      </c>
      <c r="J143" s="11">
        <v>1.7519961590313122</v>
      </c>
      <c r="K143" s="11">
        <v>35.665037667447734</v>
      </c>
      <c r="L143" s="14">
        <v>58855456.291116469</v>
      </c>
      <c r="M143" s="14">
        <v>278607886.17527187</v>
      </c>
      <c r="N143" s="15">
        <v>104294270.81138048</v>
      </c>
      <c r="O143" s="15">
        <v>279855339.87795985</v>
      </c>
    </row>
    <row r="144" spans="1:15" x14ac:dyDescent="0.25">
      <c r="A144" s="2">
        <v>654</v>
      </c>
      <c r="B144" s="21" t="s">
        <v>155</v>
      </c>
      <c r="C144" s="2">
        <v>52</v>
      </c>
      <c r="D144" s="2" t="s">
        <v>8</v>
      </c>
      <c r="E144" s="11">
        <v>2.9506868509520051E-3</v>
      </c>
      <c r="F144" s="11">
        <v>4.0006097181873521E-3</v>
      </c>
      <c r="G144" s="10">
        <v>6.9512965691393572E-3</v>
      </c>
      <c r="H144" s="11">
        <v>0</v>
      </c>
      <c r="I144" s="11">
        <v>0</v>
      </c>
      <c r="J144" s="11">
        <v>0</v>
      </c>
      <c r="K144" s="11">
        <v>6.9512965691393572E-3</v>
      </c>
      <c r="L144" s="14">
        <v>8259.2139819768654</v>
      </c>
      <c r="M144" s="14">
        <v>151742.59196124185</v>
      </c>
      <c r="N144" s="15">
        <v>14698.601154365606</v>
      </c>
      <c r="O144" s="15">
        <v>156219.92309030992</v>
      </c>
    </row>
    <row r="145" spans="1:15" x14ac:dyDescent="0.25">
      <c r="A145" s="2">
        <v>659</v>
      </c>
      <c r="B145" s="21" t="s">
        <v>156</v>
      </c>
      <c r="C145" s="2">
        <v>55</v>
      </c>
      <c r="D145" s="2" t="s">
        <v>13</v>
      </c>
      <c r="E145" s="11">
        <v>1.7055727025581127E-2</v>
      </c>
      <c r="F145" s="11">
        <v>1.9149152370961976E-2</v>
      </c>
      <c r="G145" s="10">
        <v>3.6204879396543099E-2</v>
      </c>
      <c r="H145" s="11">
        <v>9.2158139807783351E-3</v>
      </c>
      <c r="I145" s="11">
        <v>2.5691194361757812E-3</v>
      </c>
      <c r="J145" s="11">
        <v>1.1784933416954116E-2</v>
      </c>
      <c r="K145" s="11">
        <v>4.7989812813497221E-2</v>
      </c>
      <c r="L145" s="14">
        <v>79196.701468532512</v>
      </c>
      <c r="M145" s="14">
        <v>2573921.5169784767</v>
      </c>
      <c r="N145" s="15">
        <v>124277.90076600487</v>
      </c>
      <c r="O145" s="15">
        <v>2594557.5074721286</v>
      </c>
    </row>
    <row r="146" spans="1:15" x14ac:dyDescent="0.25">
      <c r="A146" s="2">
        <v>662</v>
      </c>
      <c r="B146" s="21" t="s">
        <v>157</v>
      </c>
      <c r="C146" s="2">
        <v>55</v>
      </c>
      <c r="D146" s="2" t="s">
        <v>13</v>
      </c>
      <c r="E146" s="11">
        <v>7.5118234962257988E-2</v>
      </c>
      <c r="F146" s="11">
        <v>4.1951989628733401E-2</v>
      </c>
      <c r="G146" s="10">
        <v>0.1170702245909914</v>
      </c>
      <c r="H146" s="11">
        <v>5.6433767240385131E-2</v>
      </c>
      <c r="I146" s="11">
        <v>2.5448060433374692E-2</v>
      </c>
      <c r="J146" s="11">
        <v>8.1881827673759816E-2</v>
      </c>
      <c r="K146" s="11">
        <v>0.19895205226475121</v>
      </c>
      <c r="L146" s="14">
        <v>317675.89772045118</v>
      </c>
      <c r="M146" s="14">
        <v>14921972.815682223</v>
      </c>
      <c r="N146" s="15">
        <v>495766.9312910072</v>
      </c>
      <c r="O146" s="15">
        <v>15011514.332740322</v>
      </c>
    </row>
    <row r="147" spans="1:15" x14ac:dyDescent="0.25">
      <c r="A147" s="2">
        <v>666</v>
      </c>
      <c r="B147" s="21" t="s">
        <v>158</v>
      </c>
      <c r="C147" s="2">
        <v>54</v>
      </c>
      <c r="D147" s="2" t="s">
        <v>39</v>
      </c>
      <c r="E147" s="11">
        <v>3.0939849531730016E-3</v>
      </c>
      <c r="F147" s="11">
        <v>1.0710007292618354E-4</v>
      </c>
      <c r="G147" s="10">
        <v>3.2010850260991851E-3</v>
      </c>
      <c r="H147" s="11">
        <v>0</v>
      </c>
      <c r="I147" s="11">
        <v>0</v>
      </c>
      <c r="J147" s="11">
        <v>0</v>
      </c>
      <c r="K147" s="11">
        <v>3.2010850260991851E-3</v>
      </c>
      <c r="L147" s="14">
        <v>5130.8352503350125</v>
      </c>
      <c r="M147" s="14">
        <v>192925.14792759944</v>
      </c>
      <c r="N147" s="15">
        <v>8366.8245380810222</v>
      </c>
      <c r="O147" s="15">
        <v>194820.58950427451</v>
      </c>
    </row>
    <row r="148" spans="1:15" x14ac:dyDescent="0.25">
      <c r="A148" s="2">
        <v>670</v>
      </c>
      <c r="B148" s="21" t="s">
        <v>159</v>
      </c>
      <c r="C148" s="2">
        <v>55</v>
      </c>
      <c r="D148" s="2" t="s">
        <v>13</v>
      </c>
      <c r="E148" s="11">
        <v>5.5160312154028009E-2</v>
      </c>
      <c r="F148" s="11">
        <v>1.8080821150355798E-2</v>
      </c>
      <c r="G148" s="10">
        <v>7.324113330438381E-2</v>
      </c>
      <c r="H148" s="11">
        <v>9.9140363213922139E-2</v>
      </c>
      <c r="I148" s="11">
        <v>3.2208968733823555E-2</v>
      </c>
      <c r="J148" s="11">
        <v>0.1313493319477457</v>
      </c>
      <c r="K148" s="11">
        <v>0.20459046525212951</v>
      </c>
      <c r="L148" s="14">
        <v>277126.71866031975</v>
      </c>
      <c r="M148" s="14">
        <v>17621573.060704224</v>
      </c>
      <c r="N148" s="15">
        <v>426030.62719422288</v>
      </c>
      <c r="O148" s="15">
        <v>17724439.386338301</v>
      </c>
    </row>
    <row r="149" spans="1:15" x14ac:dyDescent="0.25">
      <c r="A149" s="2">
        <v>882</v>
      </c>
      <c r="B149" s="21" t="s">
        <v>160</v>
      </c>
      <c r="C149" s="2">
        <v>53</v>
      </c>
      <c r="D149" s="2" t="s">
        <v>10</v>
      </c>
      <c r="E149" s="11">
        <v>5.7194845983043731E-2</v>
      </c>
      <c r="F149" s="11">
        <v>2.5618907792004746E-2</v>
      </c>
      <c r="G149" s="10">
        <v>8.2813753775048474E-2</v>
      </c>
      <c r="H149" s="11">
        <v>1.1189315161053032E-2</v>
      </c>
      <c r="I149" s="11">
        <v>2.32206122302422E-3</v>
      </c>
      <c r="J149" s="11">
        <v>1.3511376384077251E-2</v>
      </c>
      <c r="K149" s="11">
        <v>9.6325130159125735E-2</v>
      </c>
      <c r="L149" s="14">
        <v>202054.10032809182</v>
      </c>
      <c r="M149" s="14">
        <v>5721335.3390786909</v>
      </c>
      <c r="N149" s="15">
        <v>308396.05182685493</v>
      </c>
      <c r="O149" s="15">
        <v>5781013.7227749834</v>
      </c>
    </row>
    <row r="150" spans="1:15" x14ac:dyDescent="0.25">
      <c r="A150" s="2">
        <v>678</v>
      </c>
      <c r="B150" s="21" t="s">
        <v>161</v>
      </c>
      <c r="C150" s="2">
        <v>52</v>
      </c>
      <c r="D150" s="2" t="s">
        <v>8</v>
      </c>
      <c r="E150" s="11">
        <v>1.3797324350508053E-2</v>
      </c>
      <c r="F150" s="11">
        <v>4.1113132413880772E-3</v>
      </c>
      <c r="G150" s="10">
        <v>1.7908637591896131E-2</v>
      </c>
      <c r="H150" s="11">
        <v>8.2581453901333732E-3</v>
      </c>
      <c r="I150" s="11">
        <v>5.0968350860975352E-4</v>
      </c>
      <c r="J150" s="11">
        <v>8.7678288987431269E-3</v>
      </c>
      <c r="K150" s="11">
        <v>2.6676466490639254E-2</v>
      </c>
      <c r="L150" s="14">
        <v>48497.20945690485</v>
      </c>
      <c r="M150" s="14">
        <v>474185.68270190037</v>
      </c>
      <c r="N150" s="15">
        <v>76656.879464139929</v>
      </c>
      <c r="O150" s="15">
        <v>481412.89886501158</v>
      </c>
    </row>
    <row r="151" spans="1:15" x14ac:dyDescent="0.25">
      <c r="A151" s="2">
        <v>682</v>
      </c>
      <c r="B151" s="21" t="s">
        <v>162</v>
      </c>
      <c r="C151" s="2">
        <v>62</v>
      </c>
      <c r="D151" s="2" t="s">
        <v>20</v>
      </c>
      <c r="E151" s="11">
        <v>6.0916621294185491</v>
      </c>
      <c r="F151" s="11">
        <v>34.304100422640602</v>
      </c>
      <c r="G151" s="10">
        <v>40.395762552059153</v>
      </c>
      <c r="H151" s="11">
        <v>1.4360439749436702</v>
      </c>
      <c r="I151" s="11">
        <v>0.28784730785566925</v>
      </c>
      <c r="J151" s="11">
        <v>1.7238912827993396</v>
      </c>
      <c r="K151" s="11">
        <v>42.119653834858489</v>
      </c>
      <c r="L151" s="14">
        <v>105736500.48716877</v>
      </c>
      <c r="M151" s="14">
        <v>470910154.25890499</v>
      </c>
      <c r="N151" s="15">
        <v>154881634.51641625</v>
      </c>
      <c r="O151" s="15">
        <v>472744652.55787134</v>
      </c>
    </row>
    <row r="152" spans="1:15" x14ac:dyDescent="0.25">
      <c r="A152" s="2">
        <v>686</v>
      </c>
      <c r="B152" s="21" t="s">
        <v>163</v>
      </c>
      <c r="C152" s="2">
        <v>52</v>
      </c>
      <c r="D152" s="2" t="s">
        <v>8</v>
      </c>
      <c r="E152" s="11">
        <v>0.57120870043766758</v>
      </c>
      <c r="F152" s="11">
        <v>0.14960390485419719</v>
      </c>
      <c r="G152" s="10">
        <v>0.72081260529186475</v>
      </c>
      <c r="H152" s="11">
        <v>0.62720790498166512</v>
      </c>
      <c r="I152" s="11">
        <v>6.3264572172969255E-2</v>
      </c>
      <c r="J152" s="11">
        <v>0.69047247715463433</v>
      </c>
      <c r="K152" s="11">
        <v>1.4112850824464993</v>
      </c>
      <c r="L152" s="14">
        <v>2989041.4730296703</v>
      </c>
      <c r="M152" s="14">
        <v>42940956.811066017</v>
      </c>
      <c r="N152" s="15">
        <v>4876857.1402063044</v>
      </c>
      <c r="O152" s="15">
        <v>43142847.165669434</v>
      </c>
    </row>
    <row r="153" spans="1:15" x14ac:dyDescent="0.25">
      <c r="A153" s="2">
        <v>690</v>
      </c>
      <c r="B153" s="21" t="s">
        <v>164</v>
      </c>
      <c r="C153" s="2">
        <v>52</v>
      </c>
      <c r="D153" s="2" t="s">
        <v>8</v>
      </c>
      <c r="E153" s="11">
        <v>6.7300583163753286E-2</v>
      </c>
      <c r="F153" s="11">
        <v>9.8263260574613306E-2</v>
      </c>
      <c r="G153" s="10">
        <v>0.16556384373836658</v>
      </c>
      <c r="H153" s="11">
        <v>1.7118039374139485E-2</v>
      </c>
      <c r="I153" s="11">
        <v>3.6144242372383576E-3</v>
      </c>
      <c r="J153" s="11">
        <v>2.0732463611377844E-2</v>
      </c>
      <c r="K153" s="11">
        <v>0.18629630734974445</v>
      </c>
      <c r="L153" s="14">
        <v>265256.44256677671</v>
      </c>
      <c r="M153" s="14">
        <v>12284825.982283417</v>
      </c>
      <c r="N153" s="15">
        <v>469431.96939266816</v>
      </c>
      <c r="O153" s="15">
        <v>12387969.462993236</v>
      </c>
    </row>
    <row r="154" spans="1:15" x14ac:dyDescent="0.25">
      <c r="A154" s="2">
        <v>694</v>
      </c>
      <c r="B154" s="21" t="s">
        <v>165</v>
      </c>
      <c r="C154" s="2">
        <v>52</v>
      </c>
      <c r="D154" s="2" t="s">
        <v>8</v>
      </c>
      <c r="E154" s="11">
        <v>6.2854667234918032E-2</v>
      </c>
      <c r="F154" s="11">
        <v>4.1698087893039491E-3</v>
      </c>
      <c r="G154" s="10">
        <v>6.7024476024221985E-2</v>
      </c>
      <c r="H154" s="11">
        <v>0.1070920195792181</v>
      </c>
      <c r="I154" s="11">
        <v>1.0244455521450082E-2</v>
      </c>
      <c r="J154" s="11">
        <v>0.11733647510066818</v>
      </c>
      <c r="K154" s="11">
        <v>0.18436095112489018</v>
      </c>
      <c r="L154" s="14">
        <v>458044.46478916111</v>
      </c>
      <c r="M154" s="14">
        <v>3658947.6761489073</v>
      </c>
      <c r="N154" s="15">
        <v>708537.53147073346</v>
      </c>
      <c r="O154" s="15">
        <v>3679723.6606825241</v>
      </c>
    </row>
    <row r="155" spans="1:15" x14ac:dyDescent="0.25">
      <c r="A155" s="2">
        <v>702</v>
      </c>
      <c r="B155" s="21" t="s">
        <v>166</v>
      </c>
      <c r="C155" s="2">
        <v>63</v>
      </c>
      <c r="D155" s="2" t="s">
        <v>22</v>
      </c>
      <c r="E155" s="11">
        <v>7.3562851607889694</v>
      </c>
      <c r="F155" s="11">
        <v>54.797638622523529</v>
      </c>
      <c r="G155" s="10">
        <v>62.1539237833125</v>
      </c>
      <c r="H155" s="11">
        <v>4.8435758254804675</v>
      </c>
      <c r="I155" s="11">
        <v>4.3267458585548333</v>
      </c>
      <c r="J155" s="11">
        <v>9.1703216840353008</v>
      </c>
      <c r="K155" s="11">
        <v>71.324245467347794</v>
      </c>
      <c r="L155" s="14">
        <v>25283708.029865269</v>
      </c>
      <c r="M155" s="14">
        <v>4853014196.1827765</v>
      </c>
      <c r="N155" s="15">
        <v>50210850.946488857</v>
      </c>
      <c r="O155" s="15">
        <v>4873432009.4931202</v>
      </c>
    </row>
    <row r="156" spans="1:15" x14ac:dyDescent="0.25">
      <c r="A156" s="2">
        <v>705</v>
      </c>
      <c r="B156" s="21" t="s">
        <v>167</v>
      </c>
      <c r="C156" s="2">
        <v>57</v>
      </c>
      <c r="D156" s="2" t="s">
        <v>6</v>
      </c>
      <c r="E156" s="11">
        <v>0.58429853549858013</v>
      </c>
      <c r="F156" s="11">
        <v>2.1445042765738198</v>
      </c>
      <c r="G156" s="10">
        <v>2.7288028120723999</v>
      </c>
      <c r="H156" s="11">
        <v>8.8620021757405715E-2</v>
      </c>
      <c r="I156" s="11">
        <v>7.1187156148464104E-2</v>
      </c>
      <c r="J156" s="11">
        <v>0.15980717790586982</v>
      </c>
      <c r="K156" s="11">
        <v>2.8886099899782698</v>
      </c>
      <c r="L156" s="14">
        <v>2628242.0552463843</v>
      </c>
      <c r="M156" s="14">
        <v>205880573.70598489</v>
      </c>
      <c r="N156" s="15">
        <v>3942363.0828695754</v>
      </c>
      <c r="O156" s="15">
        <v>206921877.18571165</v>
      </c>
    </row>
    <row r="157" spans="1:15" x14ac:dyDescent="0.25">
      <c r="A157" s="2">
        <v>90</v>
      </c>
      <c r="B157" s="21" t="s">
        <v>168</v>
      </c>
      <c r="C157" s="2">
        <v>53</v>
      </c>
      <c r="D157" s="2" t="s">
        <v>10</v>
      </c>
      <c r="E157" s="11">
        <v>0.14930580695207801</v>
      </c>
      <c r="F157" s="11">
        <v>1.6633048633181654E-2</v>
      </c>
      <c r="G157" s="10">
        <v>0.16593885558525967</v>
      </c>
      <c r="H157" s="11">
        <v>0.20418796582614684</v>
      </c>
      <c r="I157" s="11">
        <v>0.15547162227127512</v>
      </c>
      <c r="J157" s="11">
        <v>0.35965958809742193</v>
      </c>
      <c r="K157" s="11">
        <v>0.5255984436826816</v>
      </c>
      <c r="L157" s="14">
        <v>2205405.5488549499</v>
      </c>
      <c r="M157" s="14">
        <v>15063928.298108451</v>
      </c>
      <c r="N157" s="15">
        <v>3149594.7994584753</v>
      </c>
      <c r="O157" s="15">
        <v>15218865.098171581</v>
      </c>
    </row>
    <row r="158" spans="1:15" x14ac:dyDescent="0.25">
      <c r="A158" s="2">
        <v>706</v>
      </c>
      <c r="B158" s="21" t="s">
        <v>169</v>
      </c>
      <c r="C158" s="2">
        <v>52</v>
      </c>
      <c r="D158" s="2" t="s">
        <v>8</v>
      </c>
      <c r="E158" s="11">
        <v>0.18181003662210563</v>
      </c>
      <c r="F158" s="11">
        <v>1.8015794439808529E-3</v>
      </c>
      <c r="G158" s="10">
        <v>0.18361161606608647</v>
      </c>
      <c r="H158" s="11">
        <v>8.7025317357493998E-2</v>
      </c>
      <c r="I158" s="11">
        <v>3.1296558869996715E-3</v>
      </c>
      <c r="J158" s="11">
        <v>9.0154973244493675E-2</v>
      </c>
      <c r="K158" s="11">
        <v>0.27376658931058012</v>
      </c>
      <c r="L158" s="14">
        <v>1123867.5797398081</v>
      </c>
      <c r="M158" s="14">
        <v>-13628448.244115513</v>
      </c>
      <c r="N158" s="15">
        <v>1832991.7687627322</v>
      </c>
      <c r="O158" s="15">
        <v>-13726959.865569649</v>
      </c>
    </row>
    <row r="159" spans="1:15" x14ac:dyDescent="0.25">
      <c r="A159" s="2">
        <v>710</v>
      </c>
      <c r="B159" s="21" t="s">
        <v>170</v>
      </c>
      <c r="C159" s="2">
        <v>52</v>
      </c>
      <c r="D159" s="2" t="s">
        <v>8</v>
      </c>
      <c r="E159" s="11">
        <v>9.9500121036152347</v>
      </c>
      <c r="F159" s="11">
        <v>2.5858686558830559</v>
      </c>
      <c r="G159" s="10">
        <v>12.535880759498291</v>
      </c>
      <c r="H159" s="11">
        <v>3.700576862174795</v>
      </c>
      <c r="I159" s="11">
        <v>1.2369965066361204</v>
      </c>
      <c r="J159" s="11">
        <v>4.9375733688109156</v>
      </c>
      <c r="K159" s="11">
        <v>17.473454128309207</v>
      </c>
      <c r="L159" s="14">
        <v>57263125.015689179</v>
      </c>
      <c r="M159" s="14">
        <v>-780056222.07977891</v>
      </c>
      <c r="N159" s="15">
        <v>89538704.569986716</v>
      </c>
      <c r="O159" s="15">
        <v>-782158068.48433983</v>
      </c>
    </row>
    <row r="160" spans="1:15" x14ac:dyDescent="0.25">
      <c r="A160" s="2">
        <v>724</v>
      </c>
      <c r="B160" s="21" t="s">
        <v>171</v>
      </c>
      <c r="C160" s="2">
        <v>67</v>
      </c>
      <c r="D160" s="2" t="s">
        <v>25</v>
      </c>
      <c r="E160" s="11">
        <v>13.789342805208346</v>
      </c>
      <c r="F160" s="11">
        <v>9.7505732124539684</v>
      </c>
      <c r="G160" s="10">
        <v>23.539916017662314</v>
      </c>
      <c r="H160" s="11">
        <v>2.2623818585735869</v>
      </c>
      <c r="I160" s="11">
        <v>2.1112017051536021</v>
      </c>
      <c r="J160" s="11">
        <v>4.3735835637271894</v>
      </c>
      <c r="K160" s="11">
        <v>27.913499581389502</v>
      </c>
      <c r="L160" s="14">
        <v>65223707.685539976</v>
      </c>
      <c r="M160" s="14">
        <v>1029710811.7619975</v>
      </c>
      <c r="N160" s="15">
        <v>91313190.759755969</v>
      </c>
      <c r="O160" s="15">
        <v>1032153097.6078229</v>
      </c>
    </row>
    <row r="161" spans="1:15" x14ac:dyDescent="0.25">
      <c r="A161" s="2">
        <v>144</v>
      </c>
      <c r="B161" s="21" t="s">
        <v>172</v>
      </c>
      <c r="C161" s="2">
        <v>63</v>
      </c>
      <c r="D161" s="2" t="s">
        <v>22</v>
      </c>
      <c r="E161" s="11">
        <v>1.7447144745554299</v>
      </c>
      <c r="F161" s="11">
        <v>0.30312937093478703</v>
      </c>
      <c r="G161" s="10">
        <v>2.0478438454902168</v>
      </c>
      <c r="H161" s="11">
        <v>1.6160626980092909</v>
      </c>
      <c r="I161" s="11">
        <v>1.2232553492970737</v>
      </c>
      <c r="J161" s="11">
        <v>2.8393180473063646</v>
      </c>
      <c r="K161" s="11">
        <v>4.8871618927965814</v>
      </c>
      <c r="L161" s="14">
        <v>4475560.8498671874</v>
      </c>
      <c r="M161" s="14">
        <v>371735479.59225512</v>
      </c>
      <c r="N161" s="15">
        <v>8165500.9291237593</v>
      </c>
      <c r="O161" s="15">
        <v>373977254.29089338</v>
      </c>
    </row>
    <row r="162" spans="1:15" x14ac:dyDescent="0.25">
      <c r="A162" s="2">
        <v>736</v>
      </c>
      <c r="B162" s="21" t="s">
        <v>173</v>
      </c>
      <c r="C162" s="2">
        <v>52</v>
      </c>
      <c r="D162" s="2" t="s">
        <v>8</v>
      </c>
      <c r="E162" s="11">
        <v>0.60597611071841395</v>
      </c>
      <c r="F162" s="11">
        <v>1.5113327668574337</v>
      </c>
      <c r="G162" s="10">
        <v>2.1173088775758475</v>
      </c>
      <c r="H162" s="11">
        <v>0.7689206314589262</v>
      </c>
      <c r="I162" s="11">
        <v>0.17202777924079371</v>
      </c>
      <c r="J162" s="11">
        <v>0.94094841069971991</v>
      </c>
      <c r="K162" s="11">
        <v>3.0582572882755672</v>
      </c>
      <c r="L162" s="14">
        <v>8112453.7005882515</v>
      </c>
      <c r="M162" s="14">
        <v>73249126.262663916</v>
      </c>
      <c r="N162" s="15">
        <v>11883030.772692652</v>
      </c>
      <c r="O162" s="15">
        <v>73640832.82021828</v>
      </c>
    </row>
    <row r="163" spans="1:15" x14ac:dyDescent="0.25">
      <c r="A163" s="2">
        <v>740</v>
      </c>
      <c r="B163" s="21" t="s">
        <v>174</v>
      </c>
      <c r="C163" s="2">
        <v>55</v>
      </c>
      <c r="D163" s="2" t="s">
        <v>13</v>
      </c>
      <c r="E163" s="11">
        <v>0.34774921529575842</v>
      </c>
      <c r="F163" s="11">
        <v>8.8702259863725957E-2</v>
      </c>
      <c r="G163" s="10">
        <v>0.43645147515948435</v>
      </c>
      <c r="H163" s="11">
        <v>0.13884547854730742</v>
      </c>
      <c r="I163" s="11">
        <v>3.2851805782871599E-2</v>
      </c>
      <c r="J163" s="11">
        <v>0.171697284330179</v>
      </c>
      <c r="K163" s="11">
        <v>0.6081487594896634</v>
      </c>
      <c r="L163" s="14">
        <v>715575.03002311091</v>
      </c>
      <c r="M163" s="14">
        <v>26357710.047180075</v>
      </c>
      <c r="N163" s="15">
        <v>1089382.881527721</v>
      </c>
      <c r="O163" s="15">
        <v>26557519.415092424</v>
      </c>
    </row>
    <row r="164" spans="1:15" x14ac:dyDescent="0.25">
      <c r="A164" s="2">
        <v>752</v>
      </c>
      <c r="B164" s="21" t="s">
        <v>175</v>
      </c>
      <c r="C164" s="2">
        <v>67</v>
      </c>
      <c r="D164" s="2" t="s">
        <v>25</v>
      </c>
      <c r="E164" s="11">
        <v>8.2652170187808132</v>
      </c>
      <c r="F164" s="11">
        <v>2.7826221737582415</v>
      </c>
      <c r="G164" s="10">
        <v>11.047839192539055</v>
      </c>
      <c r="H164" s="11">
        <v>1.0095455523797974</v>
      </c>
      <c r="I164" s="11">
        <v>0.73955677126013386</v>
      </c>
      <c r="J164" s="11">
        <v>1.7491023236399312</v>
      </c>
      <c r="K164" s="11">
        <v>12.796941516178986</v>
      </c>
      <c r="L164" s="14">
        <v>35186203.633758694</v>
      </c>
      <c r="M164" s="14">
        <v>771439416.40915716</v>
      </c>
      <c r="N164" s="15">
        <v>45589081.22982648</v>
      </c>
      <c r="O164" s="15">
        <v>773265308.51900125</v>
      </c>
    </row>
    <row r="165" spans="1:15" x14ac:dyDescent="0.25">
      <c r="A165" s="2">
        <v>760</v>
      </c>
      <c r="B165" s="21" t="s">
        <v>176</v>
      </c>
      <c r="C165" s="2">
        <v>62</v>
      </c>
      <c r="D165" s="2" t="s">
        <v>20</v>
      </c>
      <c r="E165" s="11">
        <v>1.3147788052981761</v>
      </c>
      <c r="F165" s="11">
        <v>0.46163083650050896</v>
      </c>
      <c r="G165" s="10">
        <v>1.776409641798685</v>
      </c>
      <c r="H165" s="11">
        <v>0.83372343590348019</v>
      </c>
      <c r="I165" s="11">
        <v>0.42217876656170644</v>
      </c>
      <c r="J165" s="11">
        <v>1.2559022024651867</v>
      </c>
      <c r="K165" s="11">
        <v>3.0323118442638717</v>
      </c>
      <c r="L165" s="14">
        <v>8926572.254792178</v>
      </c>
      <c r="M165" s="14">
        <v>22571470.512833048</v>
      </c>
      <c r="N165" s="15">
        <v>12518973.284159763</v>
      </c>
      <c r="O165" s="15">
        <v>22678922.695020512</v>
      </c>
    </row>
    <row r="166" spans="1:15" x14ac:dyDescent="0.25">
      <c r="A166" s="2">
        <v>764</v>
      </c>
      <c r="B166" s="21" t="s">
        <v>177</v>
      </c>
      <c r="C166" s="2">
        <v>63</v>
      </c>
      <c r="D166" s="2" t="s">
        <v>22</v>
      </c>
      <c r="E166" s="11">
        <v>11.005507364705798</v>
      </c>
      <c r="F166" s="11">
        <v>4.0806754339195805</v>
      </c>
      <c r="G166" s="10">
        <v>15.086182798625378</v>
      </c>
      <c r="H166" s="11">
        <v>7.4938391122172376</v>
      </c>
      <c r="I166" s="11">
        <v>6.5235933298742133</v>
      </c>
      <c r="J166" s="11">
        <v>14.017432442091451</v>
      </c>
      <c r="K166" s="11">
        <v>29.103615240716831</v>
      </c>
      <c r="L166" s="14">
        <v>22178821.402493957</v>
      </c>
      <c r="M166" s="14">
        <v>1722822038.2546721</v>
      </c>
      <c r="N166" s="15">
        <v>47955540.499170259</v>
      </c>
      <c r="O166" s="15">
        <v>1732261911.7592001</v>
      </c>
    </row>
    <row r="167" spans="1:15" x14ac:dyDescent="0.25">
      <c r="A167" s="2">
        <v>626</v>
      </c>
      <c r="B167" s="21" t="s">
        <v>178</v>
      </c>
      <c r="C167" s="2">
        <v>63</v>
      </c>
      <c r="D167" s="2" t="s">
        <v>22</v>
      </c>
      <c r="E167" s="11">
        <v>0</v>
      </c>
      <c r="F167" s="11">
        <v>0</v>
      </c>
      <c r="G167" s="10">
        <v>0</v>
      </c>
      <c r="H167" s="11">
        <v>0</v>
      </c>
      <c r="I167" s="11">
        <v>0</v>
      </c>
      <c r="J167" s="11">
        <v>0</v>
      </c>
      <c r="K167" s="11">
        <v>0</v>
      </c>
      <c r="L167" s="14">
        <v>0</v>
      </c>
      <c r="M167" s="14">
        <v>0</v>
      </c>
      <c r="N167" s="15">
        <v>0</v>
      </c>
      <c r="O167" s="15">
        <v>0</v>
      </c>
    </row>
    <row r="168" spans="1:15" x14ac:dyDescent="0.25">
      <c r="A168" s="2">
        <v>768</v>
      </c>
      <c r="B168" s="21" t="s">
        <v>179</v>
      </c>
      <c r="C168" s="2">
        <v>52</v>
      </c>
      <c r="D168" s="2" t="s">
        <v>8</v>
      </c>
      <c r="E168" s="11">
        <v>0.54762456624783207</v>
      </c>
      <c r="F168" s="11">
        <v>4.8576990638122167E-2</v>
      </c>
      <c r="G168" s="10">
        <v>0.59620155688595422</v>
      </c>
      <c r="H168" s="11">
        <v>0.54929056466667969</v>
      </c>
      <c r="I168" s="11">
        <v>7.3428387037660969E-2</v>
      </c>
      <c r="J168" s="11">
        <v>0.62271895170434066</v>
      </c>
      <c r="K168" s="11">
        <v>1.2189205085902948</v>
      </c>
      <c r="L168" s="14">
        <v>3059732.1489285822</v>
      </c>
      <c r="M168" s="14">
        <v>52602999.520129703</v>
      </c>
      <c r="N168" s="15">
        <v>4496237.1655153083</v>
      </c>
      <c r="O168" s="15">
        <v>52881048.284914218</v>
      </c>
    </row>
    <row r="169" spans="1:15" x14ac:dyDescent="0.25">
      <c r="A169" s="2">
        <v>776</v>
      </c>
      <c r="B169" s="21" t="s">
        <v>180</v>
      </c>
      <c r="C169" s="2">
        <v>53</v>
      </c>
      <c r="D169" s="2" t="s">
        <v>10</v>
      </c>
      <c r="E169" s="11">
        <v>2.3752273958539159E-2</v>
      </c>
      <c r="F169" s="11">
        <v>5.3413118764113884E-3</v>
      </c>
      <c r="G169" s="10">
        <v>2.9093585834950548E-2</v>
      </c>
      <c r="H169" s="11">
        <v>3.9620165617158566E-3</v>
      </c>
      <c r="I169" s="11">
        <v>3.2896150197909047E-3</v>
      </c>
      <c r="J169" s="11">
        <v>7.2516315815067608E-3</v>
      </c>
      <c r="K169" s="11">
        <v>3.6345217416457305E-2</v>
      </c>
      <c r="L169" s="14">
        <v>52339.976505843842</v>
      </c>
      <c r="M169" s="14">
        <v>3071714.3752898094</v>
      </c>
      <c r="N169" s="15">
        <v>87233.294176406387</v>
      </c>
      <c r="O169" s="15">
        <v>3086161.9474756513</v>
      </c>
    </row>
    <row r="170" spans="1:15" x14ac:dyDescent="0.25">
      <c r="A170" s="2">
        <v>780</v>
      </c>
      <c r="B170" s="21" t="s">
        <v>181</v>
      </c>
      <c r="C170" s="2">
        <v>55</v>
      </c>
      <c r="D170" s="2" t="s">
        <v>13</v>
      </c>
      <c r="E170" s="11">
        <v>1.8319544921402953</v>
      </c>
      <c r="F170" s="11">
        <v>2.5465881920398763</v>
      </c>
      <c r="G170" s="10">
        <v>4.3785426841801716</v>
      </c>
      <c r="H170" s="11">
        <v>0.48735882362736127</v>
      </c>
      <c r="I170" s="11">
        <v>0.22902823233264755</v>
      </c>
      <c r="J170" s="11">
        <v>0.71638705596000885</v>
      </c>
      <c r="K170" s="11">
        <v>5.0949297401401807</v>
      </c>
      <c r="L170" s="14">
        <v>11470592.200797265</v>
      </c>
      <c r="M170" s="14">
        <v>275311483.3940773</v>
      </c>
      <c r="N170" s="15">
        <v>17286667.11951137</v>
      </c>
      <c r="O170" s="15">
        <v>276917578.58159745</v>
      </c>
    </row>
    <row r="171" spans="1:15" x14ac:dyDescent="0.25">
      <c r="A171" s="2">
        <v>788</v>
      </c>
      <c r="B171" s="21" t="s">
        <v>182</v>
      </c>
      <c r="C171" s="2">
        <v>52</v>
      </c>
      <c r="D171" s="2" t="s">
        <v>8</v>
      </c>
      <c r="E171" s="11">
        <v>1.6908109212684956</v>
      </c>
      <c r="F171" s="11">
        <v>0.9794559571654764</v>
      </c>
      <c r="G171" s="10">
        <v>2.670266878433972</v>
      </c>
      <c r="H171" s="11">
        <v>0.46534715732348531</v>
      </c>
      <c r="I171" s="11">
        <v>0.11347674973843744</v>
      </c>
      <c r="J171" s="11">
        <v>0.57882390706192277</v>
      </c>
      <c r="K171" s="11">
        <v>3.2490907854958948</v>
      </c>
      <c r="L171" s="14">
        <v>7797485.0661882302</v>
      </c>
      <c r="M171" s="14">
        <v>77627306.658076942</v>
      </c>
      <c r="N171" s="15">
        <v>10953609.973931089</v>
      </c>
      <c r="O171" s="15">
        <v>78113013.030247465</v>
      </c>
    </row>
    <row r="172" spans="1:15" x14ac:dyDescent="0.25">
      <c r="A172" s="2">
        <v>792</v>
      </c>
      <c r="B172" s="21" t="s">
        <v>183</v>
      </c>
      <c r="C172" s="2">
        <v>62</v>
      </c>
      <c r="D172" s="2" t="s">
        <v>20</v>
      </c>
      <c r="E172" s="11">
        <v>11.911505126927731</v>
      </c>
      <c r="F172" s="11">
        <v>4.0950929179050437</v>
      </c>
      <c r="G172" s="10">
        <v>16.006598044832774</v>
      </c>
      <c r="H172" s="11">
        <v>4.32883492702803</v>
      </c>
      <c r="I172" s="11">
        <v>2.6997860824401303</v>
      </c>
      <c r="J172" s="11">
        <v>7.0286210094681607</v>
      </c>
      <c r="K172" s="11">
        <v>23.035219054300939</v>
      </c>
      <c r="L172" s="14">
        <v>77247324.555615708</v>
      </c>
      <c r="M172" s="14">
        <v>1749585409.2991912</v>
      </c>
      <c r="N172" s="15">
        <v>98091840.705543756</v>
      </c>
      <c r="O172" s="15">
        <v>1753723271.2855697</v>
      </c>
    </row>
    <row r="173" spans="1:15" x14ac:dyDescent="0.25">
      <c r="A173" s="2">
        <v>796</v>
      </c>
      <c r="B173" s="21" t="s">
        <v>184</v>
      </c>
      <c r="C173" s="2">
        <v>55</v>
      </c>
      <c r="D173" s="2" t="s">
        <v>13</v>
      </c>
      <c r="E173" s="11">
        <v>3.4719422589518913E-2</v>
      </c>
      <c r="F173" s="11">
        <v>1.1388252379861418E-2</v>
      </c>
      <c r="G173" s="10">
        <v>4.6107674969380327E-2</v>
      </c>
      <c r="H173" s="11">
        <v>2.1431236252651118E-2</v>
      </c>
      <c r="I173" s="11">
        <v>4.0694340204459828E-3</v>
      </c>
      <c r="J173" s="11">
        <v>2.55006702730971E-2</v>
      </c>
      <c r="K173" s="11">
        <v>7.1608345242477431E-2</v>
      </c>
      <c r="L173" s="14">
        <v>137708.85702340334</v>
      </c>
      <c r="M173" s="14">
        <v>2214004.530765065</v>
      </c>
      <c r="N173" s="15">
        <v>212822.77903616879</v>
      </c>
      <c r="O173" s="15">
        <v>2239583.5304786535</v>
      </c>
    </row>
    <row r="174" spans="1:15" x14ac:dyDescent="0.25">
      <c r="A174" s="2">
        <v>798</v>
      </c>
      <c r="B174" s="21" t="s">
        <v>185</v>
      </c>
      <c r="C174" s="2">
        <v>53</v>
      </c>
      <c r="D174" s="2" t="s">
        <v>10</v>
      </c>
      <c r="E174" s="11">
        <v>2.6748635030055049E-3</v>
      </c>
      <c r="F174" s="11">
        <v>1.6341482324441279E-4</v>
      </c>
      <c r="G174" s="10">
        <v>2.8382783262499178E-3</v>
      </c>
      <c r="H174" s="11">
        <v>2.7000562595708498E-3</v>
      </c>
      <c r="I174" s="11">
        <v>6.646447991232877E-6</v>
      </c>
      <c r="J174" s="11">
        <v>2.7067027075620828E-3</v>
      </c>
      <c r="K174" s="11">
        <v>5.5449810338120001E-3</v>
      </c>
      <c r="L174" s="14">
        <v>6833.6266414410438</v>
      </c>
      <c r="M174" s="14">
        <v>253410.89470463956</v>
      </c>
      <c r="N174" s="15">
        <v>11253.740600882227</v>
      </c>
      <c r="O174" s="15">
        <v>256882.68902265662</v>
      </c>
    </row>
    <row r="175" spans="1:15" x14ac:dyDescent="0.25">
      <c r="A175" s="2">
        <v>804</v>
      </c>
      <c r="B175" s="21" t="s">
        <v>186</v>
      </c>
      <c r="C175" s="2">
        <v>58</v>
      </c>
      <c r="D175" s="2" t="s">
        <v>68</v>
      </c>
      <c r="E175" s="11">
        <v>7.2870106875061973</v>
      </c>
      <c r="F175" s="11">
        <v>3.2983654241535012</v>
      </c>
      <c r="G175" s="10">
        <v>10.585376111659698</v>
      </c>
      <c r="H175" s="11">
        <v>1.699894534636327</v>
      </c>
      <c r="I175" s="11">
        <v>2.4635616619554344</v>
      </c>
      <c r="J175" s="11">
        <v>4.1634561965917616</v>
      </c>
      <c r="K175" s="11">
        <v>14.748832308251462</v>
      </c>
      <c r="L175" s="14">
        <v>66478092.700616002</v>
      </c>
      <c r="M175" s="14">
        <v>902396298.46694767</v>
      </c>
      <c r="N175" s="15">
        <v>79307198.309506819</v>
      </c>
      <c r="O175" s="15">
        <v>904461278.55497289</v>
      </c>
    </row>
    <row r="176" spans="1:15" x14ac:dyDescent="0.25">
      <c r="A176" s="2">
        <v>784</v>
      </c>
      <c r="B176" s="21" t="s">
        <v>187</v>
      </c>
      <c r="C176" s="2">
        <v>62</v>
      </c>
      <c r="D176" s="2" t="s">
        <v>20</v>
      </c>
      <c r="E176" s="11">
        <v>5.840318946311899</v>
      </c>
      <c r="F176" s="11">
        <v>36.573110466711405</v>
      </c>
      <c r="G176" s="10">
        <v>42.413429413023302</v>
      </c>
      <c r="H176" s="11">
        <v>1.5271070554956607</v>
      </c>
      <c r="I176" s="11">
        <v>0.13354120663994223</v>
      </c>
      <c r="J176" s="11">
        <v>1.6606482621356029</v>
      </c>
      <c r="K176" s="11">
        <v>44.074077675158904</v>
      </c>
      <c r="L176" s="14">
        <v>58293250.265010998</v>
      </c>
      <c r="M176" s="14">
        <v>3368405284.1895008</v>
      </c>
      <c r="N176" s="15">
        <v>87052063.357558966</v>
      </c>
      <c r="O176" s="15">
        <v>3382528174.1918263</v>
      </c>
    </row>
    <row r="177" spans="1:15" x14ac:dyDescent="0.25">
      <c r="A177" s="2">
        <v>826</v>
      </c>
      <c r="B177" s="21" t="s">
        <v>188</v>
      </c>
      <c r="C177" s="2">
        <v>65</v>
      </c>
      <c r="D177" s="2" t="s">
        <v>189</v>
      </c>
      <c r="E177" s="11">
        <v>22.110176496412674</v>
      </c>
      <c r="F177" s="11">
        <v>13.412122354926527</v>
      </c>
      <c r="G177" s="10">
        <v>35.522298851339201</v>
      </c>
      <c r="H177" s="11">
        <v>3.0562761553905311</v>
      </c>
      <c r="I177" s="11">
        <v>1.8618101771564144</v>
      </c>
      <c r="J177" s="11">
        <v>4.9180863325469453</v>
      </c>
      <c r="K177" s="11">
        <v>40.44038518388615</v>
      </c>
      <c r="L177" s="14">
        <v>64413245.720816486</v>
      </c>
      <c r="M177" s="14">
        <v>1393938626.6062961</v>
      </c>
      <c r="N177" s="15">
        <v>97188545.522017077</v>
      </c>
      <c r="O177" s="15">
        <v>1397405756.9137309</v>
      </c>
    </row>
    <row r="178" spans="1:15" x14ac:dyDescent="0.25">
      <c r="A178" s="2">
        <v>834</v>
      </c>
      <c r="B178" s="21" t="s">
        <v>190</v>
      </c>
      <c r="C178" s="2">
        <v>52</v>
      </c>
      <c r="D178" s="2" t="s">
        <v>8</v>
      </c>
      <c r="E178" s="11">
        <v>0.57208948428470707</v>
      </c>
      <c r="F178" s="11">
        <v>0.26096793743954538</v>
      </c>
      <c r="G178" s="10">
        <v>0.83305742172425246</v>
      </c>
      <c r="H178" s="11">
        <v>0.96804995263560356</v>
      </c>
      <c r="I178" s="11">
        <v>0.20402991063192671</v>
      </c>
      <c r="J178" s="11">
        <v>1.1720798632675302</v>
      </c>
      <c r="K178" s="11">
        <v>2.0051372849917826</v>
      </c>
      <c r="L178" s="14">
        <v>4027288.8567865598</v>
      </c>
      <c r="M178" s="14">
        <v>63925533.76278048</v>
      </c>
      <c r="N178" s="15">
        <v>6139964.9783795075</v>
      </c>
      <c r="O178" s="15">
        <v>64303581.643100016</v>
      </c>
    </row>
    <row r="179" spans="1:15" x14ac:dyDescent="0.25">
      <c r="A179" s="2">
        <v>858</v>
      </c>
      <c r="B179" s="21" t="s">
        <v>191</v>
      </c>
      <c r="C179" s="2">
        <v>55</v>
      </c>
      <c r="D179" s="2" t="s">
        <v>13</v>
      </c>
      <c r="E179" s="11">
        <v>2.2186148368192189</v>
      </c>
      <c r="F179" s="11">
        <v>0.16494902315710397</v>
      </c>
      <c r="G179" s="10">
        <v>2.3835638599763227</v>
      </c>
      <c r="H179" s="11">
        <v>0.3009541974473941</v>
      </c>
      <c r="I179" s="11">
        <v>0.16931686787749925</v>
      </c>
      <c r="J179" s="11">
        <v>0.47027106532489338</v>
      </c>
      <c r="K179" s="11">
        <v>2.8538349253012161</v>
      </c>
      <c r="L179" s="14">
        <v>549086.31489582825</v>
      </c>
      <c r="M179" s="14">
        <v>205187032.54836851</v>
      </c>
      <c r="N179" s="15">
        <v>1557158.8721068518</v>
      </c>
      <c r="O179" s="15">
        <v>206729754.85749516</v>
      </c>
    </row>
    <row r="180" spans="1:15" x14ac:dyDescent="0.25">
      <c r="A180" s="2">
        <v>842</v>
      </c>
      <c r="B180" s="21" t="s">
        <v>29</v>
      </c>
      <c r="C180" s="2">
        <v>66</v>
      </c>
      <c r="D180" s="2" t="s">
        <v>29</v>
      </c>
      <c r="E180" s="11">
        <v>56.754477331330079</v>
      </c>
      <c r="F180" s="11">
        <v>71.218575968234887</v>
      </c>
      <c r="G180" s="10">
        <v>127.97305329956497</v>
      </c>
      <c r="H180" s="11">
        <v>15.582877877107242</v>
      </c>
      <c r="I180" s="11">
        <v>10.86570684707123</v>
      </c>
      <c r="J180" s="11">
        <v>26.448584724178474</v>
      </c>
      <c r="K180" s="11">
        <v>154.42163802374344</v>
      </c>
      <c r="L180" s="14">
        <v>385303136.10305065</v>
      </c>
      <c r="M180" s="14">
        <v>13815493270.054535</v>
      </c>
      <c r="N180" s="15">
        <v>592331686.84498835</v>
      </c>
      <c r="O180" s="15">
        <v>13850232234.762362</v>
      </c>
    </row>
    <row r="181" spans="1:15" x14ac:dyDescent="0.25">
      <c r="A181" s="2">
        <v>548</v>
      </c>
      <c r="B181" s="21" t="s">
        <v>192</v>
      </c>
      <c r="C181" s="2">
        <v>53</v>
      </c>
      <c r="D181" s="2" t="s">
        <v>10</v>
      </c>
      <c r="E181" s="11">
        <v>4.0841506186733538E-2</v>
      </c>
      <c r="F181" s="11">
        <v>4.7175324303670475E-3</v>
      </c>
      <c r="G181" s="10">
        <v>4.5559038617100589E-2</v>
      </c>
      <c r="H181" s="11">
        <v>3.3384970741229578E-2</v>
      </c>
      <c r="I181" s="11">
        <v>1.8393868621963398E-2</v>
      </c>
      <c r="J181" s="11">
        <v>5.1778839363192976E-2</v>
      </c>
      <c r="K181" s="11">
        <v>9.7337877980293558E-2</v>
      </c>
      <c r="L181" s="14">
        <v>171354.71175667437</v>
      </c>
      <c r="M181" s="14">
        <v>6100499.0114277154</v>
      </c>
      <c r="N181" s="15">
        <v>260757.17006450446</v>
      </c>
      <c r="O181" s="15">
        <v>6141026.4084403384</v>
      </c>
    </row>
    <row r="182" spans="1:15" x14ac:dyDescent="0.25">
      <c r="A182" s="2">
        <v>862</v>
      </c>
      <c r="B182" s="21" t="s">
        <v>193</v>
      </c>
      <c r="C182" s="2">
        <v>55</v>
      </c>
      <c r="D182" s="2" t="s">
        <v>13</v>
      </c>
      <c r="E182" s="11">
        <v>4.6077924480663155</v>
      </c>
      <c r="F182" s="11">
        <v>6.104290086685193</v>
      </c>
      <c r="G182" s="10">
        <v>10.712082534751509</v>
      </c>
      <c r="H182" s="11">
        <v>1.9636756594624403</v>
      </c>
      <c r="I182" s="11">
        <v>1.0522166501915666</v>
      </c>
      <c r="J182" s="11">
        <v>3.0158923096540069</v>
      </c>
      <c r="K182" s="11">
        <v>13.727974844405516</v>
      </c>
      <c r="L182" s="14">
        <v>39841196.295401573</v>
      </c>
      <c r="M182" s="14">
        <v>768471013.81263137</v>
      </c>
      <c r="N182" s="15">
        <v>60359412.387533382</v>
      </c>
      <c r="O182" s="15">
        <v>770944100.5330075</v>
      </c>
    </row>
    <row r="183" spans="1:15" x14ac:dyDescent="0.25">
      <c r="A183" s="2">
        <v>704</v>
      </c>
      <c r="B183" s="21" t="s">
        <v>194</v>
      </c>
      <c r="C183" s="2">
        <v>63</v>
      </c>
      <c r="D183" s="2" t="s">
        <v>22</v>
      </c>
      <c r="E183" s="11">
        <v>3.6771208811844085</v>
      </c>
      <c r="F183" s="11">
        <v>2.1599852904501415</v>
      </c>
      <c r="G183" s="10">
        <v>5.8371061716345505</v>
      </c>
      <c r="H183" s="11">
        <v>4.9480134179206088</v>
      </c>
      <c r="I183" s="11">
        <v>3.4371218218905022</v>
      </c>
      <c r="J183" s="11">
        <v>8.3851352398111114</v>
      </c>
      <c r="K183" s="11">
        <v>14.22224141144566</v>
      </c>
      <c r="L183" s="14">
        <v>9711622.8124529347</v>
      </c>
      <c r="M183" s="14">
        <v>923434406.71987963</v>
      </c>
      <c r="N183" s="15">
        <v>20824494.059274077</v>
      </c>
      <c r="O183" s="15">
        <v>928278355.37595439</v>
      </c>
    </row>
    <row r="184" spans="1:15" x14ac:dyDescent="0.25">
      <c r="A184" s="2">
        <v>876</v>
      </c>
      <c r="B184" s="21" t="s">
        <v>195</v>
      </c>
      <c r="C184" s="2">
        <v>55</v>
      </c>
      <c r="D184" s="2" t="s">
        <v>13</v>
      </c>
      <c r="E184" s="11">
        <v>6.2657766010288029E-3</v>
      </c>
      <c r="F184" s="11">
        <v>2.7050434625975292E-3</v>
      </c>
      <c r="G184" s="10">
        <v>8.9708200636263325E-3</v>
      </c>
      <c r="H184" s="11">
        <v>0</v>
      </c>
      <c r="I184" s="11">
        <v>0</v>
      </c>
      <c r="J184" s="11">
        <v>0</v>
      </c>
      <c r="K184" s="11">
        <v>8.9708200636263325E-3</v>
      </c>
      <c r="L184" s="14">
        <v>7539.9845417898196</v>
      </c>
      <c r="M184" s="14">
        <v>370416.27632331487</v>
      </c>
      <c r="N184" s="15">
        <v>11703.856602181211</v>
      </c>
      <c r="O184" s="15">
        <v>376206.47582646768</v>
      </c>
    </row>
    <row r="185" spans="1:15" x14ac:dyDescent="0.25">
      <c r="A185" s="2">
        <v>732</v>
      </c>
      <c r="B185" s="21" t="s">
        <v>196</v>
      </c>
      <c r="C185" s="2">
        <v>52</v>
      </c>
      <c r="D185" s="2" t="s">
        <v>8</v>
      </c>
      <c r="E185" s="11">
        <v>8.868396757443746E-5</v>
      </c>
      <c r="F185" s="11">
        <v>9.1896919504801441E-6</v>
      </c>
      <c r="G185" s="10">
        <v>9.7873659524917606E-5</v>
      </c>
      <c r="H185" s="11">
        <v>0</v>
      </c>
      <c r="I185" s="11">
        <v>0</v>
      </c>
      <c r="J185" s="11">
        <v>0</v>
      </c>
      <c r="K185" s="11">
        <v>9.7873659524917606E-5</v>
      </c>
      <c r="L185" s="14">
        <v>108.38858038632866</v>
      </c>
      <c r="M185" s="14">
        <v>5968.8626319478735</v>
      </c>
      <c r="N185" s="15">
        <v>167.50962423341699</v>
      </c>
      <c r="O185" s="15">
        <v>6015.4135536875019</v>
      </c>
    </row>
    <row r="186" spans="1:15" x14ac:dyDescent="0.25">
      <c r="A186" s="2">
        <v>887</v>
      </c>
      <c r="B186" s="21" t="s">
        <v>197</v>
      </c>
      <c r="C186" s="2">
        <v>62</v>
      </c>
      <c r="D186" s="2" t="s">
        <v>20</v>
      </c>
      <c r="E186" s="11">
        <v>0.65369893634455856</v>
      </c>
      <c r="F186" s="11">
        <v>4.1140526404832487</v>
      </c>
      <c r="G186" s="10">
        <v>4.7677515768278074</v>
      </c>
      <c r="H186" s="11">
        <v>0.39064328586411673</v>
      </c>
      <c r="I186" s="11">
        <v>3.779117608247301E-2</v>
      </c>
      <c r="J186" s="11">
        <v>0.42843446194658974</v>
      </c>
      <c r="K186" s="11">
        <v>5.196186038774397</v>
      </c>
      <c r="L186" s="14">
        <v>5503982.1355018821</v>
      </c>
      <c r="M186" s="14">
        <v>749321468.10390878</v>
      </c>
      <c r="N186" s="15">
        <v>8662767.5192676429</v>
      </c>
      <c r="O186" s="15">
        <v>751304060.90698504</v>
      </c>
    </row>
    <row r="187" spans="1:15" x14ac:dyDescent="0.25">
      <c r="E187" s="18"/>
      <c r="F187" s="18"/>
      <c r="G187" s="18"/>
      <c r="H187" s="18"/>
      <c r="I187" s="18"/>
      <c r="J187" s="19"/>
      <c r="K187" s="19"/>
      <c r="L187" s="16">
        <v>3734248190.7874637</v>
      </c>
      <c r="M187" s="16">
        <v>185488243889.69775</v>
      </c>
      <c r="N187" s="16">
        <v>5670180246.3605356</v>
      </c>
      <c r="O187" s="16">
        <v>186081024133.24789</v>
      </c>
    </row>
  </sheetData>
  <pageMargins left="0.7" right="0.7" top="0.75" bottom="0.75" header="0.3" footer="0.3"/>
  <pageSetup paperSize="9" orientation="portrait" verticalDpi="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O187"/>
  <sheetViews>
    <sheetView workbookViewId="0"/>
  </sheetViews>
  <sheetFormatPr defaultRowHeight="15" x14ac:dyDescent="0.25"/>
  <cols>
    <col min="12" max="12" width="22.28515625" bestFit="1" customWidth="1"/>
    <col min="13" max="13" width="16.42578125" bestFit="1" customWidth="1"/>
    <col min="14" max="14" width="16.28515625" customWidth="1"/>
    <col min="15" max="15" width="16.42578125" bestFit="1" customWidth="1"/>
  </cols>
  <sheetData>
    <row r="1" spans="1:15" x14ac:dyDescent="0.25">
      <c r="L1" s="3" t="s">
        <v>227</v>
      </c>
      <c r="M1" s="3"/>
      <c r="N1" s="3" t="s">
        <v>228</v>
      </c>
      <c r="O1" s="3"/>
    </row>
    <row r="2" spans="1:15" ht="30.75" thickBot="1" x14ac:dyDescent="0.3">
      <c r="A2" s="4" t="s">
        <v>205</v>
      </c>
      <c r="B2" s="4" t="s">
        <v>204</v>
      </c>
      <c r="C2" s="4" t="s">
        <v>202</v>
      </c>
      <c r="D2" s="4" t="s">
        <v>203</v>
      </c>
      <c r="E2" s="5" t="s">
        <v>235</v>
      </c>
      <c r="F2" s="5" t="s">
        <v>236</v>
      </c>
      <c r="G2" s="6" t="s">
        <v>198</v>
      </c>
      <c r="H2" s="5" t="s">
        <v>223</v>
      </c>
      <c r="I2" s="5" t="s">
        <v>221</v>
      </c>
      <c r="J2" s="5" t="s">
        <v>222</v>
      </c>
      <c r="K2" s="5" t="s">
        <v>4</v>
      </c>
      <c r="L2" s="7" t="s">
        <v>225</v>
      </c>
      <c r="M2" s="7" t="s">
        <v>226</v>
      </c>
      <c r="N2" s="8" t="s">
        <v>225</v>
      </c>
      <c r="O2" s="8" t="s">
        <v>226</v>
      </c>
    </row>
    <row r="3" spans="1:15" x14ac:dyDescent="0.25">
      <c r="A3">
        <v>8</v>
      </c>
      <c r="B3" s="21" t="s">
        <v>5</v>
      </c>
      <c r="C3">
        <v>57</v>
      </c>
      <c r="D3" t="s">
        <v>6</v>
      </c>
      <c r="E3" s="9">
        <v>0.13851428754215933</v>
      </c>
      <c r="F3" s="9">
        <v>2.0688163476495148E-2</v>
      </c>
      <c r="G3" s="10">
        <v>0.15920245101865449</v>
      </c>
      <c r="H3" s="9">
        <v>3.4616473431662582E-2</v>
      </c>
      <c r="I3" s="9">
        <v>8.954056700835069E-3</v>
      </c>
      <c r="J3" s="9">
        <v>4.3570530132497648E-2</v>
      </c>
      <c r="K3" s="9">
        <v>0.20277298115115214</v>
      </c>
      <c r="L3" s="12">
        <v>197550.10205237576</v>
      </c>
      <c r="M3" s="12">
        <v>-5458909.2073827265</v>
      </c>
      <c r="N3" s="13">
        <v>349979.76079598902</v>
      </c>
      <c r="O3" s="13">
        <v>-5477342.8806624496</v>
      </c>
    </row>
    <row r="4" spans="1:15" x14ac:dyDescent="0.25">
      <c r="A4">
        <v>12</v>
      </c>
      <c r="B4" s="21" t="s">
        <v>7</v>
      </c>
      <c r="C4">
        <v>52</v>
      </c>
      <c r="D4" t="s">
        <v>8</v>
      </c>
      <c r="E4" s="11">
        <v>1.8860311935679015</v>
      </c>
      <c r="F4" s="11">
        <v>8.3349029231465828</v>
      </c>
      <c r="G4" s="10">
        <v>10.220934116714485</v>
      </c>
      <c r="H4" s="11">
        <v>1.0783500049888644</v>
      </c>
      <c r="I4" s="11">
        <v>0.2805835854947214</v>
      </c>
      <c r="J4" s="11">
        <v>1.3589335904835858</v>
      </c>
      <c r="K4" s="11">
        <v>11.579867707198069</v>
      </c>
      <c r="L4" s="14">
        <v>8870094.1391755231</v>
      </c>
      <c r="M4" s="14">
        <v>64675088.440466136</v>
      </c>
      <c r="N4" s="15">
        <v>15628261.102356877</v>
      </c>
      <c r="O4" s="15">
        <v>64825692.634185746</v>
      </c>
    </row>
    <row r="5" spans="1:15" x14ac:dyDescent="0.25">
      <c r="A5">
        <v>16</v>
      </c>
      <c r="B5" s="21" t="s">
        <v>9</v>
      </c>
      <c r="C5">
        <v>53</v>
      </c>
      <c r="D5" t="s">
        <v>10</v>
      </c>
      <c r="E5" s="11">
        <v>2.2221580848553828E-3</v>
      </c>
      <c r="F5" s="11">
        <v>3.9152212723096212E-5</v>
      </c>
      <c r="G5" s="10">
        <v>2.2613102975784791E-3</v>
      </c>
      <c r="H5" s="11">
        <v>1.2522580203747943E-3</v>
      </c>
      <c r="I5" s="11">
        <v>1.0826599322301372E-4</v>
      </c>
      <c r="J5" s="11">
        <v>1.3605240135978081E-3</v>
      </c>
      <c r="K5" s="11">
        <v>3.621834311176287E-3</v>
      </c>
      <c r="L5" s="14">
        <v>6703.1489541325582</v>
      </c>
      <c r="M5" s="14">
        <v>149648.40590252701</v>
      </c>
      <c r="N5" s="15">
        <v>9248.7426297791171</v>
      </c>
      <c r="O5" s="15">
        <v>149957.92614911846</v>
      </c>
    </row>
    <row r="6" spans="1:15" x14ac:dyDescent="0.25">
      <c r="A6">
        <v>24</v>
      </c>
      <c r="B6" s="21" t="s">
        <v>11</v>
      </c>
      <c r="C6">
        <v>52</v>
      </c>
      <c r="D6" t="s">
        <v>8</v>
      </c>
      <c r="E6" s="11">
        <v>0.49324937366404742</v>
      </c>
      <c r="F6" s="11">
        <v>3.6743345359007531</v>
      </c>
      <c r="G6" s="10">
        <v>4.1675839095648008</v>
      </c>
      <c r="H6" s="11">
        <v>0.44178289041202268</v>
      </c>
      <c r="I6" s="11">
        <v>2.2377194082803926E-2</v>
      </c>
      <c r="J6" s="11">
        <v>0.4641600844948266</v>
      </c>
      <c r="K6" s="11">
        <v>4.6317439940596268</v>
      </c>
      <c r="L6" s="14">
        <v>5622595.0482900739</v>
      </c>
      <c r="M6" s="14">
        <v>-131346558.03733689</v>
      </c>
      <c r="N6" s="15">
        <v>9533965.5166657753</v>
      </c>
      <c r="O6" s="15">
        <v>-131576914.82003967</v>
      </c>
    </row>
    <row r="7" spans="1:15" x14ac:dyDescent="0.25">
      <c r="A7">
        <v>660</v>
      </c>
      <c r="B7" s="21" t="s">
        <v>12</v>
      </c>
      <c r="C7">
        <v>55</v>
      </c>
      <c r="D7" t="s">
        <v>13</v>
      </c>
      <c r="E7" s="11">
        <v>9.1964748160749954E-3</v>
      </c>
      <c r="F7" s="11">
        <v>1.8754221273727543E-3</v>
      </c>
      <c r="G7" s="10">
        <v>1.107189694344775E-2</v>
      </c>
      <c r="H7" s="11">
        <v>0</v>
      </c>
      <c r="I7" s="11">
        <v>0</v>
      </c>
      <c r="J7" s="11">
        <v>0</v>
      </c>
      <c r="K7" s="11">
        <v>1.107189694344775E-2</v>
      </c>
      <c r="L7" s="14">
        <v>10573.911720712489</v>
      </c>
      <c r="M7" s="14">
        <v>1609.2203132420364</v>
      </c>
      <c r="N7" s="15">
        <v>17341.215221968479</v>
      </c>
      <c r="O7" s="15">
        <v>2639.1213137169393</v>
      </c>
    </row>
    <row r="8" spans="1:15" x14ac:dyDescent="0.25">
      <c r="A8">
        <v>10</v>
      </c>
      <c r="B8" s="21" t="s">
        <v>14</v>
      </c>
      <c r="C8">
        <v>53</v>
      </c>
      <c r="D8" t="s">
        <v>10</v>
      </c>
      <c r="E8" s="11">
        <v>0</v>
      </c>
      <c r="F8" s="11">
        <v>0</v>
      </c>
      <c r="G8" s="10">
        <v>0</v>
      </c>
      <c r="H8" s="11">
        <v>0</v>
      </c>
      <c r="I8" s="11">
        <v>0</v>
      </c>
      <c r="J8" s="11">
        <v>0</v>
      </c>
      <c r="K8" s="11">
        <v>0</v>
      </c>
      <c r="L8" s="14">
        <v>0</v>
      </c>
      <c r="M8" s="14">
        <v>0</v>
      </c>
      <c r="N8" s="15">
        <v>0</v>
      </c>
      <c r="O8" s="15">
        <v>0</v>
      </c>
    </row>
    <row r="9" spans="1:15" x14ac:dyDescent="0.25">
      <c r="A9">
        <v>28</v>
      </c>
      <c r="B9" s="21" t="s">
        <v>15</v>
      </c>
      <c r="C9">
        <v>55</v>
      </c>
      <c r="D9" t="s">
        <v>13</v>
      </c>
      <c r="E9" s="11">
        <v>2.3968769256477535E-2</v>
      </c>
      <c r="F9" s="11">
        <v>2.8610208091215023E-2</v>
      </c>
      <c r="G9" s="10">
        <v>5.2578977347692554E-2</v>
      </c>
      <c r="H9" s="11">
        <v>0.10317220994296486</v>
      </c>
      <c r="I9" s="11">
        <v>1.7943485861557917E-2</v>
      </c>
      <c r="J9" s="11">
        <v>0.12111569580452278</v>
      </c>
      <c r="K9" s="11">
        <v>0.17369467315221535</v>
      </c>
      <c r="L9" s="14">
        <v>105770.39624777323</v>
      </c>
      <c r="M9" s="14">
        <v>16575988.205034928</v>
      </c>
      <c r="N9" s="15">
        <v>170859.87086178752</v>
      </c>
      <c r="O9" s="15">
        <v>16610766.045486091</v>
      </c>
    </row>
    <row r="10" spans="1:15" x14ac:dyDescent="0.25">
      <c r="A10">
        <v>32</v>
      </c>
      <c r="B10" s="21" t="s">
        <v>16</v>
      </c>
      <c r="C10">
        <v>55</v>
      </c>
      <c r="D10" t="s">
        <v>13</v>
      </c>
      <c r="E10" s="11">
        <v>6.0875430547556801</v>
      </c>
      <c r="F10" s="11">
        <v>0.80935401419341957</v>
      </c>
      <c r="G10" s="10">
        <v>6.8968970689490998</v>
      </c>
      <c r="H10" s="11">
        <v>3.1262556310372931</v>
      </c>
      <c r="I10" s="11">
        <v>2.1254006673728338</v>
      </c>
      <c r="J10" s="11">
        <v>5.2516562984101274</v>
      </c>
      <c r="K10" s="11">
        <v>12.148553367359225</v>
      </c>
      <c r="L10" s="14">
        <v>3693043.280125821</v>
      </c>
      <c r="M10" s="14">
        <v>297327940.58416033</v>
      </c>
      <c r="N10" s="15">
        <v>8526498.3251544982</v>
      </c>
      <c r="O10" s="15">
        <v>297895204.15360141</v>
      </c>
    </row>
    <row r="11" spans="1:15" x14ac:dyDescent="0.25">
      <c r="A11">
        <v>533</v>
      </c>
      <c r="B11" s="21" t="s">
        <v>17</v>
      </c>
      <c r="C11">
        <v>55</v>
      </c>
      <c r="D11" t="s">
        <v>13</v>
      </c>
      <c r="E11" s="11">
        <v>0.10654200732382822</v>
      </c>
      <c r="F11" s="11">
        <v>1.5101439272177617</v>
      </c>
      <c r="G11" s="10">
        <v>1.6166859345415898</v>
      </c>
      <c r="H11" s="11">
        <v>7.7223063386310659E-2</v>
      </c>
      <c r="I11" s="11">
        <v>4.3611204952877798E-2</v>
      </c>
      <c r="J11" s="11">
        <v>0.12083426833918845</v>
      </c>
      <c r="K11" s="11">
        <v>1.7375202028807784</v>
      </c>
      <c r="L11" s="14">
        <v>1567712.776175244</v>
      </c>
      <c r="M11" s="14">
        <v>123753144.52261873</v>
      </c>
      <c r="N11" s="15">
        <v>2302578.1400073897</v>
      </c>
      <c r="O11" s="15">
        <v>124022876.74694875</v>
      </c>
    </row>
    <row r="12" spans="1:15" x14ac:dyDescent="0.25">
      <c r="A12">
        <v>36</v>
      </c>
      <c r="B12" s="21" t="s">
        <v>10</v>
      </c>
      <c r="C12">
        <v>53</v>
      </c>
      <c r="D12" t="s">
        <v>10</v>
      </c>
      <c r="E12" s="11">
        <v>61.095777178567388</v>
      </c>
      <c r="F12" s="11">
        <v>40.705431633572125</v>
      </c>
      <c r="G12" s="10">
        <v>101.80120881213952</v>
      </c>
      <c r="H12" s="11">
        <v>2.3139814104222407</v>
      </c>
      <c r="I12" s="11">
        <v>1.270969560299126</v>
      </c>
      <c r="J12" s="11">
        <v>3.5849509707213665</v>
      </c>
      <c r="K12" s="11">
        <v>105.38615978286089</v>
      </c>
      <c r="L12" s="14">
        <v>41531951.400351107</v>
      </c>
      <c r="M12" s="14">
        <v>7148015831.3673973</v>
      </c>
      <c r="N12" s="15">
        <v>74703765.289407998</v>
      </c>
      <c r="O12" s="15">
        <v>7157802637.7562561</v>
      </c>
    </row>
    <row r="13" spans="1:15" x14ac:dyDescent="0.25">
      <c r="A13">
        <v>44</v>
      </c>
      <c r="B13" s="21" t="s">
        <v>18</v>
      </c>
      <c r="C13">
        <v>55</v>
      </c>
      <c r="D13" t="s">
        <v>13</v>
      </c>
      <c r="E13" s="11">
        <v>0.61220571982335892</v>
      </c>
      <c r="F13" s="11">
        <v>0.54623135008184209</v>
      </c>
      <c r="G13" s="10">
        <v>1.1584370699052009</v>
      </c>
      <c r="H13" s="11">
        <v>0.47840330515764617</v>
      </c>
      <c r="I13" s="11">
        <v>8.5362000260049531E-2</v>
      </c>
      <c r="J13" s="11">
        <v>0.56376530541769565</v>
      </c>
      <c r="K13" s="11">
        <v>1.7222023753228966</v>
      </c>
      <c r="L13" s="14">
        <v>2453323.1372575918</v>
      </c>
      <c r="M13" s="14">
        <v>100379452.7818597</v>
      </c>
      <c r="N13" s="15">
        <v>3320349.8369020368</v>
      </c>
      <c r="O13" s="15">
        <v>100605867.12632704</v>
      </c>
    </row>
    <row r="14" spans="1:15" x14ac:dyDescent="0.25">
      <c r="A14">
        <v>48</v>
      </c>
      <c r="B14" s="21" t="s">
        <v>19</v>
      </c>
      <c r="C14">
        <v>62</v>
      </c>
      <c r="D14" t="s">
        <v>20</v>
      </c>
      <c r="E14" s="11">
        <v>0.98505870812417928</v>
      </c>
      <c r="F14" s="11">
        <v>4.3535185310146964</v>
      </c>
      <c r="G14" s="10">
        <v>5.3385772391388757</v>
      </c>
      <c r="H14" s="11">
        <v>5.9557104438784793E-2</v>
      </c>
      <c r="I14" s="11">
        <v>1.1260478741956821E-2</v>
      </c>
      <c r="J14" s="11">
        <v>7.081758318074162E-2</v>
      </c>
      <c r="K14" s="11">
        <v>5.4093948223196175</v>
      </c>
      <c r="L14" s="14">
        <v>6739076.9855143577</v>
      </c>
      <c r="M14" s="14">
        <v>277061765.10292447</v>
      </c>
      <c r="N14" s="15">
        <v>8850188.2155236937</v>
      </c>
      <c r="O14" s="15">
        <v>277662843.95905983</v>
      </c>
    </row>
    <row r="15" spans="1:15" x14ac:dyDescent="0.25">
      <c r="A15">
        <v>50</v>
      </c>
      <c r="B15" s="21" t="s">
        <v>21</v>
      </c>
      <c r="C15">
        <v>63</v>
      </c>
      <c r="D15" t="s">
        <v>22</v>
      </c>
      <c r="E15" s="11">
        <v>1.1892252583694074</v>
      </c>
      <c r="F15" s="11">
        <v>0.47043215995299004</v>
      </c>
      <c r="G15" s="10">
        <v>1.6596574183223973</v>
      </c>
      <c r="H15" s="11">
        <v>2.290998822720256</v>
      </c>
      <c r="I15" s="11">
        <v>1.6445620550494318</v>
      </c>
      <c r="J15" s="11">
        <v>3.9355608777696878</v>
      </c>
      <c r="K15" s="11">
        <v>5.5952182960920851</v>
      </c>
      <c r="L15" s="14">
        <v>1161419.3750581075</v>
      </c>
      <c r="M15" s="14">
        <v>169536626.02321652</v>
      </c>
      <c r="N15" s="15">
        <v>2590858.6058988557</v>
      </c>
      <c r="O15" s="15">
        <v>170131100.2762017</v>
      </c>
    </row>
    <row r="16" spans="1:15" x14ac:dyDescent="0.25">
      <c r="A16">
        <v>52</v>
      </c>
      <c r="B16" s="21" t="s">
        <v>23</v>
      </c>
      <c r="C16">
        <v>55</v>
      </c>
      <c r="D16" t="s">
        <v>13</v>
      </c>
      <c r="E16" s="11">
        <v>8.5351579670129407E-2</v>
      </c>
      <c r="F16" s="11">
        <v>0.12216803558361083</v>
      </c>
      <c r="G16" s="10">
        <v>0.20751961525374024</v>
      </c>
      <c r="H16" s="11">
        <v>4.7987126106272315E-2</v>
      </c>
      <c r="I16" s="11">
        <v>2.484553091792014E-2</v>
      </c>
      <c r="J16" s="11">
        <v>7.2832657024192449E-2</v>
      </c>
      <c r="K16" s="11">
        <v>0.28035227227793269</v>
      </c>
      <c r="L16" s="14">
        <v>215636.40087582832</v>
      </c>
      <c r="M16" s="14">
        <v>12498315.853612874</v>
      </c>
      <c r="N16" s="15">
        <v>372462.87424006697</v>
      </c>
      <c r="O16" s="15">
        <v>12530980.514452109</v>
      </c>
    </row>
    <row r="17" spans="1:15" x14ac:dyDescent="0.25">
      <c r="A17">
        <v>56</v>
      </c>
      <c r="B17" s="21" t="s">
        <v>24</v>
      </c>
      <c r="C17">
        <v>67</v>
      </c>
      <c r="D17" t="s">
        <v>25</v>
      </c>
      <c r="E17" s="11">
        <v>7.8994504000572094</v>
      </c>
      <c r="F17" s="11">
        <v>3.9784991003149672</v>
      </c>
      <c r="G17" s="10">
        <v>11.877949500372177</v>
      </c>
      <c r="H17" s="11">
        <v>1.5103155242779538</v>
      </c>
      <c r="I17" s="11">
        <v>1.0786710008362628</v>
      </c>
      <c r="J17" s="11">
        <v>2.5889865251142163</v>
      </c>
      <c r="K17" s="11">
        <v>14.466936025486394</v>
      </c>
      <c r="L17" s="14">
        <v>20808005.162561774</v>
      </c>
      <c r="M17" s="14">
        <v>142129069.12401265</v>
      </c>
      <c r="N17" s="15">
        <v>26444419.192560963</v>
      </c>
      <c r="O17" s="15">
        <v>142415666.07154754</v>
      </c>
    </row>
    <row r="18" spans="1:15" x14ac:dyDescent="0.25">
      <c r="A18">
        <v>84</v>
      </c>
      <c r="B18" s="21" t="s">
        <v>26</v>
      </c>
      <c r="C18">
        <v>55</v>
      </c>
      <c r="D18" t="s">
        <v>13</v>
      </c>
      <c r="E18" s="11">
        <v>4.4791011396484781E-2</v>
      </c>
      <c r="F18" s="11">
        <v>3.192218559508541E-2</v>
      </c>
      <c r="G18" s="10">
        <v>7.6713196991570198E-2</v>
      </c>
      <c r="H18" s="11">
        <v>3.6531056243646311E-2</v>
      </c>
      <c r="I18" s="11">
        <v>1.1354004048543224E-2</v>
      </c>
      <c r="J18" s="11">
        <v>4.7885060292189537E-2</v>
      </c>
      <c r="K18" s="11">
        <v>0.12459825728375973</v>
      </c>
      <c r="L18" s="14">
        <v>137969.04752558059</v>
      </c>
      <c r="M18" s="14">
        <v>4345146.7941961484</v>
      </c>
      <c r="N18" s="15">
        <v>197098.63932225795</v>
      </c>
      <c r="O18" s="15">
        <v>4357250.2671604827</v>
      </c>
    </row>
    <row r="19" spans="1:15" x14ac:dyDescent="0.25">
      <c r="A19">
        <v>204</v>
      </c>
      <c r="B19" s="21" t="s">
        <v>27</v>
      </c>
      <c r="C19">
        <v>52</v>
      </c>
      <c r="D19" t="s">
        <v>8</v>
      </c>
      <c r="E19" s="11">
        <v>0.15403303185075806</v>
      </c>
      <c r="F19" s="11">
        <v>3.5205300976339518E-2</v>
      </c>
      <c r="G19" s="10">
        <v>0.18923833282709757</v>
      </c>
      <c r="H19" s="11">
        <v>0.40331145400332158</v>
      </c>
      <c r="I19" s="11">
        <v>5.4192346846479778E-2</v>
      </c>
      <c r="J19" s="11">
        <v>0.45750380084980136</v>
      </c>
      <c r="K19" s="11">
        <v>0.64674213367689903</v>
      </c>
      <c r="L19" s="14">
        <v>673166.20594951184</v>
      </c>
      <c r="M19" s="14">
        <v>9283338.3957200833</v>
      </c>
      <c r="N19" s="15">
        <v>1113313.3406088082</v>
      </c>
      <c r="O19" s="15">
        <v>9312694.1904982161</v>
      </c>
    </row>
    <row r="20" spans="1:15" x14ac:dyDescent="0.25">
      <c r="A20">
        <v>60</v>
      </c>
      <c r="B20" s="21" t="s">
        <v>28</v>
      </c>
      <c r="C20">
        <v>66</v>
      </c>
      <c r="D20" t="s">
        <v>29</v>
      </c>
      <c r="E20" s="11">
        <v>6.5770581353217505E-2</v>
      </c>
      <c r="F20" s="11">
        <v>0.47963759766777075</v>
      </c>
      <c r="G20" s="10">
        <v>0.54540817902098826</v>
      </c>
      <c r="H20" s="11">
        <v>3.1894824193954133E-2</v>
      </c>
      <c r="I20" s="11">
        <v>1.370969029875244E-2</v>
      </c>
      <c r="J20" s="11">
        <v>4.5604514492706569E-2</v>
      </c>
      <c r="K20" s="11">
        <v>0.59101269351369479</v>
      </c>
      <c r="L20" s="14">
        <v>-1091715.3499934736</v>
      </c>
      <c r="M20" s="14">
        <v>-93930828.207291037</v>
      </c>
      <c r="N20" s="15">
        <v>-53943.58199967799</v>
      </c>
      <c r="O20" s="15">
        <v>-94180363.335324883</v>
      </c>
    </row>
    <row r="21" spans="1:15" x14ac:dyDescent="0.25">
      <c r="A21">
        <v>70</v>
      </c>
      <c r="B21" s="21" t="s">
        <v>30</v>
      </c>
      <c r="C21">
        <v>57</v>
      </c>
      <c r="D21" t="s">
        <v>6</v>
      </c>
      <c r="E21" s="11">
        <v>0.29414380693103392</v>
      </c>
      <c r="F21" s="11">
        <v>4.4225758877763324E-2</v>
      </c>
      <c r="G21" s="10">
        <v>0.33836956580879723</v>
      </c>
      <c r="H21" s="11">
        <v>2.2795409658242987E-2</v>
      </c>
      <c r="I21" s="11">
        <v>1.6665507925912548E-2</v>
      </c>
      <c r="J21" s="11">
        <v>3.9460917584155535E-2</v>
      </c>
      <c r="K21" s="11">
        <v>0.37783048339295278</v>
      </c>
      <c r="L21" s="14">
        <v>276867.20657480805</v>
      </c>
      <c r="M21" s="14">
        <v>-3156.5604912813051</v>
      </c>
      <c r="N21" s="15">
        <v>498360.97183465434</v>
      </c>
      <c r="O21" s="15">
        <v>-5681.8088843063479</v>
      </c>
    </row>
    <row r="22" spans="1:15" x14ac:dyDescent="0.25">
      <c r="A22">
        <v>74</v>
      </c>
      <c r="B22" s="21" t="s">
        <v>31</v>
      </c>
      <c r="C22">
        <v>53</v>
      </c>
      <c r="D22" t="s">
        <v>10</v>
      </c>
      <c r="E22" s="11">
        <v>0</v>
      </c>
      <c r="F22" s="11">
        <v>0</v>
      </c>
      <c r="G22" s="10">
        <v>0</v>
      </c>
      <c r="H22" s="11">
        <v>0</v>
      </c>
      <c r="I22" s="11">
        <v>0</v>
      </c>
      <c r="J22" s="11">
        <v>0</v>
      </c>
      <c r="K22" s="11">
        <v>0</v>
      </c>
      <c r="L22" s="14">
        <v>0</v>
      </c>
      <c r="M22" s="14">
        <v>0</v>
      </c>
      <c r="N22" s="15">
        <v>0</v>
      </c>
      <c r="O22" s="15">
        <v>0</v>
      </c>
    </row>
    <row r="23" spans="1:15" x14ac:dyDescent="0.25">
      <c r="A23">
        <v>86</v>
      </c>
      <c r="B23" s="21" t="s">
        <v>32</v>
      </c>
      <c r="C23">
        <v>53</v>
      </c>
      <c r="D23" t="s">
        <v>10</v>
      </c>
      <c r="E23" s="11">
        <v>2.6645966488703095E-3</v>
      </c>
      <c r="F23" s="11">
        <v>2.0834781710306804E-5</v>
      </c>
      <c r="G23" s="10">
        <v>2.6854314305806161E-3</v>
      </c>
      <c r="H23" s="11">
        <v>0</v>
      </c>
      <c r="I23" s="11">
        <v>0</v>
      </c>
      <c r="J23" s="11">
        <v>0</v>
      </c>
      <c r="K23" s="11">
        <v>2.6854314305806161E-3</v>
      </c>
      <c r="L23" s="14">
        <v>823.13229414086891</v>
      </c>
      <c r="M23" s="14">
        <v>682.85387887979311</v>
      </c>
      <c r="N23" s="15">
        <v>1226.1281814428953</v>
      </c>
      <c r="O23" s="15">
        <v>1017.1711044042939</v>
      </c>
    </row>
    <row r="24" spans="1:15" x14ac:dyDescent="0.25">
      <c r="A24">
        <v>92</v>
      </c>
      <c r="B24" s="21" t="s">
        <v>33</v>
      </c>
      <c r="C24">
        <v>55</v>
      </c>
      <c r="D24" t="s">
        <v>13</v>
      </c>
      <c r="E24" s="11">
        <v>7.6346660111242318E-2</v>
      </c>
      <c r="F24" s="11">
        <v>0.19776061072813891</v>
      </c>
      <c r="G24" s="10">
        <v>0.27410727083938125</v>
      </c>
      <c r="H24" s="11">
        <v>7.4524312474862964E-2</v>
      </c>
      <c r="I24" s="11">
        <v>1.0441909517648213E-2</v>
      </c>
      <c r="J24" s="11">
        <v>8.4966221992511179E-2</v>
      </c>
      <c r="K24" s="11">
        <v>0.35907349283189238</v>
      </c>
      <c r="L24" s="14">
        <v>270577.13971867081</v>
      </c>
      <c r="M24" s="14">
        <v>19289868.096027922</v>
      </c>
      <c r="N24" s="15">
        <v>437086.14877631428</v>
      </c>
      <c r="O24" s="15">
        <v>19347278.41774229</v>
      </c>
    </row>
    <row r="25" spans="1:15" x14ac:dyDescent="0.25">
      <c r="A25">
        <v>76</v>
      </c>
      <c r="B25" s="21" t="s">
        <v>34</v>
      </c>
      <c r="C25">
        <v>55</v>
      </c>
      <c r="D25" t="s">
        <v>13</v>
      </c>
      <c r="E25" s="11">
        <v>38.9815438586932</v>
      </c>
      <c r="F25" s="11">
        <v>18.892904705847567</v>
      </c>
      <c r="G25" s="10">
        <v>57.874448564540771</v>
      </c>
      <c r="H25" s="11">
        <v>11.286497447720659</v>
      </c>
      <c r="I25" s="11">
        <v>5.7851747822426933</v>
      </c>
      <c r="J25" s="11">
        <v>17.071672229963355</v>
      </c>
      <c r="K25" s="11">
        <v>74.946120794504125</v>
      </c>
      <c r="L25" s="14">
        <v>28725621.832429852</v>
      </c>
      <c r="M25" s="14">
        <v>7840264111.0569115</v>
      </c>
      <c r="N25" s="15">
        <v>67896924.331197813</v>
      </c>
      <c r="O25" s="15">
        <v>7848510654.8943605</v>
      </c>
    </row>
    <row r="26" spans="1:15" x14ac:dyDescent="0.25">
      <c r="A26">
        <v>96</v>
      </c>
      <c r="B26" s="21" t="s">
        <v>35</v>
      </c>
      <c r="C26">
        <v>63</v>
      </c>
      <c r="D26" t="s">
        <v>22</v>
      </c>
      <c r="E26" s="11">
        <v>6.5920990666088281E-2</v>
      </c>
      <c r="F26" s="11">
        <v>0.60830092940353753</v>
      </c>
      <c r="G26" s="10">
        <v>0.67422192006962578</v>
      </c>
      <c r="H26" s="11">
        <v>4.7880193178518507E-2</v>
      </c>
      <c r="I26" s="11">
        <v>3.5989417130676729E-2</v>
      </c>
      <c r="J26" s="11">
        <v>8.3869610309195236E-2</v>
      </c>
      <c r="K26" s="11">
        <v>0.75809153037882104</v>
      </c>
      <c r="L26" s="14">
        <v>451884.30006041506</v>
      </c>
      <c r="M26" s="14">
        <v>-6740070.2671710905</v>
      </c>
      <c r="N26" s="15">
        <v>813391.74010874692</v>
      </c>
      <c r="O26" s="15">
        <v>-6763667.8873624988</v>
      </c>
    </row>
    <row r="27" spans="1:15" x14ac:dyDescent="0.25">
      <c r="A27">
        <v>100</v>
      </c>
      <c r="B27" s="21" t="s">
        <v>36</v>
      </c>
      <c r="C27">
        <v>57</v>
      </c>
      <c r="D27" t="s">
        <v>6</v>
      </c>
      <c r="E27" s="11">
        <v>1.1677039077240756</v>
      </c>
      <c r="F27" s="11">
        <v>0.41194056475270463</v>
      </c>
      <c r="G27" s="10">
        <v>1.5796444724767802</v>
      </c>
      <c r="H27" s="11">
        <v>0.23904266129463977</v>
      </c>
      <c r="I27" s="11">
        <v>0.20923041115504742</v>
      </c>
      <c r="J27" s="11">
        <v>0.44827307244968717</v>
      </c>
      <c r="K27" s="11">
        <v>2.0279175449264675</v>
      </c>
      <c r="L27" s="14">
        <v>3808690.0973328515</v>
      </c>
      <c r="M27" s="14">
        <v>27323562.47281988</v>
      </c>
      <c r="N27" s="15">
        <v>4661381.9101685649</v>
      </c>
      <c r="O27" s="15">
        <v>27429549.914529808</v>
      </c>
    </row>
    <row r="28" spans="1:15" x14ac:dyDescent="0.25">
      <c r="A28">
        <v>116</v>
      </c>
      <c r="B28" s="21" t="s">
        <v>37</v>
      </c>
      <c r="C28">
        <v>63</v>
      </c>
      <c r="D28" t="s">
        <v>22</v>
      </c>
      <c r="E28" s="11">
        <v>4.580075332186985E-2</v>
      </c>
      <c r="F28" s="11">
        <v>3.7207550436770716E-2</v>
      </c>
      <c r="G28" s="10">
        <v>8.3008303758640573E-2</v>
      </c>
      <c r="H28" s="11">
        <v>0.30330156741409603</v>
      </c>
      <c r="I28" s="11">
        <v>0.17835907494020267</v>
      </c>
      <c r="J28" s="11">
        <v>0.48166064235429873</v>
      </c>
      <c r="K28" s="11">
        <v>0.56466894611293927</v>
      </c>
      <c r="L28" s="14">
        <v>88215.199581852503</v>
      </c>
      <c r="M28" s="14">
        <v>32900308.628897768</v>
      </c>
      <c r="N28" s="15">
        <v>261050.82936259703</v>
      </c>
      <c r="O28" s="15">
        <v>32975502.480960958</v>
      </c>
    </row>
    <row r="29" spans="1:15" x14ac:dyDescent="0.25">
      <c r="A29">
        <v>120</v>
      </c>
      <c r="B29" s="21" t="s">
        <v>38</v>
      </c>
      <c r="C29">
        <v>52</v>
      </c>
      <c r="D29" t="s">
        <v>8</v>
      </c>
      <c r="E29" s="11">
        <v>0.32486338041210788</v>
      </c>
      <c r="F29" s="11">
        <v>0.90662414089973664</v>
      </c>
      <c r="G29" s="10">
        <v>1.2314875213118446</v>
      </c>
      <c r="H29" s="11">
        <v>0.24849465933447989</v>
      </c>
      <c r="I29" s="11">
        <v>0.11891515177077659</v>
      </c>
      <c r="J29" s="11">
        <v>0.3674098111052565</v>
      </c>
      <c r="K29" s="11">
        <v>1.598897332417101</v>
      </c>
      <c r="L29" s="14">
        <v>2204876.1648001689</v>
      </c>
      <c r="M29" s="14">
        <v>-8122336.2154081361</v>
      </c>
      <c r="N29" s="15">
        <v>3421359.5660692276</v>
      </c>
      <c r="O29" s="15">
        <v>-8141228.1153131425</v>
      </c>
    </row>
    <row r="30" spans="1:15" x14ac:dyDescent="0.25">
      <c r="A30">
        <v>124</v>
      </c>
      <c r="B30" s="21" t="s">
        <v>39</v>
      </c>
      <c r="C30">
        <v>54</v>
      </c>
      <c r="D30" t="s">
        <v>39</v>
      </c>
      <c r="E30" s="11">
        <v>12.345965264202809</v>
      </c>
      <c r="F30" s="11">
        <v>19.276407161857488</v>
      </c>
      <c r="G30" s="10">
        <v>31.622372426060295</v>
      </c>
      <c r="H30" s="11">
        <v>1.4549177689925095</v>
      </c>
      <c r="I30" s="11">
        <v>1.8660125103697196</v>
      </c>
      <c r="J30" s="11">
        <v>3.3209302793622291</v>
      </c>
      <c r="K30" s="11">
        <v>34.943302705422525</v>
      </c>
      <c r="L30" s="14">
        <v>27680779.919564731</v>
      </c>
      <c r="M30" s="14">
        <v>3275031706.8620248</v>
      </c>
      <c r="N30" s="15">
        <v>44981267.369292691</v>
      </c>
      <c r="O30" s="15">
        <v>3279313167.1725469</v>
      </c>
    </row>
    <row r="31" spans="1:15" x14ac:dyDescent="0.25">
      <c r="A31">
        <v>132</v>
      </c>
      <c r="B31" s="21" t="s">
        <v>40</v>
      </c>
      <c r="C31">
        <v>52</v>
      </c>
      <c r="D31" t="s">
        <v>8</v>
      </c>
      <c r="E31" s="11">
        <v>8.1991061007624932E-2</v>
      </c>
      <c r="F31" s="11">
        <v>6.1707878740421933E-3</v>
      </c>
      <c r="G31" s="10">
        <v>8.8161848881667129E-2</v>
      </c>
      <c r="H31" s="11">
        <v>4.0829685829241714E-2</v>
      </c>
      <c r="I31" s="11">
        <v>2.0410924688482189E-3</v>
      </c>
      <c r="J31" s="11">
        <v>4.2870778298089933E-2</v>
      </c>
      <c r="K31" s="11">
        <v>0.13103262717975706</v>
      </c>
      <c r="L31" s="14">
        <v>175603.65348986778</v>
      </c>
      <c r="M31" s="14">
        <v>1151238.5454253664</v>
      </c>
      <c r="N31" s="15">
        <v>275948.59834122082</v>
      </c>
      <c r="O31" s="15">
        <v>1154244.3901914901</v>
      </c>
    </row>
    <row r="32" spans="1:15" x14ac:dyDescent="0.25">
      <c r="A32">
        <v>136</v>
      </c>
      <c r="B32" s="21" t="s">
        <v>41</v>
      </c>
      <c r="C32">
        <v>55</v>
      </c>
      <c r="D32" t="s">
        <v>13</v>
      </c>
      <c r="E32" s="11">
        <v>0.12076212759016935</v>
      </c>
      <c r="F32" s="11">
        <v>5.4225509611004995E-2</v>
      </c>
      <c r="G32" s="10">
        <v>0.17498763720117436</v>
      </c>
      <c r="H32" s="11">
        <v>7.5534394588804135E-2</v>
      </c>
      <c r="I32" s="11">
        <v>2.0670255878840992E-2</v>
      </c>
      <c r="J32" s="11">
        <v>9.620465046764512E-2</v>
      </c>
      <c r="K32" s="11">
        <v>0.27119228766881948</v>
      </c>
      <c r="L32" s="14">
        <v>349736.65899764188</v>
      </c>
      <c r="M32" s="14">
        <v>7628004.0115616871</v>
      </c>
      <c r="N32" s="15">
        <v>500974.13315878448</v>
      </c>
      <c r="O32" s="15">
        <v>7659812.2117662709</v>
      </c>
    </row>
    <row r="33" spans="1:15" x14ac:dyDescent="0.25">
      <c r="A33">
        <v>152</v>
      </c>
      <c r="B33" s="21" t="s">
        <v>42</v>
      </c>
      <c r="C33">
        <v>55</v>
      </c>
      <c r="D33" t="s">
        <v>13</v>
      </c>
      <c r="E33" s="11">
        <v>3.5631894679503162</v>
      </c>
      <c r="F33" s="11">
        <v>0.98594073348180222</v>
      </c>
      <c r="G33" s="10">
        <v>4.5491302014321189</v>
      </c>
      <c r="H33" s="11">
        <v>1.5316669056527352</v>
      </c>
      <c r="I33" s="11">
        <v>1.1161187179120748</v>
      </c>
      <c r="J33" s="11">
        <v>2.6477856235648103</v>
      </c>
      <c r="K33" s="11">
        <v>7.1969158249969283</v>
      </c>
      <c r="L33" s="14">
        <v>952255.96859055478</v>
      </c>
      <c r="M33" s="14">
        <v>441229555.88431859</v>
      </c>
      <c r="N33" s="15">
        <v>3155966.7311028172</v>
      </c>
      <c r="O33" s="15">
        <v>441675253.58760428</v>
      </c>
    </row>
    <row r="34" spans="1:15" x14ac:dyDescent="0.25">
      <c r="A34">
        <v>156</v>
      </c>
      <c r="B34" s="21" t="s">
        <v>43</v>
      </c>
      <c r="C34">
        <v>56</v>
      </c>
      <c r="D34" t="s">
        <v>43</v>
      </c>
      <c r="E34" s="11">
        <v>99.329847755058381</v>
      </c>
      <c r="F34" s="11">
        <v>55.239805413534718</v>
      </c>
      <c r="G34" s="10">
        <v>154.56965316859311</v>
      </c>
      <c r="H34" s="11">
        <v>54.063225779602647</v>
      </c>
      <c r="I34" s="11">
        <v>45.979951992785288</v>
      </c>
      <c r="J34" s="11">
        <v>100.04317777238793</v>
      </c>
      <c r="K34" s="11">
        <v>254.61283094098104</v>
      </c>
      <c r="L34" s="14">
        <v>152501854.44368923</v>
      </c>
      <c r="M34" s="14">
        <v>16418043427.321386</v>
      </c>
      <c r="N34" s="15">
        <v>241899493.25550705</v>
      </c>
      <c r="O34" s="15">
        <v>16437590085.929445</v>
      </c>
    </row>
    <row r="35" spans="1:15" x14ac:dyDescent="0.25">
      <c r="A35">
        <v>344</v>
      </c>
      <c r="B35" s="21" t="s">
        <v>44</v>
      </c>
      <c r="C35">
        <v>56</v>
      </c>
      <c r="D35" t="s">
        <v>43</v>
      </c>
      <c r="E35" s="11">
        <v>2.2402014759671451</v>
      </c>
      <c r="F35" s="11">
        <v>26.611733698707425</v>
      </c>
      <c r="G35" s="10">
        <v>28.851935174674569</v>
      </c>
      <c r="H35" s="11">
        <v>2.7546211256808855</v>
      </c>
      <c r="I35" s="11">
        <v>1.485437088587908</v>
      </c>
      <c r="J35" s="11">
        <v>4.2400582142687933</v>
      </c>
      <c r="K35" s="11">
        <v>33.091993388943365</v>
      </c>
      <c r="L35" s="14">
        <v>2741537.4933066834</v>
      </c>
      <c r="M35" s="14">
        <v>1729906264.8755045</v>
      </c>
      <c r="N35" s="15">
        <v>8224612.4799200511</v>
      </c>
      <c r="O35" s="15">
        <v>1733544343.2453792</v>
      </c>
    </row>
    <row r="36" spans="1:15" x14ac:dyDescent="0.25">
      <c r="A36">
        <v>446</v>
      </c>
      <c r="B36" s="21" t="s">
        <v>45</v>
      </c>
      <c r="C36">
        <v>56</v>
      </c>
      <c r="D36" t="s">
        <v>43</v>
      </c>
      <c r="E36" s="11">
        <v>4.7048038948770625E-2</v>
      </c>
      <c r="F36" s="11">
        <v>2.7818918486461734E-2</v>
      </c>
      <c r="G36" s="10">
        <v>7.4866957435232362E-2</v>
      </c>
      <c r="H36" s="11">
        <v>3.2501184324211133E-2</v>
      </c>
      <c r="I36" s="11">
        <v>1.3090572030011622E-2</v>
      </c>
      <c r="J36" s="11">
        <v>4.5591756354222752E-2</v>
      </c>
      <c r="K36" s="11">
        <v>0.12045871378945511</v>
      </c>
      <c r="L36" s="14">
        <v>24037.447103717146</v>
      </c>
      <c r="M36" s="14">
        <v>2029647.3949827775</v>
      </c>
      <c r="N36" s="15">
        <v>66770.68639921429</v>
      </c>
      <c r="O36" s="15">
        <v>2043711.6471784136</v>
      </c>
    </row>
    <row r="37" spans="1:15" x14ac:dyDescent="0.25">
      <c r="A37">
        <v>166</v>
      </c>
      <c r="B37" s="21" t="s">
        <v>46</v>
      </c>
      <c r="C37">
        <v>63</v>
      </c>
      <c r="D37" t="s">
        <v>22</v>
      </c>
      <c r="E37" s="11">
        <v>4.2628068002514797E-4</v>
      </c>
      <c r="F37" s="11">
        <v>5.6720182606362159E-5</v>
      </c>
      <c r="G37" s="10">
        <v>4.8300086263151015E-4</v>
      </c>
      <c r="H37" s="11">
        <v>0</v>
      </c>
      <c r="I37" s="11">
        <v>0</v>
      </c>
      <c r="J37" s="11">
        <v>0</v>
      </c>
      <c r="K37" s="11">
        <v>4.8300086263151015E-4</v>
      </c>
      <c r="L37" s="14">
        <v>357.6044303831797</v>
      </c>
      <c r="M37" s="14">
        <v>72.508826362948696</v>
      </c>
      <c r="N37" s="15">
        <v>613.036166371165</v>
      </c>
      <c r="O37" s="15">
        <v>124.30084519362629</v>
      </c>
    </row>
    <row r="38" spans="1:15" x14ac:dyDescent="0.25">
      <c r="A38">
        <v>170</v>
      </c>
      <c r="B38" s="21" t="s">
        <v>47</v>
      </c>
      <c r="C38">
        <v>55</v>
      </c>
      <c r="D38" t="s">
        <v>13</v>
      </c>
      <c r="E38" s="11">
        <v>13.061532200423214</v>
      </c>
      <c r="F38" s="11">
        <v>1.2293355356100888</v>
      </c>
      <c r="G38" s="10">
        <v>14.290867736033302</v>
      </c>
      <c r="H38" s="11">
        <v>1.3761365331643818</v>
      </c>
      <c r="I38" s="11">
        <v>0.38200891508827195</v>
      </c>
      <c r="J38" s="11">
        <v>1.7581454482526537</v>
      </c>
      <c r="K38" s="11">
        <v>16.049013184285958</v>
      </c>
      <c r="L38" s="14">
        <v>11192779.459484907</v>
      </c>
      <c r="M38" s="14">
        <v>1458181386.4717307</v>
      </c>
      <c r="N38" s="15">
        <v>18654632.432474844</v>
      </c>
      <c r="O38" s="15">
        <v>1460738477.8991253</v>
      </c>
    </row>
    <row r="39" spans="1:15" x14ac:dyDescent="0.25">
      <c r="A39">
        <v>174</v>
      </c>
      <c r="B39" s="21" t="s">
        <v>48</v>
      </c>
      <c r="C39">
        <v>52</v>
      </c>
      <c r="D39" t="s">
        <v>8</v>
      </c>
      <c r="E39" s="11">
        <v>1.2679443910303659E-2</v>
      </c>
      <c r="F39" s="11">
        <v>7.4426810259333133E-3</v>
      </c>
      <c r="G39" s="10">
        <v>2.0122124936236972E-2</v>
      </c>
      <c r="H39" s="11">
        <v>1.2329117809903549E-2</v>
      </c>
      <c r="I39" s="11">
        <v>7.0111005151982466E-4</v>
      </c>
      <c r="J39" s="11">
        <v>1.3030227861423374E-2</v>
      </c>
      <c r="K39" s="11">
        <v>3.3152352797660344E-2</v>
      </c>
      <c r="L39" s="14">
        <v>44798.089167638398</v>
      </c>
      <c r="M39" s="14">
        <v>-1315953.7419659679</v>
      </c>
      <c r="N39" s="15">
        <v>75484.780247470684</v>
      </c>
      <c r="O39" s="15">
        <v>-1318308.4585287115</v>
      </c>
    </row>
    <row r="40" spans="1:15" x14ac:dyDescent="0.25">
      <c r="A40">
        <v>178</v>
      </c>
      <c r="B40" s="21" t="s">
        <v>49</v>
      </c>
      <c r="C40">
        <v>52</v>
      </c>
      <c r="D40" t="s">
        <v>8</v>
      </c>
      <c r="E40" s="11">
        <v>0.1445435660728204</v>
      </c>
      <c r="F40" s="11">
        <v>0.76977162653094733</v>
      </c>
      <c r="G40" s="10">
        <v>0.9143151926037677</v>
      </c>
      <c r="H40" s="11">
        <v>0.1349559122951767</v>
      </c>
      <c r="I40" s="11">
        <v>4.4225766123083057E-2</v>
      </c>
      <c r="J40" s="11">
        <v>0.17918167841825977</v>
      </c>
      <c r="K40" s="11">
        <v>1.0934968710220274</v>
      </c>
      <c r="L40" s="14">
        <v>1418450.9973961699</v>
      </c>
      <c r="M40" s="14">
        <v>-64487889.907888912</v>
      </c>
      <c r="N40" s="15">
        <v>2482289.2454432966</v>
      </c>
      <c r="O40" s="15">
        <v>-64628693.160962909</v>
      </c>
    </row>
    <row r="41" spans="1:15" x14ac:dyDescent="0.25">
      <c r="A41">
        <v>184</v>
      </c>
      <c r="B41" s="21" t="s">
        <v>50</v>
      </c>
      <c r="C41">
        <v>53</v>
      </c>
      <c r="D41" t="s">
        <v>10</v>
      </c>
      <c r="E41" s="11">
        <v>4.4022265711720797E-3</v>
      </c>
      <c r="F41" s="11">
        <v>1.1647193246101836E-3</v>
      </c>
      <c r="G41" s="10">
        <v>5.5669458957822628E-3</v>
      </c>
      <c r="H41" s="11">
        <v>0</v>
      </c>
      <c r="I41" s="11">
        <v>0</v>
      </c>
      <c r="J41" s="11">
        <v>0</v>
      </c>
      <c r="K41" s="11">
        <v>5.5669458957822628E-3</v>
      </c>
      <c r="L41" s="14">
        <v>6864.8486647014388</v>
      </c>
      <c r="M41" s="14">
        <v>163413.90580007646</v>
      </c>
      <c r="N41" s="15">
        <v>9635.9034305748264</v>
      </c>
      <c r="O41" s="15">
        <v>164288.86540570291</v>
      </c>
    </row>
    <row r="42" spans="1:15" x14ac:dyDescent="0.25">
      <c r="A42">
        <v>188</v>
      </c>
      <c r="B42" s="21" t="s">
        <v>51</v>
      </c>
      <c r="C42">
        <v>55</v>
      </c>
      <c r="D42" t="s">
        <v>13</v>
      </c>
      <c r="E42" s="11">
        <v>0.73620322975098151</v>
      </c>
      <c r="F42" s="11">
        <v>0.2164828703113795</v>
      </c>
      <c r="G42" s="10">
        <v>0.95268610006236099</v>
      </c>
      <c r="H42" s="11">
        <v>0.54663971574352566</v>
      </c>
      <c r="I42" s="11">
        <v>0.18489604627885892</v>
      </c>
      <c r="J42" s="11">
        <v>0.73153576202238457</v>
      </c>
      <c r="K42" s="11">
        <v>1.6842218620847456</v>
      </c>
      <c r="L42" s="14">
        <v>827832.06844765123</v>
      </c>
      <c r="M42" s="14">
        <v>50481201.592306592</v>
      </c>
      <c r="N42" s="15">
        <v>1747730.8890790867</v>
      </c>
      <c r="O42" s="15">
        <v>50609650.407022245</v>
      </c>
    </row>
    <row r="43" spans="1:15" x14ac:dyDescent="0.25">
      <c r="A43">
        <v>384</v>
      </c>
      <c r="B43" s="21" t="s">
        <v>52</v>
      </c>
      <c r="C43">
        <v>52</v>
      </c>
      <c r="D43" t="s">
        <v>8</v>
      </c>
      <c r="E43" s="11">
        <v>5.5402048144433107E-2</v>
      </c>
      <c r="F43" s="11">
        <v>2.9672431924868709E-2</v>
      </c>
      <c r="G43" s="10">
        <v>8.5074480069301822E-2</v>
      </c>
      <c r="H43" s="11">
        <v>4.596795615627914E-2</v>
      </c>
      <c r="I43" s="11">
        <v>2.1809275651940394E-2</v>
      </c>
      <c r="J43" s="11">
        <v>6.777723180821954E-2</v>
      </c>
      <c r="K43" s="11">
        <v>0.15285171187752133</v>
      </c>
      <c r="L43" s="14">
        <v>197324.65843447932</v>
      </c>
      <c r="M43" s="14">
        <v>670667.64583199937</v>
      </c>
      <c r="N43" s="15">
        <v>299389.13693507208</v>
      </c>
      <c r="O43" s="15">
        <v>672130.06983076083</v>
      </c>
    </row>
    <row r="44" spans="1:15" x14ac:dyDescent="0.25">
      <c r="A44">
        <v>191</v>
      </c>
      <c r="B44" s="21" t="s">
        <v>53</v>
      </c>
      <c r="C44">
        <v>57</v>
      </c>
      <c r="D44" t="s">
        <v>6</v>
      </c>
      <c r="E44" s="11">
        <v>1.3898736368071347</v>
      </c>
      <c r="F44" s="11">
        <v>1.1809403837021688</v>
      </c>
      <c r="G44" s="10">
        <v>2.5708140205093035</v>
      </c>
      <c r="H44" s="11">
        <v>0.14983782991239536</v>
      </c>
      <c r="I44" s="11">
        <v>9.3903757292391643E-2</v>
      </c>
      <c r="J44" s="11">
        <v>0.243741587204787</v>
      </c>
      <c r="K44" s="11">
        <v>2.8145556077140905</v>
      </c>
      <c r="L44" s="14">
        <v>2425754.7720099338</v>
      </c>
      <c r="M44" s="14">
        <v>-175572246.48172328</v>
      </c>
      <c r="N44" s="15">
        <v>4340824.3288598815</v>
      </c>
      <c r="O44" s="15">
        <v>-175756813.28368738</v>
      </c>
    </row>
    <row r="45" spans="1:15" x14ac:dyDescent="0.25">
      <c r="A45">
        <v>192</v>
      </c>
      <c r="B45" s="21" t="s">
        <v>54</v>
      </c>
      <c r="C45">
        <v>55</v>
      </c>
      <c r="D45" t="s">
        <v>13</v>
      </c>
      <c r="E45" s="11">
        <v>0.49765648695234654</v>
      </c>
      <c r="F45" s="11">
        <v>0.21360668723729717</v>
      </c>
      <c r="G45" s="10">
        <v>0.71126317418964369</v>
      </c>
      <c r="H45" s="11">
        <v>0.42186649625269268</v>
      </c>
      <c r="I45" s="11">
        <v>0.15194952066302869</v>
      </c>
      <c r="J45" s="11">
        <v>0.57381601691572137</v>
      </c>
      <c r="K45" s="11">
        <v>1.2850791911053652</v>
      </c>
      <c r="L45" s="14">
        <v>1748439.1839083415</v>
      </c>
      <c r="M45" s="14">
        <v>50958194.493270501</v>
      </c>
      <c r="N45" s="15">
        <v>2504520.9931660034</v>
      </c>
      <c r="O45" s="15">
        <v>51091049.489505194</v>
      </c>
    </row>
    <row r="46" spans="1:15" x14ac:dyDescent="0.25">
      <c r="A46">
        <v>196</v>
      </c>
      <c r="B46" s="21" t="s">
        <v>55</v>
      </c>
      <c r="C46">
        <v>62</v>
      </c>
      <c r="D46" t="s">
        <v>20</v>
      </c>
      <c r="E46" s="11">
        <v>0.43165985251185901</v>
      </c>
      <c r="F46" s="11">
        <v>0.7801598102691929</v>
      </c>
      <c r="G46" s="10">
        <v>1.211819662781052</v>
      </c>
      <c r="H46" s="11">
        <v>7.4443663803901272E-2</v>
      </c>
      <c r="I46" s="11">
        <v>7.7289457791000493E-2</v>
      </c>
      <c r="J46" s="11">
        <v>0.15173312159490177</v>
      </c>
      <c r="K46" s="11">
        <v>1.3635527843759538</v>
      </c>
      <c r="L46" s="14">
        <v>1142958.3012393082</v>
      </c>
      <c r="M46" s="14">
        <v>32891702.169109777</v>
      </c>
      <c r="N46" s="15">
        <v>1714437.4518589622</v>
      </c>
      <c r="O46" s="15">
        <v>32960657.519569125</v>
      </c>
    </row>
    <row r="47" spans="1:15" x14ac:dyDescent="0.25">
      <c r="A47">
        <v>408</v>
      </c>
      <c r="B47" s="21" t="s">
        <v>56</v>
      </c>
      <c r="C47">
        <v>63</v>
      </c>
      <c r="D47" t="s">
        <v>22</v>
      </c>
      <c r="E47" s="11">
        <v>0.41311828388088917</v>
      </c>
      <c r="F47" s="11">
        <v>8.3826414154663048E-2</v>
      </c>
      <c r="G47" s="10">
        <v>0.49694469803555219</v>
      </c>
      <c r="H47" s="11">
        <v>0.65258962653067054</v>
      </c>
      <c r="I47" s="11">
        <v>0.50957849099739916</v>
      </c>
      <c r="J47" s="11">
        <v>1.1621681175280698</v>
      </c>
      <c r="K47" s="11">
        <v>1.6591128155636217</v>
      </c>
      <c r="L47" s="14">
        <v>1428471.3755859567</v>
      </c>
      <c r="M47" s="14">
        <v>122062521.76544452</v>
      </c>
      <c r="N47" s="15">
        <v>2187346.7938659959</v>
      </c>
      <c r="O47" s="15">
        <v>122207813.94231138</v>
      </c>
    </row>
    <row r="48" spans="1:15" x14ac:dyDescent="0.25">
      <c r="A48">
        <v>180</v>
      </c>
      <c r="B48" s="21" t="s">
        <v>57</v>
      </c>
      <c r="C48">
        <v>52</v>
      </c>
      <c r="D48" t="s">
        <v>8</v>
      </c>
      <c r="E48" s="11">
        <v>6.8913437366613484E-2</v>
      </c>
      <c r="F48" s="11">
        <v>3.1984844636691594E-2</v>
      </c>
      <c r="G48" s="10">
        <v>0.10089828200330508</v>
      </c>
      <c r="H48" s="11">
        <v>0.1355652737302383</v>
      </c>
      <c r="I48" s="11">
        <v>3.6191248531457783E-2</v>
      </c>
      <c r="J48" s="11">
        <v>0.17175652226169608</v>
      </c>
      <c r="K48" s="11">
        <v>0.27265480426500116</v>
      </c>
      <c r="L48" s="14">
        <v>286010.75736476033</v>
      </c>
      <c r="M48" s="14">
        <v>-2674753.3984551295</v>
      </c>
      <c r="N48" s="15">
        <v>490304.15548244625</v>
      </c>
      <c r="O48" s="15">
        <v>-2682223.3856040454</v>
      </c>
    </row>
    <row r="49" spans="1:15" x14ac:dyDescent="0.25">
      <c r="A49">
        <v>208</v>
      </c>
      <c r="B49" s="21" t="s">
        <v>58</v>
      </c>
      <c r="C49">
        <v>67</v>
      </c>
      <c r="D49" t="s">
        <v>25</v>
      </c>
      <c r="E49" s="11">
        <v>2.1874725903215264</v>
      </c>
      <c r="F49" s="11">
        <v>1.3675927673344346</v>
      </c>
      <c r="G49" s="10">
        <v>3.5550653576559608</v>
      </c>
      <c r="H49" s="11">
        <v>0.25320860497792697</v>
      </c>
      <c r="I49" s="11">
        <v>0.17200462731952429</v>
      </c>
      <c r="J49" s="11">
        <v>0.42521323229745123</v>
      </c>
      <c r="K49" s="11">
        <v>3.9802785899534125</v>
      </c>
      <c r="L49" s="14">
        <v>3568215.9970957213</v>
      </c>
      <c r="M49" s="14">
        <v>54099837.256919175</v>
      </c>
      <c r="N49" s="15">
        <v>5709145.5953531545</v>
      </c>
      <c r="O49" s="15">
        <v>54206496.300799198</v>
      </c>
    </row>
    <row r="50" spans="1:15" x14ac:dyDescent="0.25">
      <c r="A50">
        <v>262</v>
      </c>
      <c r="B50" s="21" t="s">
        <v>59</v>
      </c>
      <c r="C50">
        <v>52</v>
      </c>
      <c r="D50" t="s">
        <v>8</v>
      </c>
      <c r="E50" s="11">
        <v>0.24614379974392017</v>
      </c>
      <c r="F50" s="11">
        <v>0.21625994776898816</v>
      </c>
      <c r="G50" s="10">
        <v>0.46240374751290836</v>
      </c>
      <c r="H50" s="11">
        <v>0.29120819851628954</v>
      </c>
      <c r="I50" s="11">
        <v>5.0566690263084975E-2</v>
      </c>
      <c r="J50" s="11">
        <v>0.34177488877937451</v>
      </c>
      <c r="K50" s="11">
        <v>0.80417863629228292</v>
      </c>
      <c r="L50" s="14">
        <v>536644.29091332061</v>
      </c>
      <c r="M50" s="14">
        <v>21586284.078461781</v>
      </c>
      <c r="N50" s="15">
        <v>920779.38524708431</v>
      </c>
      <c r="O50" s="15">
        <v>21621859.675684392</v>
      </c>
    </row>
    <row r="51" spans="1:15" x14ac:dyDescent="0.25">
      <c r="A51">
        <v>212</v>
      </c>
      <c r="B51" s="21" t="s">
        <v>60</v>
      </c>
      <c r="C51">
        <v>55</v>
      </c>
      <c r="D51" t="s">
        <v>13</v>
      </c>
      <c r="E51" s="11">
        <v>3.1182762004900007E-2</v>
      </c>
      <c r="F51" s="11">
        <v>1.1271657177392156E-2</v>
      </c>
      <c r="G51" s="10">
        <v>4.2454419182292161E-2</v>
      </c>
      <c r="H51" s="11">
        <v>1.9267956602623294E-2</v>
      </c>
      <c r="I51" s="11">
        <v>6.2523851252611531E-3</v>
      </c>
      <c r="J51" s="11">
        <v>2.5520341727884449E-2</v>
      </c>
      <c r="K51" s="11">
        <v>6.797476091017661E-2</v>
      </c>
      <c r="L51" s="14">
        <v>62105.846347164646</v>
      </c>
      <c r="M51" s="14">
        <v>3402041.2487113895</v>
      </c>
      <c r="N51" s="15">
        <v>101853.58800935002</v>
      </c>
      <c r="O51" s="15">
        <v>3409179.9582168823</v>
      </c>
    </row>
    <row r="52" spans="1:15" x14ac:dyDescent="0.25">
      <c r="A52">
        <v>214</v>
      </c>
      <c r="B52" s="21" t="s">
        <v>61</v>
      </c>
      <c r="C52">
        <v>55</v>
      </c>
      <c r="D52" t="s">
        <v>13</v>
      </c>
      <c r="E52" s="11">
        <v>0.69415358472924171</v>
      </c>
      <c r="F52" s="11">
        <v>0.78930789181933114</v>
      </c>
      <c r="G52" s="10">
        <v>1.4834614765485727</v>
      </c>
      <c r="H52" s="11">
        <v>0.58176982534496824</v>
      </c>
      <c r="I52" s="11">
        <v>0.26994982681715762</v>
      </c>
      <c r="J52" s="11">
        <v>0.85171965216212586</v>
      </c>
      <c r="K52" s="11">
        <v>2.3351811287106985</v>
      </c>
      <c r="L52" s="14">
        <v>2120467.8678079047</v>
      </c>
      <c r="M52" s="14">
        <v>95335599.873800635</v>
      </c>
      <c r="N52" s="15">
        <v>3477567.303204963</v>
      </c>
      <c r="O52" s="15">
        <v>95584639.80816485</v>
      </c>
    </row>
    <row r="53" spans="1:15" x14ac:dyDescent="0.25">
      <c r="A53">
        <v>218</v>
      </c>
      <c r="B53" s="21" t="s">
        <v>62</v>
      </c>
      <c r="C53">
        <v>55</v>
      </c>
      <c r="D53" t="s">
        <v>13</v>
      </c>
      <c r="E53" s="11">
        <v>0.77995516718404567</v>
      </c>
      <c r="F53" s="11">
        <v>0.92981032200379277</v>
      </c>
      <c r="G53" s="10">
        <v>1.7097654891878384</v>
      </c>
      <c r="H53" s="11">
        <v>0.75284183197063681</v>
      </c>
      <c r="I53" s="11">
        <v>0.21019589604927486</v>
      </c>
      <c r="J53" s="11">
        <v>0.96303772801991161</v>
      </c>
      <c r="K53" s="11">
        <v>2.67280321720775</v>
      </c>
      <c r="L53" s="14">
        <v>-405827.0602896483</v>
      </c>
      <c r="M53" s="14">
        <v>-91185240.908578575</v>
      </c>
      <c r="N53" s="15">
        <v>1882496.4569969177</v>
      </c>
      <c r="O53" s="15">
        <v>-91438232.467576355</v>
      </c>
    </row>
    <row r="54" spans="1:15" x14ac:dyDescent="0.25">
      <c r="A54">
        <v>818</v>
      </c>
      <c r="B54" s="21" t="s">
        <v>63</v>
      </c>
      <c r="C54">
        <v>52</v>
      </c>
      <c r="D54" t="s">
        <v>8</v>
      </c>
      <c r="E54" s="11">
        <v>4.1729366091372677</v>
      </c>
      <c r="F54" s="11">
        <v>1.557179672110417</v>
      </c>
      <c r="G54" s="10">
        <v>5.7301162812476845</v>
      </c>
      <c r="H54" s="11">
        <v>2.2539965567329339</v>
      </c>
      <c r="I54" s="11">
        <v>0.40784640770699965</v>
      </c>
      <c r="J54" s="11">
        <v>2.6618429644399333</v>
      </c>
      <c r="K54" s="11">
        <v>8.3919592456876178</v>
      </c>
      <c r="L54" s="14">
        <v>8089632.7054302245</v>
      </c>
      <c r="M54" s="14">
        <v>82269319.246428221</v>
      </c>
      <c r="N54" s="15">
        <v>12284257.071208861</v>
      </c>
      <c r="O54" s="15">
        <v>82405995.462098092</v>
      </c>
    </row>
    <row r="55" spans="1:15" x14ac:dyDescent="0.25">
      <c r="A55">
        <v>222</v>
      </c>
      <c r="B55" s="21" t="s">
        <v>64</v>
      </c>
      <c r="C55">
        <v>55</v>
      </c>
      <c r="D55" t="s">
        <v>13</v>
      </c>
      <c r="E55" s="11">
        <v>0.18152420322647389</v>
      </c>
      <c r="F55" s="11">
        <v>0.21574242596017873</v>
      </c>
      <c r="G55" s="10">
        <v>0.39726662918665262</v>
      </c>
      <c r="H55" s="11">
        <v>0.37760323540305646</v>
      </c>
      <c r="I55" s="11">
        <v>0.13412718755709516</v>
      </c>
      <c r="J55" s="11">
        <v>0.51173042296015159</v>
      </c>
      <c r="K55" s="11">
        <v>0.90899705214680426</v>
      </c>
      <c r="L55" s="14">
        <v>226511.20031109985</v>
      </c>
      <c r="M55" s="14">
        <v>46318676.120013215</v>
      </c>
      <c r="N55" s="15">
        <v>716398.29878393118</v>
      </c>
      <c r="O55" s="15">
        <v>46424013.361631051</v>
      </c>
    </row>
    <row r="56" spans="1:15" x14ac:dyDescent="0.25">
      <c r="A56">
        <v>226</v>
      </c>
      <c r="B56" s="21" t="s">
        <v>65</v>
      </c>
      <c r="C56">
        <v>52</v>
      </c>
      <c r="D56" t="s">
        <v>8</v>
      </c>
      <c r="E56" s="11">
        <v>7.6057206037265221E-2</v>
      </c>
      <c r="F56" s="11">
        <v>0.70943162995196085</v>
      </c>
      <c r="G56" s="10">
        <v>0.78548883598922603</v>
      </c>
      <c r="H56" s="11">
        <v>4.1621681387501434E-2</v>
      </c>
      <c r="I56" s="11">
        <v>2.1692522071499992E-2</v>
      </c>
      <c r="J56" s="11">
        <v>6.3314203459001434E-2</v>
      </c>
      <c r="K56" s="11">
        <v>0.84880303944822755</v>
      </c>
      <c r="L56" s="14">
        <v>1447451.8156403552</v>
      </c>
      <c r="M56" s="14">
        <v>-43970435.223640263</v>
      </c>
      <c r="N56" s="15">
        <v>2274567.138863415</v>
      </c>
      <c r="O56" s="15">
        <v>-44062664.767895408</v>
      </c>
    </row>
    <row r="57" spans="1:15" x14ac:dyDescent="0.25">
      <c r="A57">
        <v>232</v>
      </c>
      <c r="B57" s="21" t="s">
        <v>66</v>
      </c>
      <c r="C57">
        <v>62</v>
      </c>
      <c r="D57" t="s">
        <v>20</v>
      </c>
      <c r="E57" s="11">
        <v>2.8116306138786476E-2</v>
      </c>
      <c r="F57" s="11">
        <v>1.1976214448785783E-3</v>
      </c>
      <c r="G57" s="10">
        <v>2.9313927583665054E-2</v>
      </c>
      <c r="H57" s="11">
        <v>1.9534922052143966E-2</v>
      </c>
      <c r="I57" s="11">
        <v>6.5555741586936986E-3</v>
      </c>
      <c r="J57" s="11">
        <v>2.6090496210837665E-2</v>
      </c>
      <c r="K57" s="11">
        <v>5.5404423794502722E-2</v>
      </c>
      <c r="L57" s="14">
        <v>138376.24223050661</v>
      </c>
      <c r="M57" s="14">
        <v>-5747482.6361342762</v>
      </c>
      <c r="N57" s="15">
        <v>202951.82193807638</v>
      </c>
      <c r="O57" s="15">
        <v>-5760609.0238840114</v>
      </c>
    </row>
    <row r="58" spans="1:15" x14ac:dyDescent="0.25">
      <c r="A58">
        <v>233</v>
      </c>
      <c r="B58" s="21" t="s">
        <v>67</v>
      </c>
      <c r="C58">
        <v>58</v>
      </c>
      <c r="D58" t="s">
        <v>68</v>
      </c>
      <c r="E58" s="11">
        <v>0.83956701559911251</v>
      </c>
      <c r="F58" s="11">
        <v>3.2628636925218193</v>
      </c>
      <c r="G58" s="10">
        <v>4.1024307081209317</v>
      </c>
      <c r="H58" s="11">
        <v>5.4062533948182841E-2</v>
      </c>
      <c r="I58" s="11">
        <v>6.5580426013834667E-2</v>
      </c>
      <c r="J58" s="11">
        <v>0.11964295996201751</v>
      </c>
      <c r="K58" s="11">
        <v>4.2220736680829489</v>
      </c>
      <c r="L58" s="14">
        <v>8983543.0392156523</v>
      </c>
      <c r="M58" s="14">
        <v>190307903.61181214</v>
      </c>
      <c r="N58" s="15">
        <v>10231257.350217829</v>
      </c>
      <c r="O58" s="15">
        <v>190767732.63149276</v>
      </c>
    </row>
    <row r="59" spans="1:15" x14ac:dyDescent="0.25">
      <c r="A59">
        <v>234</v>
      </c>
      <c r="B59" s="21" t="s">
        <v>69</v>
      </c>
      <c r="C59">
        <v>57</v>
      </c>
      <c r="D59" t="s">
        <v>6</v>
      </c>
      <c r="E59" s="11">
        <v>4.406035778562592E-2</v>
      </c>
      <c r="F59" s="11">
        <v>3.4122840861797329E-2</v>
      </c>
      <c r="G59" s="10">
        <v>7.8183198647423249E-2</v>
      </c>
      <c r="H59" s="11">
        <v>1.6606520842797237E-3</v>
      </c>
      <c r="I59" s="11">
        <v>1.5528076283832111E-3</v>
      </c>
      <c r="J59" s="11">
        <v>3.2134597126629348E-3</v>
      </c>
      <c r="K59" s="11">
        <v>8.139665836008618E-2</v>
      </c>
      <c r="L59" s="14">
        <v>74844.750660318328</v>
      </c>
      <c r="M59" s="14">
        <v>1434732.375047843</v>
      </c>
      <c r="N59" s="15">
        <v>127300.22876596433</v>
      </c>
      <c r="O59" s="15">
        <v>1438663.9317590615</v>
      </c>
    </row>
    <row r="60" spans="1:15" x14ac:dyDescent="0.25">
      <c r="A60">
        <v>238</v>
      </c>
      <c r="B60" s="21" t="s">
        <v>70</v>
      </c>
      <c r="C60" t="e">
        <v>#N/A</v>
      </c>
      <c r="D60" t="e">
        <v>#N/A</v>
      </c>
      <c r="E60" s="11">
        <v>0</v>
      </c>
      <c r="F60" s="11">
        <v>0</v>
      </c>
      <c r="G60" s="10">
        <v>0</v>
      </c>
      <c r="H60" s="11">
        <v>0</v>
      </c>
      <c r="I60" s="11">
        <v>0</v>
      </c>
      <c r="J60" s="11">
        <v>0</v>
      </c>
      <c r="K60" s="11">
        <v>0</v>
      </c>
      <c r="L60" s="14">
        <v>0</v>
      </c>
      <c r="M60" s="14">
        <v>0</v>
      </c>
      <c r="N60" s="15">
        <v>0</v>
      </c>
      <c r="O60" s="15">
        <v>0</v>
      </c>
    </row>
    <row r="61" spans="1:15" x14ac:dyDescent="0.25">
      <c r="A61">
        <v>242</v>
      </c>
      <c r="B61" s="21" t="s">
        <v>71</v>
      </c>
      <c r="C61">
        <v>53</v>
      </c>
      <c r="D61" t="s">
        <v>10</v>
      </c>
      <c r="E61" s="11">
        <v>0.1788794586398422</v>
      </c>
      <c r="F61" s="11">
        <v>0.19917553392584464</v>
      </c>
      <c r="G61" s="10">
        <v>0.37805499256568686</v>
      </c>
      <c r="H61" s="11">
        <v>7.2966320772774484E-2</v>
      </c>
      <c r="I61" s="11">
        <v>9.2862373010656252E-2</v>
      </c>
      <c r="J61" s="11">
        <v>0.16582869378343074</v>
      </c>
      <c r="K61" s="11">
        <v>0.54388368634911755</v>
      </c>
      <c r="L61" s="14">
        <v>591125.86153816595</v>
      </c>
      <c r="M61" s="14">
        <v>22363801.625505887</v>
      </c>
      <c r="N61" s="15">
        <v>906392.98769185471</v>
      </c>
      <c r="O61" s="15">
        <v>22422173.701526783</v>
      </c>
    </row>
    <row r="62" spans="1:15" x14ac:dyDescent="0.25">
      <c r="A62">
        <v>246</v>
      </c>
      <c r="B62" s="21" t="s">
        <v>72</v>
      </c>
      <c r="C62">
        <v>67</v>
      </c>
      <c r="D62" t="s">
        <v>25</v>
      </c>
      <c r="E62" s="11">
        <v>3.5587967490832786</v>
      </c>
      <c r="F62" s="11">
        <v>1.5834763924251618</v>
      </c>
      <c r="G62" s="10">
        <v>5.1422731415084399</v>
      </c>
      <c r="H62" s="11">
        <v>0.94967250794856917</v>
      </c>
      <c r="I62" s="11">
        <v>0.67775045852148741</v>
      </c>
      <c r="J62" s="11">
        <v>1.6274229664700566</v>
      </c>
      <c r="K62" s="11">
        <v>6.769696107978497</v>
      </c>
      <c r="L62" s="14">
        <v>18318875.736065973</v>
      </c>
      <c r="M62" s="14">
        <v>66016413.461076796</v>
      </c>
      <c r="N62" s="15">
        <v>21372021.692076966</v>
      </c>
      <c r="O62" s="15">
        <v>66159100.2336872</v>
      </c>
    </row>
    <row r="63" spans="1:15" x14ac:dyDescent="0.25">
      <c r="A63">
        <v>260</v>
      </c>
      <c r="B63" s="21" t="s">
        <v>73</v>
      </c>
      <c r="C63">
        <v>53</v>
      </c>
      <c r="D63" t="s">
        <v>10</v>
      </c>
      <c r="E63" s="11">
        <v>8.1433044003009791E-4</v>
      </c>
      <c r="F63" s="11">
        <v>2.077974457915624E-3</v>
      </c>
      <c r="G63" s="10">
        <v>2.8923048979457222E-3</v>
      </c>
      <c r="H63" s="11">
        <v>0</v>
      </c>
      <c r="I63" s="11">
        <v>0</v>
      </c>
      <c r="J63" s="11">
        <v>0</v>
      </c>
      <c r="K63" s="11">
        <v>2.8923048979457222E-3</v>
      </c>
      <c r="L63" s="14">
        <v>1839.9095236759601</v>
      </c>
      <c r="M63" s="14">
        <v>637.77996796811317</v>
      </c>
      <c r="N63" s="15">
        <v>3178.0255408948397</v>
      </c>
      <c r="O63" s="15">
        <v>1101.6199446721953</v>
      </c>
    </row>
    <row r="64" spans="1:15" x14ac:dyDescent="0.25">
      <c r="A64">
        <v>251</v>
      </c>
      <c r="B64" s="21" t="s">
        <v>74</v>
      </c>
      <c r="C64">
        <v>67</v>
      </c>
      <c r="D64" t="s">
        <v>25</v>
      </c>
      <c r="E64" s="11">
        <v>9.7812527645962764</v>
      </c>
      <c r="F64" s="11">
        <v>8.1073601446614862</v>
      </c>
      <c r="G64" s="10">
        <v>17.888612909257763</v>
      </c>
      <c r="H64" s="11">
        <v>1.6159963559082771</v>
      </c>
      <c r="I64" s="11">
        <v>1.5120559081407143</v>
      </c>
      <c r="J64" s="11">
        <v>3.1280522640489914</v>
      </c>
      <c r="K64" s="11">
        <v>21.016665173306755</v>
      </c>
      <c r="L64" s="14">
        <v>23615120.875355445</v>
      </c>
      <c r="M64" s="14">
        <v>197458671.28131294</v>
      </c>
      <c r="N64" s="15">
        <v>33303375.593449976</v>
      </c>
      <c r="O64" s="15">
        <v>197733659.4213165</v>
      </c>
    </row>
    <row r="65" spans="1:15" x14ac:dyDescent="0.25">
      <c r="A65">
        <v>254</v>
      </c>
      <c r="B65" s="21" t="s">
        <v>75</v>
      </c>
      <c r="C65">
        <v>55</v>
      </c>
      <c r="D65" t="s">
        <v>13</v>
      </c>
      <c r="E65" s="11">
        <v>0</v>
      </c>
      <c r="F65" s="11">
        <v>0</v>
      </c>
      <c r="G65" s="10">
        <v>0</v>
      </c>
      <c r="H65" s="11">
        <v>0</v>
      </c>
      <c r="I65" s="11">
        <v>0</v>
      </c>
      <c r="J65" s="11">
        <v>0</v>
      </c>
      <c r="K65" s="11">
        <v>0</v>
      </c>
      <c r="L65" s="14">
        <v>0</v>
      </c>
      <c r="M65" s="14">
        <v>0</v>
      </c>
      <c r="N65" s="15">
        <v>0</v>
      </c>
      <c r="O65" s="15">
        <v>0</v>
      </c>
    </row>
    <row r="66" spans="1:15" x14ac:dyDescent="0.25">
      <c r="A66">
        <v>258</v>
      </c>
      <c r="B66" s="21" t="s">
        <v>76</v>
      </c>
      <c r="C66">
        <v>53</v>
      </c>
      <c r="D66" t="s">
        <v>10</v>
      </c>
      <c r="E66" s="11">
        <v>5.4652009700321663E-2</v>
      </c>
      <c r="F66" s="11">
        <v>0.12792978709510619</v>
      </c>
      <c r="G66" s="10">
        <v>0.18258179679542785</v>
      </c>
      <c r="H66" s="11">
        <v>2.5215278169658187E-2</v>
      </c>
      <c r="I66" s="11">
        <v>7.9411952141352337E-3</v>
      </c>
      <c r="J66" s="11">
        <v>3.3156473383793419E-2</v>
      </c>
      <c r="K66" s="11">
        <v>0.21573827017922126</v>
      </c>
      <c r="L66" s="14">
        <v>302067.03540446371</v>
      </c>
      <c r="M66" s="14">
        <v>8897381.486308815</v>
      </c>
      <c r="N66" s="15">
        <v>423998.97286650946</v>
      </c>
      <c r="O66" s="15">
        <v>8924695.836818628</v>
      </c>
    </row>
    <row r="67" spans="1:15" x14ac:dyDescent="0.25">
      <c r="A67">
        <v>583</v>
      </c>
      <c r="B67" s="21" t="s">
        <v>77</v>
      </c>
      <c r="C67">
        <v>53</v>
      </c>
      <c r="D67" t="s">
        <v>10</v>
      </c>
      <c r="E67" s="11">
        <v>1.0225895077746221E-2</v>
      </c>
      <c r="F67" s="11">
        <v>1.4945465022659307E-3</v>
      </c>
      <c r="G67" s="10">
        <v>1.1720441580012153E-2</v>
      </c>
      <c r="H67" s="11">
        <v>9.6397800792579497E-3</v>
      </c>
      <c r="I67" s="11">
        <v>3.0771120440732051E-3</v>
      </c>
      <c r="J67" s="11">
        <v>1.2716892123331155E-2</v>
      </c>
      <c r="K67" s="11">
        <v>2.4437333703343306E-2</v>
      </c>
      <c r="L67" s="14">
        <v>19069.876884811078</v>
      </c>
      <c r="M67" s="14">
        <v>1017653.1412193922</v>
      </c>
      <c r="N67" s="15">
        <v>33165.003277932316</v>
      </c>
      <c r="O67" s="15">
        <v>1020872.9631811882</v>
      </c>
    </row>
    <row r="68" spans="1:15" x14ac:dyDescent="0.25">
      <c r="A68">
        <v>266</v>
      </c>
      <c r="B68" s="21" t="s">
        <v>78</v>
      </c>
      <c r="C68">
        <v>52</v>
      </c>
      <c r="D68" t="s">
        <v>8</v>
      </c>
      <c r="E68" s="11">
        <v>0.12667819710887684</v>
      </c>
      <c r="F68" s="11">
        <v>0.52717094766065753</v>
      </c>
      <c r="G68" s="10">
        <v>0.65384914476953437</v>
      </c>
      <c r="H68" s="11">
        <v>0.10588157094183204</v>
      </c>
      <c r="I68" s="11">
        <v>9.049732306817751E-2</v>
      </c>
      <c r="J68" s="11">
        <v>0.19637889401000955</v>
      </c>
      <c r="K68" s="11">
        <v>0.85022803877954389</v>
      </c>
      <c r="L68" s="14">
        <v>1662487.8107719473</v>
      </c>
      <c r="M68" s="14">
        <v>-69142591.912383899</v>
      </c>
      <c r="N68" s="15">
        <v>2685557.2327854536</v>
      </c>
      <c r="O68" s="15">
        <v>-69323179.811600059</v>
      </c>
    </row>
    <row r="69" spans="1:15" x14ac:dyDescent="0.25">
      <c r="A69">
        <v>270</v>
      </c>
      <c r="B69" s="21" t="s">
        <v>79</v>
      </c>
      <c r="C69">
        <v>52</v>
      </c>
      <c r="D69" t="s">
        <v>8</v>
      </c>
      <c r="E69" s="11">
        <v>4.1802985637244799E-2</v>
      </c>
      <c r="F69" s="11">
        <v>2.1430239201738191E-3</v>
      </c>
      <c r="G69" s="10">
        <v>4.3946009557418619E-2</v>
      </c>
      <c r="H69" s="11">
        <v>9.7186002917554817E-2</v>
      </c>
      <c r="I69" s="11">
        <v>2.1230844146630143E-3</v>
      </c>
      <c r="J69" s="11">
        <v>9.9309087332217827E-2</v>
      </c>
      <c r="K69" s="11">
        <v>0.14325509688963647</v>
      </c>
      <c r="L69" s="14">
        <v>216146.00552282055</v>
      </c>
      <c r="M69" s="14">
        <v>-2132835.7116987766</v>
      </c>
      <c r="N69" s="15">
        <v>335398.97408713534</v>
      </c>
      <c r="O69" s="15">
        <v>-2139179.8967493773</v>
      </c>
    </row>
    <row r="70" spans="1:15" x14ac:dyDescent="0.25">
      <c r="A70">
        <v>268</v>
      </c>
      <c r="B70" s="21" t="s">
        <v>80</v>
      </c>
      <c r="C70">
        <v>58</v>
      </c>
      <c r="D70" t="s">
        <v>68</v>
      </c>
      <c r="E70" s="11">
        <v>0.16525602729552769</v>
      </c>
      <c r="F70" s="11">
        <v>0.21118191424092914</v>
      </c>
      <c r="G70" s="10">
        <v>0.37643794153645682</v>
      </c>
      <c r="H70" s="11">
        <v>6.6087675676742175E-2</v>
      </c>
      <c r="I70" s="11">
        <v>5.6126121656038669E-2</v>
      </c>
      <c r="J70" s="11">
        <v>0.12221379733278084</v>
      </c>
      <c r="K70" s="11">
        <v>0.49865173886923764</v>
      </c>
      <c r="L70" s="14">
        <v>1038713.0760716263</v>
      </c>
      <c r="M70" s="14">
        <v>6663556.402468537</v>
      </c>
      <c r="N70" s="15">
        <v>1258159.5005938013</v>
      </c>
      <c r="O70" s="15">
        <v>6685186.6439827187</v>
      </c>
    </row>
    <row r="71" spans="1:15" x14ac:dyDescent="0.25">
      <c r="A71">
        <v>276</v>
      </c>
      <c r="B71" s="21" t="s">
        <v>81</v>
      </c>
      <c r="C71">
        <v>67</v>
      </c>
      <c r="D71" t="s">
        <v>25</v>
      </c>
      <c r="E71" s="11">
        <v>16.638815182923921</v>
      </c>
      <c r="F71" s="11">
        <v>14.376128257926407</v>
      </c>
      <c r="G71" s="10">
        <v>31.014943440850328</v>
      </c>
      <c r="H71" s="11">
        <v>2.7328010977027395</v>
      </c>
      <c r="I71" s="11">
        <v>2.1119974870285527</v>
      </c>
      <c r="J71" s="11">
        <v>4.8447985847312918</v>
      </c>
      <c r="K71" s="11">
        <v>35.859742025581625</v>
      </c>
      <c r="L71" s="14">
        <v>40330938.352234252</v>
      </c>
      <c r="M71" s="14">
        <v>635543537.44580865</v>
      </c>
      <c r="N71" s="15">
        <v>52281242.310113624</v>
      </c>
      <c r="O71" s="15">
        <v>636749898.61984134</v>
      </c>
    </row>
    <row r="72" spans="1:15" x14ac:dyDescent="0.25">
      <c r="A72">
        <v>288</v>
      </c>
      <c r="B72" s="21" t="s">
        <v>82</v>
      </c>
      <c r="C72">
        <v>52</v>
      </c>
      <c r="D72" t="s">
        <v>8</v>
      </c>
      <c r="E72" s="11">
        <v>0.48319772408611755</v>
      </c>
      <c r="F72" s="11">
        <v>7.5334386319431734E-2</v>
      </c>
      <c r="G72" s="10">
        <v>0.55853211040554929</v>
      </c>
      <c r="H72" s="11">
        <v>0.49020089843467218</v>
      </c>
      <c r="I72" s="11">
        <v>0.11908700996430834</v>
      </c>
      <c r="J72" s="11">
        <v>0.6092879083989805</v>
      </c>
      <c r="K72" s="11">
        <v>1.16782001880453</v>
      </c>
      <c r="L72" s="14">
        <v>1447529.4731880291</v>
      </c>
      <c r="M72" s="14">
        <v>5367010.0812449316</v>
      </c>
      <c r="N72" s="15">
        <v>2274689.1721526165</v>
      </c>
      <c r="O72" s="15">
        <v>5381023.1623970065</v>
      </c>
    </row>
    <row r="73" spans="1:15" x14ac:dyDescent="0.25">
      <c r="A73">
        <v>292</v>
      </c>
      <c r="B73" s="21" t="s">
        <v>83</v>
      </c>
      <c r="C73">
        <v>67</v>
      </c>
      <c r="D73" t="s">
        <v>25</v>
      </c>
      <c r="E73" s="11">
        <v>8.5555205144663332E-2</v>
      </c>
      <c r="F73" s="11">
        <v>0.95188540327463578</v>
      </c>
      <c r="G73" s="10">
        <v>1.0374406084192991</v>
      </c>
      <c r="H73" s="11">
        <v>3.1931226260148646E-2</v>
      </c>
      <c r="I73" s="11">
        <v>5.3439774163708507E-3</v>
      </c>
      <c r="J73" s="11">
        <v>3.72752036765195E-2</v>
      </c>
      <c r="K73" s="11">
        <v>1.0747158120958187</v>
      </c>
      <c r="L73" s="14">
        <v>642307.65425457316</v>
      </c>
      <c r="M73" s="14">
        <v>26367326.968966976</v>
      </c>
      <c r="N73" s="15">
        <v>1032280.1586234214</v>
      </c>
      <c r="O73" s="15">
        <v>26465239.716558162</v>
      </c>
    </row>
    <row r="74" spans="1:15" x14ac:dyDescent="0.25">
      <c r="A74">
        <v>300</v>
      </c>
      <c r="B74" s="21" t="s">
        <v>84</v>
      </c>
      <c r="C74">
        <v>67</v>
      </c>
      <c r="D74" t="s">
        <v>25</v>
      </c>
      <c r="E74" s="11">
        <v>2.0083681715807091</v>
      </c>
      <c r="F74" s="11">
        <v>1.4724767167512389</v>
      </c>
      <c r="G74" s="10">
        <v>3.4808448883319478</v>
      </c>
      <c r="H74" s="11">
        <v>0.35567630914419113</v>
      </c>
      <c r="I74" s="11">
        <v>0.24950423856945303</v>
      </c>
      <c r="J74" s="11">
        <v>0.60518054771364416</v>
      </c>
      <c r="K74" s="11">
        <v>4.0860254360455919</v>
      </c>
      <c r="L74" s="14">
        <v>3055779.298325595</v>
      </c>
      <c r="M74" s="14">
        <v>85988253.10983713</v>
      </c>
      <c r="N74" s="15">
        <v>4889246.8773209518</v>
      </c>
      <c r="O74" s="15">
        <v>86078608.542176694</v>
      </c>
    </row>
    <row r="75" spans="1:15" x14ac:dyDescent="0.25">
      <c r="A75">
        <v>304</v>
      </c>
      <c r="B75" s="21" t="s">
        <v>85</v>
      </c>
      <c r="C75">
        <v>67</v>
      </c>
      <c r="D75" t="s">
        <v>25</v>
      </c>
      <c r="E75" s="11">
        <v>2.515692325679501E-2</v>
      </c>
      <c r="F75" s="11">
        <v>7.9522707203793536E-2</v>
      </c>
      <c r="G75" s="10">
        <v>0.10467963046058855</v>
      </c>
      <c r="H75" s="11">
        <v>6.8978913133894747E-3</v>
      </c>
      <c r="I75" s="11">
        <v>4.8103776363002757E-3</v>
      </c>
      <c r="J75" s="11">
        <v>1.1708268949689751E-2</v>
      </c>
      <c r="K75" s="11">
        <v>0.1163878994102783</v>
      </c>
      <c r="L75" s="14">
        <v>62715.805565195631</v>
      </c>
      <c r="M75" s="14">
        <v>3461975.0030081277</v>
      </c>
      <c r="N75" s="15">
        <v>101913.18404344292</v>
      </c>
      <c r="O75" s="15">
        <v>3470454.6935772202</v>
      </c>
    </row>
    <row r="76" spans="1:15" x14ac:dyDescent="0.25">
      <c r="A76">
        <v>308</v>
      </c>
      <c r="B76" s="21" t="s">
        <v>86</v>
      </c>
      <c r="C76">
        <v>55</v>
      </c>
      <c r="D76" t="s">
        <v>13</v>
      </c>
      <c r="E76" s="11">
        <v>2.0111760353927075E-2</v>
      </c>
      <c r="F76" s="11">
        <v>1.0893589579370144E-2</v>
      </c>
      <c r="G76" s="10">
        <v>3.1005349933297219E-2</v>
      </c>
      <c r="H76" s="11">
        <v>1.9023946008077153E-2</v>
      </c>
      <c r="I76" s="11">
        <v>1.000341825098784E-2</v>
      </c>
      <c r="J76" s="11">
        <v>2.9027364259064992E-2</v>
      </c>
      <c r="K76" s="11">
        <v>6.003271419236221E-2</v>
      </c>
      <c r="L76" s="14">
        <v>68360.128284940525</v>
      </c>
      <c r="M76" s="14">
        <v>3531570.0288933855</v>
      </c>
      <c r="N76" s="15">
        <v>104818.86337024214</v>
      </c>
      <c r="O76" s="15">
        <v>3537260.3733508172</v>
      </c>
    </row>
    <row r="77" spans="1:15" x14ac:dyDescent="0.25">
      <c r="A77">
        <v>312</v>
      </c>
      <c r="B77" s="21" t="s">
        <v>87</v>
      </c>
      <c r="C77">
        <v>55</v>
      </c>
      <c r="D77" t="s">
        <v>13</v>
      </c>
      <c r="E77" s="11">
        <v>0</v>
      </c>
      <c r="F77" s="11">
        <v>0</v>
      </c>
      <c r="G77" s="10">
        <v>0</v>
      </c>
      <c r="H77" s="11">
        <v>0</v>
      </c>
      <c r="I77" s="11">
        <v>0</v>
      </c>
      <c r="J77" s="11">
        <v>0</v>
      </c>
      <c r="K77" s="11">
        <v>0</v>
      </c>
      <c r="L77" s="14">
        <v>0</v>
      </c>
      <c r="M77" s="14">
        <v>0</v>
      </c>
      <c r="N77" s="15">
        <v>0</v>
      </c>
      <c r="O77" s="15">
        <v>0</v>
      </c>
    </row>
    <row r="78" spans="1:15" x14ac:dyDescent="0.25">
      <c r="A78">
        <v>316</v>
      </c>
      <c r="B78" s="21" t="s">
        <v>88</v>
      </c>
      <c r="C78">
        <v>53</v>
      </c>
      <c r="D78" t="s">
        <v>10</v>
      </c>
      <c r="E78" s="11">
        <v>3.3362373827734056E-3</v>
      </c>
      <c r="F78" s="11">
        <v>0.14371823999850591</v>
      </c>
      <c r="G78" s="10">
        <v>0.14705447738127933</v>
      </c>
      <c r="H78" s="11">
        <v>2.2810210794944177E-2</v>
      </c>
      <c r="I78" s="11">
        <v>5.6926382092317815E-4</v>
      </c>
      <c r="J78" s="11">
        <v>2.3379474615867354E-2</v>
      </c>
      <c r="K78" s="11">
        <v>0.17043395199714667</v>
      </c>
      <c r="L78" s="14">
        <v>109503.17477159595</v>
      </c>
      <c r="M78" s="14">
        <v>8158534.2763272757</v>
      </c>
      <c r="N78" s="15">
        <v>190440.30395060166</v>
      </c>
      <c r="O78" s="15">
        <v>8188863.4000310954</v>
      </c>
    </row>
    <row r="79" spans="1:15" x14ac:dyDescent="0.25">
      <c r="A79">
        <v>320</v>
      </c>
      <c r="B79" s="21" t="s">
        <v>89</v>
      </c>
      <c r="C79">
        <v>55</v>
      </c>
      <c r="D79" t="s">
        <v>13</v>
      </c>
      <c r="E79" s="11">
        <v>0.61343752403844054</v>
      </c>
      <c r="F79" s="11">
        <v>0.37343016686413816</v>
      </c>
      <c r="G79" s="10">
        <v>0.98686769090257864</v>
      </c>
      <c r="H79" s="11">
        <v>0.85533505109372165</v>
      </c>
      <c r="I79" s="11">
        <v>0.31919811118600411</v>
      </c>
      <c r="J79" s="11">
        <v>1.1745331622797257</v>
      </c>
      <c r="K79" s="11">
        <v>2.1614008531823043</v>
      </c>
      <c r="L79" s="14">
        <v>1300300.8420117979</v>
      </c>
      <c r="M79" s="14">
        <v>106452694.05095458</v>
      </c>
      <c r="N79" s="15">
        <v>2453599.2519898405</v>
      </c>
      <c r="O79" s="15">
        <v>106688150.25257508</v>
      </c>
    </row>
    <row r="80" spans="1:15" x14ac:dyDescent="0.25">
      <c r="A80">
        <v>324</v>
      </c>
      <c r="B80" s="21" t="s">
        <v>90</v>
      </c>
      <c r="C80">
        <v>52</v>
      </c>
      <c r="D80" t="s">
        <v>8</v>
      </c>
      <c r="E80" s="11">
        <v>0.26457850047978304</v>
      </c>
      <c r="F80" s="11">
        <v>4.1464605634329833E-2</v>
      </c>
      <c r="G80" s="10">
        <v>0.30604310611411289</v>
      </c>
      <c r="H80" s="11">
        <v>1.0987611638825698</v>
      </c>
      <c r="I80" s="11">
        <v>0.78781905216685855</v>
      </c>
      <c r="J80" s="11">
        <v>1.8865802160494285</v>
      </c>
      <c r="K80" s="11">
        <v>2.1926233221635414</v>
      </c>
      <c r="L80" s="14">
        <v>5505580.0587941809</v>
      </c>
      <c r="M80" s="14">
        <v>-183902480.19431555</v>
      </c>
      <c r="N80" s="15">
        <v>8174952.2085125707</v>
      </c>
      <c r="O80" s="15">
        <v>-184382251.86937001</v>
      </c>
    </row>
    <row r="81" spans="1:15" x14ac:dyDescent="0.25">
      <c r="A81">
        <v>624</v>
      </c>
      <c r="B81" s="21" t="s">
        <v>91</v>
      </c>
      <c r="C81">
        <v>52</v>
      </c>
      <c r="D81" t="s">
        <v>8</v>
      </c>
      <c r="E81" s="11">
        <v>2.8238328298468632E-2</v>
      </c>
      <c r="F81" s="11">
        <v>4.1943081247796619E-4</v>
      </c>
      <c r="G81" s="10">
        <v>2.8657759110946597E-2</v>
      </c>
      <c r="H81" s="11">
        <v>2.4507832130117344E-2</v>
      </c>
      <c r="I81" s="11">
        <v>7.4336179491682182E-4</v>
      </c>
      <c r="J81" s="11">
        <v>2.5251193925034165E-2</v>
      </c>
      <c r="K81" s="11">
        <v>5.3908953035980763E-2</v>
      </c>
      <c r="L81" s="14">
        <v>105080.56179987143</v>
      </c>
      <c r="M81" s="14">
        <v>-1472247.6736328781</v>
      </c>
      <c r="N81" s="15">
        <v>156028.71297556662</v>
      </c>
      <c r="O81" s="15">
        <v>-1477387.5302285855</v>
      </c>
    </row>
    <row r="82" spans="1:15" x14ac:dyDescent="0.25">
      <c r="A82">
        <v>328</v>
      </c>
      <c r="B82" s="21" t="s">
        <v>92</v>
      </c>
      <c r="C82">
        <v>55</v>
      </c>
      <c r="D82" t="s">
        <v>13</v>
      </c>
      <c r="E82" s="11">
        <v>0.14337621342236351</v>
      </c>
      <c r="F82" s="11">
        <v>6.0153175132017088E-2</v>
      </c>
      <c r="G82" s="10">
        <v>0.2035293885543806</v>
      </c>
      <c r="H82" s="11">
        <v>0.15234356399270504</v>
      </c>
      <c r="I82" s="11">
        <v>8.4790557552379742E-2</v>
      </c>
      <c r="J82" s="11">
        <v>0.23713412154508479</v>
      </c>
      <c r="K82" s="11">
        <v>0.44066351009946536</v>
      </c>
      <c r="L82" s="14">
        <v>398713.70520278928</v>
      </c>
      <c r="M82" s="14">
        <v>7650385.469234053</v>
      </c>
      <c r="N82" s="15">
        <v>610530.36109177116</v>
      </c>
      <c r="O82" s="15">
        <v>7684325.0707416153</v>
      </c>
    </row>
    <row r="83" spans="1:15" x14ac:dyDescent="0.25">
      <c r="A83">
        <v>332</v>
      </c>
      <c r="B83" s="21" t="s">
        <v>93</v>
      </c>
      <c r="C83">
        <v>55</v>
      </c>
      <c r="D83" t="s">
        <v>13</v>
      </c>
      <c r="E83" s="11">
        <v>0.14016989731328633</v>
      </c>
      <c r="F83" s="11">
        <v>9.605978150822321E-3</v>
      </c>
      <c r="G83" s="10">
        <v>0.14977587546410864</v>
      </c>
      <c r="H83" s="11">
        <v>0.33285540031110794</v>
      </c>
      <c r="I83" s="11">
        <v>4.896878926582094E-2</v>
      </c>
      <c r="J83" s="11">
        <v>0.38182418957692887</v>
      </c>
      <c r="K83" s="11">
        <v>0.53160006504103752</v>
      </c>
      <c r="L83" s="14">
        <v>453368.17646878923</v>
      </c>
      <c r="M83" s="14">
        <v>20061491.578604508</v>
      </c>
      <c r="N83" s="15">
        <v>755613.6274479822</v>
      </c>
      <c r="O83" s="15">
        <v>20121220.619404223</v>
      </c>
    </row>
    <row r="84" spans="1:15" x14ac:dyDescent="0.25">
      <c r="A84">
        <v>340</v>
      </c>
      <c r="B84" s="21" t="s">
        <v>94</v>
      </c>
      <c r="C84">
        <v>55</v>
      </c>
      <c r="D84" t="s">
        <v>13</v>
      </c>
      <c r="E84" s="11">
        <v>0.28140566279349749</v>
      </c>
      <c r="F84" s="11">
        <v>0.16516231359944974</v>
      </c>
      <c r="G84" s="10">
        <v>0.44656797639294721</v>
      </c>
      <c r="H84" s="11">
        <v>0.37203625989364725</v>
      </c>
      <c r="I84" s="11">
        <v>0.13139454937741915</v>
      </c>
      <c r="J84" s="11">
        <v>0.50343080927106643</v>
      </c>
      <c r="K84" s="11">
        <v>0.94999878566401363</v>
      </c>
      <c r="L84" s="14">
        <v>996365.99223150942</v>
      </c>
      <c r="M84" s="14">
        <v>31923234.322437473</v>
      </c>
      <c r="N84" s="15">
        <v>1510619.4075768047</v>
      </c>
      <c r="O84" s="15">
        <v>32006544.018924017</v>
      </c>
    </row>
    <row r="85" spans="1:15" x14ac:dyDescent="0.25">
      <c r="A85">
        <v>352</v>
      </c>
      <c r="B85" s="21" t="s">
        <v>95</v>
      </c>
      <c r="C85">
        <v>67</v>
      </c>
      <c r="D85" t="s">
        <v>25</v>
      </c>
      <c r="E85" s="11">
        <v>0.39638536263843943</v>
      </c>
      <c r="F85" s="11">
        <v>0.13142194852786918</v>
      </c>
      <c r="G85" s="10">
        <v>0.52780731116630863</v>
      </c>
      <c r="H85" s="11">
        <v>6.2792956046772375E-2</v>
      </c>
      <c r="I85" s="11">
        <v>4.2978461738615255E-2</v>
      </c>
      <c r="J85" s="11">
        <v>0.10577141778538762</v>
      </c>
      <c r="K85" s="11">
        <v>0.6335787289516962</v>
      </c>
      <c r="L85" s="14">
        <v>42664.989264823904</v>
      </c>
      <c r="M85" s="14">
        <v>15127625.094321404</v>
      </c>
      <c r="N85" s="15">
        <v>426649.89264823869</v>
      </c>
      <c r="O85" s="15">
        <v>15151402.360449396</v>
      </c>
    </row>
    <row r="86" spans="1:15" x14ac:dyDescent="0.25">
      <c r="A86">
        <v>699</v>
      </c>
      <c r="B86" s="21" t="s">
        <v>96</v>
      </c>
      <c r="C86">
        <v>59</v>
      </c>
      <c r="D86" t="s">
        <v>96</v>
      </c>
      <c r="E86" s="11">
        <v>16.578923569431023</v>
      </c>
      <c r="F86" s="11">
        <v>16.901191210326612</v>
      </c>
      <c r="G86" s="10">
        <v>33.480114779757635</v>
      </c>
      <c r="H86" s="11">
        <v>5.3145351641990732</v>
      </c>
      <c r="I86" s="11">
        <v>7.762847361034626</v>
      </c>
      <c r="J86" s="11">
        <v>13.077382525233698</v>
      </c>
      <c r="K86" s="11">
        <v>46.557497304991337</v>
      </c>
      <c r="L86" s="14">
        <v>36796668.728785522</v>
      </c>
      <c r="M86" s="14">
        <v>694380572.23791063</v>
      </c>
      <c r="N86" s="15">
        <v>60794496.16060216</v>
      </c>
      <c r="O86" s="15">
        <v>695617151.67321503</v>
      </c>
    </row>
    <row r="87" spans="1:15" x14ac:dyDescent="0.25">
      <c r="A87">
        <v>360</v>
      </c>
      <c r="B87" s="21" t="s">
        <v>97</v>
      </c>
      <c r="C87">
        <v>63</v>
      </c>
      <c r="D87" t="s">
        <v>22</v>
      </c>
      <c r="E87" s="11">
        <v>25.43589037956513</v>
      </c>
      <c r="F87" s="11">
        <v>9.0925113162383742</v>
      </c>
      <c r="G87" s="10">
        <v>34.528401695803502</v>
      </c>
      <c r="H87" s="11">
        <v>15.457711994361153</v>
      </c>
      <c r="I87" s="11">
        <v>14.992100301882937</v>
      </c>
      <c r="J87" s="11">
        <v>30.44981229624409</v>
      </c>
      <c r="K87" s="11">
        <v>64.9782139920476</v>
      </c>
      <c r="L87" s="14">
        <v>28932324.845335122</v>
      </c>
      <c r="M87" s="14">
        <v>3180378454.0554671</v>
      </c>
      <c r="N87" s="15">
        <v>49598271.163431615</v>
      </c>
      <c r="O87" s="15">
        <v>3184537261.2048726</v>
      </c>
    </row>
    <row r="88" spans="1:15" x14ac:dyDescent="0.25">
      <c r="A88">
        <v>364</v>
      </c>
      <c r="B88" s="21" t="s">
        <v>98</v>
      </c>
      <c r="C88">
        <v>62</v>
      </c>
      <c r="D88" t="s">
        <v>20</v>
      </c>
      <c r="E88" s="11">
        <v>3.3141311702522849</v>
      </c>
      <c r="F88" s="11">
        <v>15.892060348529746</v>
      </c>
      <c r="G88" s="10">
        <v>19.206191518782031</v>
      </c>
      <c r="H88" s="11">
        <v>0.90934182167802113</v>
      </c>
      <c r="I88" s="11">
        <v>0.25525839849934318</v>
      </c>
      <c r="J88" s="11">
        <v>1.1646002201773644</v>
      </c>
      <c r="K88" s="11">
        <v>20.370791738959397</v>
      </c>
      <c r="L88" s="14">
        <v>28132660.864277266</v>
      </c>
      <c r="M88" s="14">
        <v>711029807.63971579</v>
      </c>
      <c r="N88" s="15">
        <v>38180039.744376287</v>
      </c>
      <c r="O88" s="15">
        <v>711776060.58644104</v>
      </c>
    </row>
    <row r="89" spans="1:15" x14ac:dyDescent="0.25">
      <c r="A89">
        <v>368</v>
      </c>
      <c r="B89" s="21" t="s">
        <v>99</v>
      </c>
      <c r="C89">
        <v>62</v>
      </c>
      <c r="D89" t="s">
        <v>20</v>
      </c>
      <c r="E89" s="11">
        <v>0.43858260724933273</v>
      </c>
      <c r="F89" s="11">
        <v>3.4027804964751982</v>
      </c>
      <c r="G89" s="10">
        <v>3.841363103724531</v>
      </c>
      <c r="H89" s="11">
        <v>9.7877187579352543E-2</v>
      </c>
      <c r="I89" s="11">
        <v>9.3889491236259053E-3</v>
      </c>
      <c r="J89" s="11">
        <v>0.10726613670297845</v>
      </c>
      <c r="K89" s="11">
        <v>3.9486292404275094</v>
      </c>
      <c r="L89" s="14">
        <v>7237579.8801473398</v>
      </c>
      <c r="M89" s="14">
        <v>-533210063.43454504</v>
      </c>
      <c r="N89" s="15">
        <v>10506164.342149362</v>
      </c>
      <c r="O89" s="15">
        <v>-533732781.79376948</v>
      </c>
    </row>
    <row r="90" spans="1:15" x14ac:dyDescent="0.25">
      <c r="A90">
        <v>372</v>
      </c>
      <c r="B90" s="21" t="s">
        <v>100</v>
      </c>
      <c r="C90">
        <v>67</v>
      </c>
      <c r="D90" t="s">
        <v>25</v>
      </c>
      <c r="E90" s="11">
        <v>2.9306756827139178</v>
      </c>
      <c r="F90" s="11">
        <v>0.88527342096304618</v>
      </c>
      <c r="G90" s="10">
        <v>3.8159491036769637</v>
      </c>
      <c r="H90" s="11">
        <v>0.26924106239224133</v>
      </c>
      <c r="I90" s="11">
        <v>0.23550232443852195</v>
      </c>
      <c r="J90" s="11">
        <v>0.50474338683076325</v>
      </c>
      <c r="K90" s="11">
        <v>4.3206924905077271</v>
      </c>
      <c r="L90" s="14">
        <v>3816543.8016914441</v>
      </c>
      <c r="M90" s="14">
        <v>117265656.64760165</v>
      </c>
      <c r="N90" s="15">
        <v>5668702.1936690537</v>
      </c>
      <c r="O90" s="15">
        <v>117413036.93252951</v>
      </c>
    </row>
    <row r="91" spans="1:15" x14ac:dyDescent="0.25">
      <c r="A91">
        <v>376</v>
      </c>
      <c r="B91" s="21" t="s">
        <v>101</v>
      </c>
      <c r="C91">
        <v>62</v>
      </c>
      <c r="D91" t="s">
        <v>20</v>
      </c>
      <c r="E91" s="11">
        <v>2.5297412201828129</v>
      </c>
      <c r="F91" s="11">
        <v>0.95478890202777755</v>
      </c>
      <c r="G91" s="10">
        <v>3.4845301222105904</v>
      </c>
      <c r="H91" s="11">
        <v>0.42385807475754322</v>
      </c>
      <c r="I91" s="11">
        <v>0.29722933899195469</v>
      </c>
      <c r="J91" s="11">
        <v>0.72108741374949792</v>
      </c>
      <c r="K91" s="11">
        <v>4.2056175359600889</v>
      </c>
      <c r="L91" s="14">
        <v>4288527.6846966464</v>
      </c>
      <c r="M91" s="14">
        <v>109453970.89566949</v>
      </c>
      <c r="N91" s="15">
        <v>6363621.7256788937</v>
      </c>
      <c r="O91" s="15">
        <v>109607683.99027066</v>
      </c>
    </row>
    <row r="92" spans="1:15" x14ac:dyDescent="0.25">
      <c r="A92">
        <v>381</v>
      </c>
      <c r="B92" s="21" t="s">
        <v>102</v>
      </c>
      <c r="C92">
        <v>67</v>
      </c>
      <c r="D92" t="s">
        <v>25</v>
      </c>
      <c r="E92" s="11">
        <v>14.059480709644848</v>
      </c>
      <c r="F92" s="11">
        <v>9.3762505984286939</v>
      </c>
      <c r="G92" s="10">
        <v>23.435731308073542</v>
      </c>
      <c r="H92" s="11">
        <v>2.065917954488742</v>
      </c>
      <c r="I92" s="11">
        <v>1.4465688752350185</v>
      </c>
      <c r="J92" s="11">
        <v>3.5124868297237608</v>
      </c>
      <c r="K92" s="11">
        <v>26.948218137797305</v>
      </c>
      <c r="L92" s="14">
        <v>27012943.95864952</v>
      </c>
      <c r="M92" s="14">
        <v>573897809.88597405</v>
      </c>
      <c r="N92" s="15">
        <v>47594234.593811035</v>
      </c>
      <c r="O92" s="15">
        <v>574541238.16417289</v>
      </c>
    </row>
    <row r="93" spans="1:15" x14ac:dyDescent="0.25">
      <c r="A93">
        <v>388</v>
      </c>
      <c r="B93" s="21" t="s">
        <v>103</v>
      </c>
      <c r="C93">
        <v>55</v>
      </c>
      <c r="D93" t="s">
        <v>13</v>
      </c>
      <c r="E93" s="11">
        <v>0.85081335795410906</v>
      </c>
      <c r="F93" s="11">
        <v>0.4654230022899235</v>
      </c>
      <c r="G93" s="10">
        <v>1.3162363602440326</v>
      </c>
      <c r="H93" s="11">
        <v>0.43298172206533403</v>
      </c>
      <c r="I93" s="11">
        <v>0.18896486005072446</v>
      </c>
      <c r="J93" s="11">
        <v>0.62194658211605847</v>
      </c>
      <c r="K93" s="11">
        <v>1.9381829423600911</v>
      </c>
      <c r="L93" s="14">
        <v>1913056.4341484634</v>
      </c>
      <c r="M93" s="14">
        <v>96958576.488930166</v>
      </c>
      <c r="N93" s="15">
        <v>3046719.5062364414</v>
      </c>
      <c r="O93" s="15">
        <v>97161977.200064674</v>
      </c>
    </row>
    <row r="94" spans="1:15" x14ac:dyDescent="0.25">
      <c r="A94">
        <v>392</v>
      </c>
      <c r="B94" s="21" t="s">
        <v>104</v>
      </c>
      <c r="C94">
        <v>60</v>
      </c>
      <c r="D94" t="s">
        <v>104</v>
      </c>
      <c r="E94" s="11">
        <v>58.474491118485204</v>
      </c>
      <c r="F94" s="11">
        <v>29.041267756699174</v>
      </c>
      <c r="G94" s="10">
        <v>87.515758875184375</v>
      </c>
      <c r="H94" s="11">
        <v>13.575943489446635</v>
      </c>
      <c r="I94" s="11">
        <v>14.096561357900571</v>
      </c>
      <c r="J94" s="11">
        <v>27.672504847347206</v>
      </c>
      <c r="K94" s="11">
        <v>115.18826372253157</v>
      </c>
      <c r="L94" s="14">
        <v>136497667.43363854</v>
      </c>
      <c r="M94" s="14">
        <v>8594279027.0633698</v>
      </c>
      <c r="N94" s="15">
        <v>213846345.64603376</v>
      </c>
      <c r="O94" s="15">
        <v>8604510311.6193981</v>
      </c>
    </row>
    <row r="95" spans="1:15" x14ac:dyDescent="0.25">
      <c r="A95">
        <v>400</v>
      </c>
      <c r="B95" s="21" t="s">
        <v>105</v>
      </c>
      <c r="C95">
        <v>62</v>
      </c>
      <c r="D95" t="s">
        <v>20</v>
      </c>
      <c r="E95" s="11">
        <v>1.4081193168620458</v>
      </c>
      <c r="F95" s="11">
        <v>0.28055701727093063</v>
      </c>
      <c r="G95" s="10">
        <v>1.6886763341329765</v>
      </c>
      <c r="H95" s="11">
        <v>0.26902545579849657</v>
      </c>
      <c r="I95" s="11">
        <v>0.13203519169619188</v>
      </c>
      <c r="J95" s="11">
        <v>0.40106064749468845</v>
      </c>
      <c r="K95" s="11">
        <v>2.0897369816276647</v>
      </c>
      <c r="L95" s="14">
        <v>2140099.21053271</v>
      </c>
      <c r="M95" s="14">
        <v>2451419.027872425</v>
      </c>
      <c r="N95" s="15">
        <v>3329043.2163842153</v>
      </c>
      <c r="O95" s="15">
        <v>2456240.2269570041</v>
      </c>
    </row>
    <row r="96" spans="1:15" x14ac:dyDescent="0.25">
      <c r="A96">
        <v>404</v>
      </c>
      <c r="B96" s="21" t="s">
        <v>106</v>
      </c>
      <c r="C96">
        <v>52</v>
      </c>
      <c r="D96" t="s">
        <v>8</v>
      </c>
      <c r="E96" s="11">
        <v>0.59690011575506052</v>
      </c>
      <c r="F96" s="11">
        <v>0.32059547813790107</v>
      </c>
      <c r="G96" s="10">
        <v>0.91749559389296165</v>
      </c>
      <c r="H96" s="11">
        <v>0.51581998495949188</v>
      </c>
      <c r="I96" s="11">
        <v>0.10944982852295121</v>
      </c>
      <c r="J96" s="11">
        <v>0.62526981348244304</v>
      </c>
      <c r="K96" s="11">
        <v>1.5427654073754047</v>
      </c>
      <c r="L96" s="14">
        <v>1256733.7978484344</v>
      </c>
      <c r="M96" s="14">
        <v>11449428.02471645</v>
      </c>
      <c r="N96" s="15">
        <v>2187047.5276767616</v>
      </c>
      <c r="O96" s="15">
        <v>11479421.730279429</v>
      </c>
    </row>
    <row r="97" spans="1:15" x14ac:dyDescent="0.25">
      <c r="A97">
        <v>296</v>
      </c>
      <c r="B97" s="21" t="s">
        <v>107</v>
      </c>
      <c r="C97">
        <v>53</v>
      </c>
      <c r="D97" t="s">
        <v>10</v>
      </c>
      <c r="E97" s="11">
        <v>8.7155634591172849E-3</v>
      </c>
      <c r="F97" s="11">
        <v>9.3425744806744666E-3</v>
      </c>
      <c r="G97" s="10">
        <v>1.8058137939791753E-2</v>
      </c>
      <c r="H97" s="11">
        <v>1.9443721990745949E-3</v>
      </c>
      <c r="I97" s="11">
        <v>6.5973035570893136E-4</v>
      </c>
      <c r="J97" s="11">
        <v>2.604102554783526E-3</v>
      </c>
      <c r="K97" s="11">
        <v>2.0662240494575278E-2</v>
      </c>
      <c r="L97" s="14">
        <v>18628.451848112731</v>
      </c>
      <c r="M97" s="14">
        <v>430172.71790090733</v>
      </c>
      <c r="N97" s="15">
        <v>33023.164639836199</v>
      </c>
      <c r="O97" s="15">
        <v>431772.22275749419</v>
      </c>
    </row>
    <row r="98" spans="1:15" x14ac:dyDescent="0.25">
      <c r="A98">
        <v>414</v>
      </c>
      <c r="B98" s="21" t="s">
        <v>108</v>
      </c>
      <c r="C98">
        <v>62</v>
      </c>
      <c r="D98" t="s">
        <v>20</v>
      </c>
      <c r="E98" s="11">
        <v>1.3592261545699755</v>
      </c>
      <c r="F98" s="11">
        <v>10.73234883110467</v>
      </c>
      <c r="G98" s="10">
        <v>12.091574985674646</v>
      </c>
      <c r="H98" s="11">
        <v>0.20362921863280822</v>
      </c>
      <c r="I98" s="11">
        <v>5.7365826609215465E-2</v>
      </c>
      <c r="J98" s="11">
        <v>0.26099504524202366</v>
      </c>
      <c r="K98" s="11">
        <v>12.352570030916668</v>
      </c>
      <c r="L98" s="14">
        <v>11593073.122791704</v>
      </c>
      <c r="M98" s="14">
        <v>341613311.34360576</v>
      </c>
      <c r="N98" s="15">
        <v>16828654.533084728</v>
      </c>
      <c r="O98" s="15">
        <v>342240042.61851215</v>
      </c>
    </row>
    <row r="99" spans="1:15" x14ac:dyDescent="0.25">
      <c r="A99">
        <v>428</v>
      </c>
      <c r="B99" s="21" t="s">
        <v>109</v>
      </c>
      <c r="C99">
        <v>58</v>
      </c>
      <c r="D99" t="s">
        <v>68</v>
      </c>
      <c r="E99" s="11">
        <v>1.2267037203178914</v>
      </c>
      <c r="F99" s="11">
        <v>12.541578764147662</v>
      </c>
      <c r="G99" s="10">
        <v>13.768282484465553</v>
      </c>
      <c r="H99" s="11">
        <v>4.2757808606684322E-2</v>
      </c>
      <c r="I99" s="11">
        <v>5.4229977620955161E-2</v>
      </c>
      <c r="J99" s="11">
        <v>9.6987786227639483E-2</v>
      </c>
      <c r="K99" s="11">
        <v>13.865270270693193</v>
      </c>
      <c r="L99" s="14">
        <v>25052152.442428336</v>
      </c>
      <c r="M99" s="14">
        <v>662089586.31896007</v>
      </c>
      <c r="N99" s="15">
        <v>28468355.048214018</v>
      </c>
      <c r="O99" s="15">
        <v>663908513.7539022</v>
      </c>
    </row>
    <row r="100" spans="1:15" x14ac:dyDescent="0.25">
      <c r="A100">
        <v>422</v>
      </c>
      <c r="B100" s="21" t="s">
        <v>110</v>
      </c>
      <c r="C100">
        <v>62</v>
      </c>
      <c r="D100" t="s">
        <v>20</v>
      </c>
      <c r="E100" s="11">
        <v>0.35589998199029121</v>
      </c>
      <c r="F100" s="11">
        <v>0.30099620097309876</v>
      </c>
      <c r="G100" s="10">
        <v>0.65689618296338992</v>
      </c>
      <c r="H100" s="11">
        <v>0.21733963017622343</v>
      </c>
      <c r="I100" s="11">
        <v>0.11703756767005909</v>
      </c>
      <c r="J100" s="11">
        <v>0.3343771978462825</v>
      </c>
      <c r="K100" s="11">
        <v>0.99127338080967253</v>
      </c>
      <c r="L100" s="14">
        <v>1211232.8382315133</v>
      </c>
      <c r="M100" s="14">
        <v>5096371.8045449508</v>
      </c>
      <c r="N100" s="15">
        <v>1761793.2192458375</v>
      </c>
      <c r="O100" s="15">
        <v>5104742.0637224587</v>
      </c>
    </row>
    <row r="101" spans="1:15" x14ac:dyDescent="0.25">
      <c r="A101">
        <v>430</v>
      </c>
      <c r="B101" s="21" t="s">
        <v>111</v>
      </c>
      <c r="C101">
        <v>52</v>
      </c>
      <c r="D101" t="s">
        <v>8</v>
      </c>
      <c r="E101" s="11">
        <v>0.10643277148930738</v>
      </c>
      <c r="F101" s="11">
        <v>1.6760231401388794E-2</v>
      </c>
      <c r="G101" s="10">
        <v>0.12319300289069618</v>
      </c>
      <c r="H101" s="11">
        <v>2.701637078841038</v>
      </c>
      <c r="I101" s="11">
        <v>0.17672133436554349</v>
      </c>
      <c r="J101" s="11">
        <v>2.8783584132065814</v>
      </c>
      <c r="K101" s="11">
        <v>3.0015514160972776</v>
      </c>
      <c r="L101" s="14">
        <v>2802901.8677026085</v>
      </c>
      <c r="M101" s="14">
        <v>139683814.52057761</v>
      </c>
      <c r="N101" s="15">
        <v>4204352.8015539134</v>
      </c>
      <c r="O101" s="15">
        <v>140048286.3131949</v>
      </c>
    </row>
    <row r="102" spans="1:15" x14ac:dyDescent="0.25">
      <c r="A102">
        <v>434</v>
      </c>
      <c r="B102" s="21" t="s">
        <v>112</v>
      </c>
      <c r="C102">
        <v>52</v>
      </c>
      <c r="D102" t="s">
        <v>8</v>
      </c>
      <c r="E102" s="11">
        <v>0.97286407510050088</v>
      </c>
      <c r="F102" s="11">
        <v>4.9250713991487656</v>
      </c>
      <c r="G102" s="10">
        <v>5.897935474249266</v>
      </c>
      <c r="H102" s="11">
        <v>0.32927532882854926</v>
      </c>
      <c r="I102" s="11">
        <v>7.0345998534454862E-2</v>
      </c>
      <c r="J102" s="11">
        <v>0.39962132736300415</v>
      </c>
      <c r="K102" s="11">
        <v>6.29755680161227</v>
      </c>
      <c r="L102" s="14">
        <v>9367178.8968939502</v>
      </c>
      <c r="M102" s="14">
        <v>-36692466.753355578</v>
      </c>
      <c r="N102" s="15">
        <v>14491694.837701866</v>
      </c>
      <c r="O102" s="15">
        <v>-36784185.944890812</v>
      </c>
    </row>
    <row r="103" spans="1:15" x14ac:dyDescent="0.25">
      <c r="A103">
        <v>440</v>
      </c>
      <c r="B103" s="21" t="s">
        <v>113</v>
      </c>
      <c r="C103">
        <v>58</v>
      </c>
      <c r="D103" t="s">
        <v>68</v>
      </c>
      <c r="E103" s="11">
        <v>0.6426866778668282</v>
      </c>
      <c r="F103" s="11">
        <v>0.71019230248653165</v>
      </c>
      <c r="G103" s="10">
        <v>1.3528789803533599</v>
      </c>
      <c r="H103" s="11">
        <v>6.0903893146191282E-2</v>
      </c>
      <c r="I103" s="11">
        <v>7.2475042873140952E-2</v>
      </c>
      <c r="J103" s="11">
        <v>0.13337893601933223</v>
      </c>
      <c r="K103" s="11">
        <v>1.4862579163726921</v>
      </c>
      <c r="L103" s="14">
        <v>4835847.6112531526</v>
      </c>
      <c r="M103" s="14">
        <v>16877909.404799618</v>
      </c>
      <c r="N103" s="15">
        <v>5489340.5316927684</v>
      </c>
      <c r="O103" s="15">
        <v>16942641.862245794</v>
      </c>
    </row>
    <row r="104" spans="1:15" x14ac:dyDescent="0.25">
      <c r="A104">
        <v>450</v>
      </c>
      <c r="B104" s="21" t="s">
        <v>114</v>
      </c>
      <c r="C104">
        <v>52</v>
      </c>
      <c r="D104" t="s">
        <v>8</v>
      </c>
      <c r="E104" s="11">
        <v>0.11879658384052094</v>
      </c>
      <c r="F104" s="11">
        <v>0.1018850146818739</v>
      </c>
      <c r="G104" s="10">
        <v>0.22068159852239483</v>
      </c>
      <c r="H104" s="11">
        <v>0.26360102635286753</v>
      </c>
      <c r="I104" s="11">
        <v>5.0375300640435022E-2</v>
      </c>
      <c r="J104" s="11">
        <v>0.31397632699330258</v>
      </c>
      <c r="K104" s="11">
        <v>0.53465792551569746</v>
      </c>
      <c r="L104" s="14">
        <v>413016.90188899194</v>
      </c>
      <c r="M104" s="14">
        <v>533768.24513374444</v>
      </c>
      <c r="N104" s="15">
        <v>777443.58002633764</v>
      </c>
      <c r="O104" s="15">
        <v>535521.37052831543</v>
      </c>
    </row>
    <row r="105" spans="1:15" x14ac:dyDescent="0.25">
      <c r="A105">
        <v>458</v>
      </c>
      <c r="B105" s="21" t="s">
        <v>115</v>
      </c>
      <c r="C105">
        <v>63</v>
      </c>
      <c r="D105" t="s">
        <v>22</v>
      </c>
      <c r="E105" s="11">
        <v>9.7049536017712832</v>
      </c>
      <c r="F105" s="11">
        <v>8.0359718670823863</v>
      </c>
      <c r="G105" s="10">
        <v>17.740925468853668</v>
      </c>
      <c r="H105" s="11">
        <v>9.0845795128233604</v>
      </c>
      <c r="I105" s="11">
        <v>7.2288853045622936</v>
      </c>
      <c r="J105" s="11">
        <v>16.313464817385654</v>
      </c>
      <c r="K105" s="11">
        <v>34.054390286239325</v>
      </c>
      <c r="L105" s="14">
        <v>9661169.4913197048</v>
      </c>
      <c r="M105" s="14">
        <v>1372675947.2492943</v>
      </c>
      <c r="N105" s="15">
        <v>17712144.067419454</v>
      </c>
      <c r="O105" s="15">
        <v>1374934133.1682169</v>
      </c>
    </row>
    <row r="106" spans="1:15" x14ac:dyDescent="0.25">
      <c r="A106">
        <v>462</v>
      </c>
      <c r="B106" s="21" t="s">
        <v>116</v>
      </c>
      <c r="C106">
        <v>63</v>
      </c>
      <c r="D106" t="s">
        <v>22</v>
      </c>
      <c r="E106" s="11">
        <v>0.14331718284845346</v>
      </c>
      <c r="F106" s="11">
        <v>2.6532817876241083E-2</v>
      </c>
      <c r="G106" s="10">
        <v>0.16985000072469456</v>
      </c>
      <c r="H106" s="11">
        <v>0.12373515847804079</v>
      </c>
      <c r="I106" s="11">
        <v>8.6803870119469592E-2</v>
      </c>
      <c r="J106" s="11">
        <v>0.21053902859751039</v>
      </c>
      <c r="K106" s="11">
        <v>0.38038902932220492</v>
      </c>
      <c r="L106" s="14">
        <v>356433.1630903646</v>
      </c>
      <c r="M106" s="14">
        <v>21786460.397357456</v>
      </c>
      <c r="N106" s="15">
        <v>530938.64640807651</v>
      </c>
      <c r="O106" s="15">
        <v>21853818.759128336</v>
      </c>
    </row>
    <row r="107" spans="1:15" x14ac:dyDescent="0.25">
      <c r="A107">
        <v>470</v>
      </c>
      <c r="B107" s="21" t="s">
        <v>117</v>
      </c>
      <c r="C107">
        <v>67</v>
      </c>
      <c r="D107" t="s">
        <v>25</v>
      </c>
      <c r="E107" s="11">
        <v>0.12499282642258741</v>
      </c>
      <c r="F107" s="11">
        <v>0.33747227436860855</v>
      </c>
      <c r="G107" s="10">
        <v>0.46246510079119596</v>
      </c>
      <c r="H107" s="11">
        <v>3.0173338363869869E-2</v>
      </c>
      <c r="I107" s="11">
        <v>1.8767833570263289E-2</v>
      </c>
      <c r="J107" s="11">
        <v>4.8941171934133158E-2</v>
      </c>
      <c r="K107" s="11">
        <v>0.51140627272532913</v>
      </c>
      <c r="L107" s="14">
        <v>301311.07134826784</v>
      </c>
      <c r="M107" s="14">
        <v>16829383.430399828</v>
      </c>
      <c r="N107" s="15">
        <v>492706.37479428219</v>
      </c>
      <c r="O107" s="15">
        <v>16859839.739801116</v>
      </c>
    </row>
    <row r="108" spans="1:15" x14ac:dyDescent="0.25">
      <c r="A108">
        <v>584</v>
      </c>
      <c r="B108" s="21" t="s">
        <v>118</v>
      </c>
      <c r="C108">
        <v>53</v>
      </c>
      <c r="D108" t="s">
        <v>10</v>
      </c>
      <c r="E108" s="11">
        <v>1.2045356223007177E-2</v>
      </c>
      <c r="F108" s="11">
        <v>2.7300668020836514E-3</v>
      </c>
      <c r="G108" s="10">
        <v>1.4775423025090828E-2</v>
      </c>
      <c r="H108" s="11">
        <v>0.30083572524981905</v>
      </c>
      <c r="I108" s="11">
        <v>1.6986660124380059E-2</v>
      </c>
      <c r="J108" s="11">
        <v>0.3178223853741991</v>
      </c>
      <c r="K108" s="11">
        <v>0.33259780839928993</v>
      </c>
      <c r="L108" s="14">
        <v>-56129.793422390205</v>
      </c>
      <c r="M108" s="14">
        <v>21863715.003778838</v>
      </c>
      <c r="N108" s="15">
        <v>134711.50421373633</v>
      </c>
      <c r="O108" s="15">
        <v>21907989.352208171</v>
      </c>
    </row>
    <row r="109" spans="1:15" x14ac:dyDescent="0.25">
      <c r="A109">
        <v>474</v>
      </c>
      <c r="B109" s="21" t="s">
        <v>119</v>
      </c>
      <c r="C109">
        <v>55</v>
      </c>
      <c r="D109" t="s">
        <v>13</v>
      </c>
      <c r="E109" s="11">
        <v>0</v>
      </c>
      <c r="F109" s="11">
        <v>0</v>
      </c>
      <c r="G109" s="10">
        <v>0</v>
      </c>
      <c r="H109" s="11">
        <v>0</v>
      </c>
      <c r="I109" s="11">
        <v>0</v>
      </c>
      <c r="J109" s="11">
        <v>0</v>
      </c>
      <c r="K109" s="11">
        <v>0</v>
      </c>
      <c r="L109" s="14">
        <v>0</v>
      </c>
      <c r="M109" s="14">
        <v>0</v>
      </c>
      <c r="N109" s="15">
        <v>0</v>
      </c>
      <c r="O109" s="15">
        <v>0</v>
      </c>
    </row>
    <row r="110" spans="1:15" x14ac:dyDescent="0.25">
      <c r="A110">
        <v>478</v>
      </c>
      <c r="B110" s="21" t="s">
        <v>120</v>
      </c>
      <c r="C110">
        <v>52</v>
      </c>
      <c r="D110" t="s">
        <v>8</v>
      </c>
      <c r="E110" s="11">
        <v>1.4993114539252657</v>
      </c>
      <c r="F110" s="11">
        <v>1.026105246787389E-2</v>
      </c>
      <c r="G110" s="10">
        <v>1.5095725063931396</v>
      </c>
      <c r="H110" s="11">
        <v>0.10410253286259755</v>
      </c>
      <c r="I110" s="11">
        <v>7.725053144116604E-3</v>
      </c>
      <c r="J110" s="11">
        <v>0.11182758600671415</v>
      </c>
      <c r="K110" s="11">
        <v>1.6214000923998537</v>
      </c>
      <c r="L110" s="14">
        <v>1681736.0623351899</v>
      </c>
      <c r="M110" s="14">
        <v>68153416.17913419</v>
      </c>
      <c r="N110" s="15">
        <v>2609590.441554605</v>
      </c>
      <c r="O110" s="15">
        <v>68272865.698124886</v>
      </c>
    </row>
    <row r="111" spans="1:15" x14ac:dyDescent="0.25">
      <c r="A111">
        <v>480</v>
      </c>
      <c r="B111" s="21" t="s">
        <v>121</v>
      </c>
      <c r="C111">
        <v>52</v>
      </c>
      <c r="D111" t="s">
        <v>8</v>
      </c>
      <c r="E111" s="11">
        <v>0.32729474219711246</v>
      </c>
      <c r="F111" s="11">
        <v>0.14300367157778934</v>
      </c>
      <c r="G111" s="10">
        <v>0.47029841377490178</v>
      </c>
      <c r="H111" s="11">
        <v>0.13566812248113802</v>
      </c>
      <c r="I111" s="11">
        <v>3.187142514468267E-2</v>
      </c>
      <c r="J111" s="11">
        <v>0.16753954762582068</v>
      </c>
      <c r="K111" s="11">
        <v>0.63783796140072246</v>
      </c>
      <c r="L111" s="14">
        <v>82514.574141570309</v>
      </c>
      <c r="M111" s="14">
        <v>10404710.689406922</v>
      </c>
      <c r="N111" s="15">
        <v>495087.44484942144</v>
      </c>
      <c r="O111" s="15">
        <v>10438989.332135037</v>
      </c>
    </row>
    <row r="112" spans="1:15" x14ac:dyDescent="0.25">
      <c r="A112">
        <v>484</v>
      </c>
      <c r="B112" s="21" t="s">
        <v>122</v>
      </c>
      <c r="C112">
        <v>61</v>
      </c>
      <c r="D112" t="s">
        <v>122</v>
      </c>
      <c r="E112" s="11">
        <v>8.5386343338150539</v>
      </c>
      <c r="F112" s="11">
        <v>33.404813749204365</v>
      </c>
      <c r="G112" s="10">
        <v>41.943448083019419</v>
      </c>
      <c r="H112" s="11">
        <v>12.353381560952137</v>
      </c>
      <c r="I112" s="11">
        <v>1.424464158165011</v>
      </c>
      <c r="J112" s="11">
        <v>13.777845719117147</v>
      </c>
      <c r="K112" s="11">
        <v>55.721293802136572</v>
      </c>
      <c r="L112" s="14">
        <v>24688307.608964458</v>
      </c>
      <c r="M112" s="14">
        <v>10855709489.575619</v>
      </c>
      <c r="N112" s="15">
        <v>38795911.956944145</v>
      </c>
      <c r="O112" s="15">
        <v>10867874453.284346</v>
      </c>
    </row>
    <row r="113" spans="1:15" x14ac:dyDescent="0.25">
      <c r="A113">
        <v>499</v>
      </c>
      <c r="B113" s="21" t="s">
        <v>123</v>
      </c>
      <c r="C113">
        <v>57</v>
      </c>
      <c r="D113" t="s">
        <v>6</v>
      </c>
      <c r="E113" s="11">
        <v>0.26937606596265823</v>
      </c>
      <c r="F113" s="11">
        <v>0.20483123495443231</v>
      </c>
      <c r="G113" s="10">
        <v>0.47420730091709051</v>
      </c>
      <c r="H113" s="11">
        <v>7.4422988345468233E-2</v>
      </c>
      <c r="I113" s="11">
        <v>3.2148265396507052E-2</v>
      </c>
      <c r="J113" s="11">
        <v>0.10657125374197529</v>
      </c>
      <c r="K113" s="11">
        <v>0.5807785546590658</v>
      </c>
      <c r="L113" s="14">
        <v>336450.13312565867</v>
      </c>
      <c r="M113" s="14">
        <v>10879955.957253516</v>
      </c>
      <c r="N113" s="15">
        <v>586499.87206464831</v>
      </c>
      <c r="O113" s="15">
        <v>10906380.739173224</v>
      </c>
    </row>
    <row r="114" spans="1:15" x14ac:dyDescent="0.25">
      <c r="A114">
        <v>500</v>
      </c>
      <c r="B114" s="21" t="s">
        <v>124</v>
      </c>
      <c r="C114">
        <v>55</v>
      </c>
      <c r="D114" t="s">
        <v>13</v>
      </c>
      <c r="E114" s="11">
        <v>3.8764915960999599E-3</v>
      </c>
      <c r="F114" s="11">
        <v>1.0009945142693693E-3</v>
      </c>
      <c r="G114" s="10">
        <v>4.8774861103693294E-3</v>
      </c>
      <c r="H114" s="11">
        <v>0</v>
      </c>
      <c r="I114" s="11">
        <v>0</v>
      </c>
      <c r="J114" s="11">
        <v>0</v>
      </c>
      <c r="K114" s="11">
        <v>4.8774861103693294E-3</v>
      </c>
      <c r="L114" s="14">
        <v>5176.6222339678661</v>
      </c>
      <c r="M114" s="14">
        <v>586.67078399517618</v>
      </c>
      <c r="N114" s="15">
        <v>8362.2359164096306</v>
      </c>
      <c r="O114" s="15">
        <v>947.69895876143846</v>
      </c>
    </row>
    <row r="115" spans="1:15" x14ac:dyDescent="0.25">
      <c r="A115">
        <v>504</v>
      </c>
      <c r="B115" s="21" t="s">
        <v>125</v>
      </c>
      <c r="C115">
        <v>52</v>
      </c>
      <c r="D115" t="s">
        <v>8</v>
      </c>
      <c r="E115" s="11">
        <v>4.1512235483740945</v>
      </c>
      <c r="F115" s="11">
        <v>0.98672502639380233</v>
      </c>
      <c r="G115" s="10">
        <v>5.137948574767897</v>
      </c>
      <c r="H115" s="11">
        <v>0.99838214673722303</v>
      </c>
      <c r="I115" s="11">
        <v>0.30184803515375802</v>
      </c>
      <c r="J115" s="11">
        <v>1.3002301818909809</v>
      </c>
      <c r="K115" s="11">
        <v>6.4381787566588775</v>
      </c>
      <c r="L115" s="14">
        <v>7706411.7223946946</v>
      </c>
      <c r="M115" s="14">
        <v>-3069966.0764114298</v>
      </c>
      <c r="N115" s="15">
        <v>12745219.387037378</v>
      </c>
      <c r="O115" s="15">
        <v>-3075684.8385524545</v>
      </c>
    </row>
    <row r="116" spans="1:15" x14ac:dyDescent="0.25">
      <c r="A116">
        <v>508</v>
      </c>
      <c r="B116" s="21" t="s">
        <v>126</v>
      </c>
      <c r="C116">
        <v>52</v>
      </c>
      <c r="D116" t="s">
        <v>8</v>
      </c>
      <c r="E116" s="11">
        <v>0.41790394449737533</v>
      </c>
      <c r="F116" s="11">
        <v>7.1587454729787864E-2</v>
      </c>
      <c r="G116" s="10">
        <v>0.48949139922716323</v>
      </c>
      <c r="H116" s="11">
        <v>0.44508792745403641</v>
      </c>
      <c r="I116" s="11">
        <v>0.17492499395418809</v>
      </c>
      <c r="J116" s="11">
        <v>0.6200129214082245</v>
      </c>
      <c r="K116" s="11">
        <v>1.1095043206353878</v>
      </c>
      <c r="L116" s="14">
        <v>877866.8747534065</v>
      </c>
      <c r="M116" s="14">
        <v>-1907362.342112106</v>
      </c>
      <c r="N116" s="15">
        <v>1606909.4946221472</v>
      </c>
      <c r="O116" s="15">
        <v>-1911764.52317242</v>
      </c>
    </row>
    <row r="117" spans="1:15" x14ac:dyDescent="0.25">
      <c r="A117">
        <v>104</v>
      </c>
      <c r="B117" s="21" t="s">
        <v>127</v>
      </c>
      <c r="C117">
        <v>63</v>
      </c>
      <c r="D117" t="s">
        <v>22</v>
      </c>
      <c r="E117" s="11">
        <v>0.33031679904446876</v>
      </c>
      <c r="F117" s="11">
        <v>6.136680533998759E-2</v>
      </c>
      <c r="G117" s="10">
        <v>0.39168360438445637</v>
      </c>
      <c r="H117" s="11">
        <v>0.51538955022757604</v>
      </c>
      <c r="I117" s="11">
        <v>0.26785943259027939</v>
      </c>
      <c r="J117" s="11">
        <v>0.78324898281785549</v>
      </c>
      <c r="K117" s="11">
        <v>1.1749325872023118</v>
      </c>
      <c r="L117" s="14">
        <v>332744.65624923265</v>
      </c>
      <c r="M117" s="14">
        <v>33478297.673563167</v>
      </c>
      <c r="N117" s="15">
        <v>716680.79807527037</v>
      </c>
      <c r="O117" s="15">
        <v>33609998.293836825</v>
      </c>
    </row>
    <row r="118" spans="1:15" x14ac:dyDescent="0.25">
      <c r="A118">
        <v>580</v>
      </c>
      <c r="B118" s="21" t="s">
        <v>128</v>
      </c>
      <c r="C118">
        <v>53</v>
      </c>
      <c r="D118" t="s">
        <v>10</v>
      </c>
      <c r="E118" s="11">
        <v>1.3998391181983579E-3</v>
      </c>
      <c r="F118" s="11">
        <v>2.2321068186664673E-2</v>
      </c>
      <c r="G118" s="10">
        <v>2.372090730486303E-2</v>
      </c>
      <c r="H118" s="11">
        <v>6.317202255993264E-3</v>
      </c>
      <c r="I118" s="11">
        <v>9.1954893728876747E-5</v>
      </c>
      <c r="J118" s="11">
        <v>6.4091571497221405E-3</v>
      </c>
      <c r="K118" s="11">
        <v>3.0130064454585173E-2</v>
      </c>
      <c r="L118" s="14">
        <v>19564.574831124086</v>
      </c>
      <c r="M118" s="14">
        <v>1423722.8564651331</v>
      </c>
      <c r="N118" s="15">
        <v>34025.347532389722</v>
      </c>
      <c r="O118" s="15">
        <v>1429015.506489167</v>
      </c>
    </row>
    <row r="119" spans="1:15" x14ac:dyDescent="0.25">
      <c r="A119">
        <v>516</v>
      </c>
      <c r="B119" s="21" t="s">
        <v>129</v>
      </c>
      <c r="C119">
        <v>52</v>
      </c>
      <c r="D119" t="s">
        <v>8</v>
      </c>
      <c r="E119" s="11">
        <v>9.2196184725059777E-2</v>
      </c>
      <c r="F119" s="11">
        <v>1.2624668300026134E-2</v>
      </c>
      <c r="G119" s="10">
        <v>0.10482085302508591</v>
      </c>
      <c r="H119" s="11">
        <v>3.1948811327422999E-2</v>
      </c>
      <c r="I119" s="11">
        <v>1.0574998327771708E-2</v>
      </c>
      <c r="J119" s="11">
        <v>4.2523809655194707E-2</v>
      </c>
      <c r="K119" s="11">
        <v>0.14734466268028062</v>
      </c>
      <c r="L119" s="14">
        <v>123512.42063174251</v>
      </c>
      <c r="M119" s="14">
        <v>2756403.2709489046</v>
      </c>
      <c r="N119" s="15">
        <v>211735.57822584431</v>
      </c>
      <c r="O119" s="15">
        <v>2762420.7427964131</v>
      </c>
    </row>
    <row r="120" spans="1:15" x14ac:dyDescent="0.25">
      <c r="A120">
        <v>520</v>
      </c>
      <c r="B120" s="21" t="s">
        <v>130</v>
      </c>
      <c r="C120">
        <v>53</v>
      </c>
      <c r="D120" t="s">
        <v>10</v>
      </c>
      <c r="E120" s="11">
        <v>1.4737439599649908E-2</v>
      </c>
      <c r="F120" s="11">
        <v>1.1727287308971088E-4</v>
      </c>
      <c r="G120" s="10">
        <v>1.4854712472739619E-2</v>
      </c>
      <c r="H120" s="11">
        <v>5.8755288210586294E-4</v>
      </c>
      <c r="I120" s="11">
        <v>3.9463224924230134E-4</v>
      </c>
      <c r="J120" s="11">
        <v>9.8218513134816434E-4</v>
      </c>
      <c r="K120" s="11">
        <v>1.5836897604087782E-2</v>
      </c>
      <c r="L120" s="14">
        <v>18650.697052574469</v>
      </c>
      <c r="M120" s="14">
        <v>200394.10399138264</v>
      </c>
      <c r="N120" s="15">
        <v>31861.607464814719</v>
      </c>
      <c r="O120" s="15">
        <v>200632.76868017722</v>
      </c>
    </row>
    <row r="121" spans="1:15" x14ac:dyDescent="0.25">
      <c r="A121">
        <v>530</v>
      </c>
      <c r="B121" s="21" t="s">
        <v>131</v>
      </c>
      <c r="C121">
        <v>55</v>
      </c>
      <c r="D121" t="s">
        <v>13</v>
      </c>
      <c r="E121" s="11">
        <v>0.13400335356230694</v>
      </c>
      <c r="F121" s="11">
        <v>0.79386025225884171</v>
      </c>
      <c r="G121" s="10">
        <v>0.92786360582114868</v>
      </c>
      <c r="H121" s="11">
        <v>0</v>
      </c>
      <c r="I121" s="11">
        <v>0</v>
      </c>
      <c r="J121" s="11">
        <v>0</v>
      </c>
      <c r="K121" s="11">
        <v>0.92786360582114868</v>
      </c>
      <c r="L121" s="14">
        <v>1110115.294933886</v>
      </c>
      <c r="M121" s="14">
        <v>43778702.463015422</v>
      </c>
      <c r="N121" s="15">
        <v>1657506.208645192</v>
      </c>
      <c r="O121" s="15">
        <v>43869214.012565203</v>
      </c>
    </row>
    <row r="122" spans="1:15" x14ac:dyDescent="0.25">
      <c r="A122">
        <v>528</v>
      </c>
      <c r="B122" s="21" t="s">
        <v>132</v>
      </c>
      <c r="C122">
        <v>67</v>
      </c>
      <c r="D122" t="s">
        <v>25</v>
      </c>
      <c r="E122" s="11">
        <v>13.83876358093339</v>
      </c>
      <c r="F122" s="11">
        <v>8.7361065556651472</v>
      </c>
      <c r="G122" s="10">
        <v>22.574870136598538</v>
      </c>
      <c r="H122" s="11">
        <v>1.8984166886570113</v>
      </c>
      <c r="I122" s="11">
        <v>1.4645047527370052</v>
      </c>
      <c r="J122" s="11">
        <v>3.3629214413940165</v>
      </c>
      <c r="K122" s="11">
        <v>25.937791577992556</v>
      </c>
      <c r="L122" s="14">
        <v>36141152.108536609</v>
      </c>
      <c r="M122" s="14">
        <v>77274485.068103135</v>
      </c>
      <c r="N122" s="15">
        <v>45854879.306831002</v>
      </c>
      <c r="O122" s="15">
        <v>77466761.357082084</v>
      </c>
    </row>
    <row r="123" spans="1:15" x14ac:dyDescent="0.25">
      <c r="A123">
        <v>540</v>
      </c>
      <c r="B123" s="21" t="s">
        <v>133</v>
      </c>
      <c r="C123">
        <v>53</v>
      </c>
      <c r="D123" t="s">
        <v>10</v>
      </c>
      <c r="E123" s="11">
        <v>0.32899721770742324</v>
      </c>
      <c r="F123" s="11">
        <v>9.0121323526603389E-2</v>
      </c>
      <c r="G123" s="10">
        <v>0.41911854123402664</v>
      </c>
      <c r="H123" s="11">
        <v>6.1496722615692542E-2</v>
      </c>
      <c r="I123" s="11">
        <v>1.9461531312951329E-2</v>
      </c>
      <c r="J123" s="11">
        <v>8.0958253928643864E-2</v>
      </c>
      <c r="K123" s="11">
        <v>0.50007679516267045</v>
      </c>
      <c r="L123" s="14">
        <v>634727.32259103621</v>
      </c>
      <c r="M123" s="14">
        <v>17466886.826839272</v>
      </c>
      <c r="N123" s="15">
        <v>922470.3754989726</v>
      </c>
      <c r="O123" s="15">
        <v>17509493.157660976</v>
      </c>
    </row>
    <row r="124" spans="1:15" x14ac:dyDescent="0.25">
      <c r="A124">
        <v>554</v>
      </c>
      <c r="B124" s="21" t="s">
        <v>134</v>
      </c>
      <c r="C124">
        <v>53</v>
      </c>
      <c r="D124" t="s">
        <v>10</v>
      </c>
      <c r="E124" s="11">
        <v>2.8820391405053871</v>
      </c>
      <c r="F124" s="11">
        <v>10.074604782249375</v>
      </c>
      <c r="G124" s="10">
        <v>12.956643922754763</v>
      </c>
      <c r="H124" s="11">
        <v>0.53569965954043075</v>
      </c>
      <c r="I124" s="11">
        <v>0.44011232706884684</v>
      </c>
      <c r="J124" s="11">
        <v>0.97581198660927759</v>
      </c>
      <c r="K124" s="11">
        <v>13.932455909364041</v>
      </c>
      <c r="L124" s="14">
        <v>3420947.4160657227</v>
      </c>
      <c r="M124" s="14">
        <v>1176602085.5445833</v>
      </c>
      <c r="N124" s="15">
        <v>5286918.7339197546</v>
      </c>
      <c r="O124" s="15">
        <v>1178656687.5565934</v>
      </c>
    </row>
    <row r="125" spans="1:15" x14ac:dyDescent="0.25">
      <c r="A125">
        <v>558</v>
      </c>
      <c r="B125" s="21" t="s">
        <v>135</v>
      </c>
      <c r="C125">
        <v>55</v>
      </c>
      <c r="D125" t="s">
        <v>13</v>
      </c>
      <c r="E125" s="11">
        <v>9.4501435312070711E-2</v>
      </c>
      <c r="F125" s="11">
        <v>8.9042576552503097E-2</v>
      </c>
      <c r="G125" s="10">
        <v>0.18354401186457381</v>
      </c>
      <c r="H125" s="11">
        <v>0.20830727221181347</v>
      </c>
      <c r="I125" s="11">
        <v>4.5407588395145637E-2</v>
      </c>
      <c r="J125" s="11">
        <v>0.25371486060695914</v>
      </c>
      <c r="K125" s="11">
        <v>0.43725887247153289</v>
      </c>
      <c r="L125" s="14">
        <v>316078.89374512213</v>
      </c>
      <c r="M125" s="14">
        <v>24697755.066841923</v>
      </c>
      <c r="N125" s="15">
        <v>510588.9822036589</v>
      </c>
      <c r="O125" s="15">
        <v>24755225.119353481</v>
      </c>
    </row>
    <row r="126" spans="1:15" x14ac:dyDescent="0.25">
      <c r="A126">
        <v>566</v>
      </c>
      <c r="B126" s="21" t="s">
        <v>136</v>
      </c>
      <c r="C126">
        <v>52</v>
      </c>
      <c r="D126" t="s">
        <v>8</v>
      </c>
      <c r="E126" s="11">
        <v>1.5037533766577083</v>
      </c>
      <c r="F126" s="11">
        <v>19.12099292702851</v>
      </c>
      <c r="G126" s="10">
        <v>20.624746303686219</v>
      </c>
      <c r="H126" s="11">
        <v>1.9428207191490203</v>
      </c>
      <c r="I126" s="11">
        <v>0.20899815389273768</v>
      </c>
      <c r="J126" s="11">
        <v>2.151818873041758</v>
      </c>
      <c r="K126" s="11">
        <v>22.776565176727978</v>
      </c>
      <c r="L126" s="14">
        <v>20431714.370742314</v>
      </c>
      <c r="M126" s="14">
        <v>1138116555.9163022</v>
      </c>
      <c r="N126" s="15">
        <v>32009685.847496279</v>
      </c>
      <c r="O126" s="15">
        <v>1140928762.5224907</v>
      </c>
    </row>
    <row r="127" spans="1:15" x14ac:dyDescent="0.25">
      <c r="A127">
        <v>574</v>
      </c>
      <c r="B127" s="21" t="s">
        <v>137</v>
      </c>
      <c r="C127">
        <v>53</v>
      </c>
      <c r="D127" t="s">
        <v>10</v>
      </c>
      <c r="E127" s="11">
        <v>7.4644797995408383E-4</v>
      </c>
      <c r="F127" s="11">
        <v>7.1409697386076045E-5</v>
      </c>
      <c r="G127" s="10">
        <v>8.1785767734015983E-4</v>
      </c>
      <c r="H127" s="11">
        <v>0</v>
      </c>
      <c r="I127" s="11">
        <v>0</v>
      </c>
      <c r="J127" s="11">
        <v>0</v>
      </c>
      <c r="K127" s="11">
        <v>8.1785767734015983E-4</v>
      </c>
      <c r="L127" s="14">
        <v>935.65294032517681</v>
      </c>
      <c r="M127" s="14">
        <v>9297.3852970698517</v>
      </c>
      <c r="N127" s="15">
        <v>1359.8156066059237</v>
      </c>
      <c r="O127" s="15">
        <v>9388.1151627216223</v>
      </c>
    </row>
    <row r="128" spans="1:15" x14ac:dyDescent="0.25">
      <c r="A128">
        <v>579</v>
      </c>
      <c r="B128" s="21" t="s">
        <v>138</v>
      </c>
      <c r="C128">
        <v>67</v>
      </c>
      <c r="D128" t="s">
        <v>25</v>
      </c>
      <c r="E128" s="11">
        <v>4.7177557343800656</v>
      </c>
      <c r="F128" s="11">
        <v>8.2755485534558719</v>
      </c>
      <c r="G128" s="10">
        <v>12.993304287835937</v>
      </c>
      <c r="H128" s="11">
        <v>0.35214537072074897</v>
      </c>
      <c r="I128" s="11">
        <v>0.27759241109787819</v>
      </c>
      <c r="J128" s="11">
        <v>0.62973778181862716</v>
      </c>
      <c r="K128" s="11">
        <v>13.623042069654565</v>
      </c>
      <c r="L128" s="14">
        <v>15836021.682902098</v>
      </c>
      <c r="M128" s="14">
        <v>121500320.90309477</v>
      </c>
      <c r="N128" s="15">
        <v>21853709.922404893</v>
      </c>
      <c r="O128" s="15">
        <v>121730023.00231454</v>
      </c>
    </row>
    <row r="129" spans="1:15" x14ac:dyDescent="0.25">
      <c r="A129">
        <v>512</v>
      </c>
      <c r="B129" s="21" t="s">
        <v>139</v>
      </c>
      <c r="C129">
        <v>62</v>
      </c>
      <c r="D129" t="s">
        <v>20</v>
      </c>
      <c r="E129" s="11">
        <v>0.28630861727720619</v>
      </c>
      <c r="F129" s="11">
        <v>3.5430240345684649</v>
      </c>
      <c r="G129" s="10">
        <v>3.8293326518456712</v>
      </c>
      <c r="H129" s="11">
        <v>7.9811958929406387E-2</v>
      </c>
      <c r="I129" s="11">
        <v>1.9594252398485477E-2</v>
      </c>
      <c r="J129" s="11">
        <v>9.9406211327891861E-2</v>
      </c>
      <c r="K129" s="11">
        <v>3.9287388631735629</v>
      </c>
      <c r="L129" s="14">
        <v>3984891.0903171762</v>
      </c>
      <c r="M129" s="14">
        <v>113138173.64442003</v>
      </c>
      <c r="N129" s="15">
        <v>5896793.5337411724</v>
      </c>
      <c r="O129" s="15">
        <v>113350591.13562271</v>
      </c>
    </row>
    <row r="130" spans="1:15" x14ac:dyDescent="0.25">
      <c r="A130">
        <v>586</v>
      </c>
      <c r="B130" s="21" t="s">
        <v>140</v>
      </c>
      <c r="C130">
        <v>63</v>
      </c>
      <c r="D130" t="s">
        <v>22</v>
      </c>
      <c r="E130" s="11">
        <v>1.277159889042933</v>
      </c>
      <c r="F130" s="11">
        <v>3.7030461548636979</v>
      </c>
      <c r="G130" s="10">
        <v>4.9802060439066311</v>
      </c>
      <c r="H130" s="11">
        <v>1.9557833165733347</v>
      </c>
      <c r="I130" s="11">
        <v>2.0044142373345202</v>
      </c>
      <c r="J130" s="11">
        <v>3.9601975539078547</v>
      </c>
      <c r="K130" s="11">
        <v>8.9404035978144858</v>
      </c>
      <c r="L130" s="14">
        <v>8776953.8437355403</v>
      </c>
      <c r="M130" s="14">
        <v>405483997.40250403</v>
      </c>
      <c r="N130" s="15">
        <v>12283234.37925861</v>
      </c>
      <c r="O130" s="15">
        <v>406310995.78966606</v>
      </c>
    </row>
    <row r="131" spans="1:15" x14ac:dyDescent="0.25">
      <c r="A131">
        <v>585</v>
      </c>
      <c r="B131" s="21" t="s">
        <v>141</v>
      </c>
      <c r="C131">
        <v>53</v>
      </c>
      <c r="D131" t="s">
        <v>10</v>
      </c>
      <c r="E131" s="11">
        <v>7.9911474411306169E-3</v>
      </c>
      <c r="F131" s="11">
        <v>9.0346126210689556E-5</v>
      </c>
      <c r="G131" s="10">
        <v>8.0814935673413062E-3</v>
      </c>
      <c r="H131" s="11">
        <v>4.5278712458316252E-3</v>
      </c>
      <c r="I131" s="11">
        <v>2.9689910672219184E-4</v>
      </c>
      <c r="J131" s="11">
        <v>4.8247703525538168E-3</v>
      </c>
      <c r="K131" s="11">
        <v>1.2906263919895123E-2</v>
      </c>
      <c r="L131" s="14">
        <v>15076.330561421099</v>
      </c>
      <c r="M131" s="14">
        <v>350457.15853869898</v>
      </c>
      <c r="N131" s="15">
        <v>22842.925093062269</v>
      </c>
      <c r="O131" s="15">
        <v>352011.49501017248</v>
      </c>
    </row>
    <row r="132" spans="1:15" x14ac:dyDescent="0.25">
      <c r="A132">
        <v>591</v>
      </c>
      <c r="B132" s="21" t="s">
        <v>142</v>
      </c>
      <c r="C132">
        <v>55</v>
      </c>
      <c r="D132" t="s">
        <v>13</v>
      </c>
      <c r="E132" s="11">
        <v>0.39445114052129032</v>
      </c>
      <c r="F132" s="11">
        <v>0.54230590724967809</v>
      </c>
      <c r="G132" s="10">
        <v>0.93675704777096835</v>
      </c>
      <c r="H132" s="11">
        <v>6.6387135498738212</v>
      </c>
      <c r="I132" s="11">
        <v>1.1125949884202675</v>
      </c>
      <c r="J132" s="11">
        <v>7.7513085382940883</v>
      </c>
      <c r="K132" s="11">
        <v>8.6880655860650577</v>
      </c>
      <c r="L132" s="14">
        <v>3423206.0026734215</v>
      </c>
      <c r="M132" s="14">
        <v>1000865580.1630042</v>
      </c>
      <c r="N132" s="15">
        <v>5637335.6452025892</v>
      </c>
      <c r="O132" s="15">
        <v>1002786529.2943081</v>
      </c>
    </row>
    <row r="133" spans="1:15" x14ac:dyDescent="0.25">
      <c r="A133">
        <v>598</v>
      </c>
      <c r="B133" s="21" t="s">
        <v>143</v>
      </c>
      <c r="C133">
        <v>53</v>
      </c>
      <c r="D133" t="s">
        <v>10</v>
      </c>
      <c r="E133" s="11">
        <v>1.0388163801260708</v>
      </c>
      <c r="F133" s="11">
        <v>0.40737569027146309</v>
      </c>
      <c r="G133" s="10">
        <v>1.4461920703975339</v>
      </c>
      <c r="H133" s="11">
        <v>0.57575888437097067</v>
      </c>
      <c r="I133" s="11">
        <v>0.38420039726958388</v>
      </c>
      <c r="J133" s="11">
        <v>0.95995928164055455</v>
      </c>
      <c r="K133" s="11">
        <v>2.4061513520380884</v>
      </c>
      <c r="L133" s="14">
        <v>2229520.1084729154</v>
      </c>
      <c r="M133" s="14">
        <v>113889663.49185593</v>
      </c>
      <c r="N133" s="15">
        <v>3805976.6185056414</v>
      </c>
      <c r="O133" s="15">
        <v>114025064.0515769</v>
      </c>
    </row>
    <row r="134" spans="1:15" x14ac:dyDescent="0.25">
      <c r="A134">
        <v>604</v>
      </c>
      <c r="B134" s="21" t="s">
        <v>144</v>
      </c>
      <c r="C134">
        <v>55</v>
      </c>
      <c r="D134" t="s">
        <v>13</v>
      </c>
      <c r="E134" s="11">
        <v>1.6589546147178198</v>
      </c>
      <c r="F134" s="11">
        <v>0.55181392311449551</v>
      </c>
      <c r="G134" s="10">
        <v>2.2107685378323154</v>
      </c>
      <c r="H134" s="11">
        <v>1.1005254183356579</v>
      </c>
      <c r="I134" s="11">
        <v>0.59060453476493335</v>
      </c>
      <c r="J134" s="11">
        <v>1.6911299531005912</v>
      </c>
      <c r="K134" s="11">
        <v>3.9018984909329064</v>
      </c>
      <c r="L134" s="14">
        <v>-1664615.2951333611</v>
      </c>
      <c r="M134" s="14">
        <v>171841519.20104283</v>
      </c>
      <c r="N134" s="15">
        <v>122404.71136880718</v>
      </c>
      <c r="O134" s="15">
        <v>172121454.85948434</v>
      </c>
    </row>
    <row r="135" spans="1:15" x14ac:dyDescent="0.25">
      <c r="A135">
        <v>608</v>
      </c>
      <c r="B135" s="21" t="s">
        <v>145</v>
      </c>
      <c r="C135">
        <v>63</v>
      </c>
      <c r="D135" t="s">
        <v>22</v>
      </c>
      <c r="E135" s="11">
        <v>4.2464942896202489</v>
      </c>
      <c r="F135" s="11">
        <v>2.6945650674880124</v>
      </c>
      <c r="G135" s="10">
        <v>6.9410593571082613</v>
      </c>
      <c r="H135" s="11">
        <v>5.2387534637751312</v>
      </c>
      <c r="I135" s="11">
        <v>4.1575096607024333</v>
      </c>
      <c r="J135" s="11">
        <v>9.3962631244775636</v>
      </c>
      <c r="K135" s="11">
        <v>16.337322481585829</v>
      </c>
      <c r="L135" s="14">
        <v>6837343.7272263896</v>
      </c>
      <c r="M135" s="14">
        <v>1587029267.7558084</v>
      </c>
      <c r="N135" s="15">
        <v>12914982.595872067</v>
      </c>
      <c r="O135" s="15">
        <v>1588808947.3383775</v>
      </c>
    </row>
    <row r="136" spans="1:15" x14ac:dyDescent="0.25">
      <c r="A136">
        <v>612</v>
      </c>
      <c r="B136" s="21" t="s">
        <v>146</v>
      </c>
      <c r="C136">
        <v>53</v>
      </c>
      <c r="D136" t="s">
        <v>10</v>
      </c>
      <c r="E136" s="11">
        <v>3.5826424575408306E-4</v>
      </c>
      <c r="F136" s="11">
        <v>3.8257476817766826E-5</v>
      </c>
      <c r="G136" s="10">
        <v>3.965217225718499E-4</v>
      </c>
      <c r="H136" s="11">
        <v>0</v>
      </c>
      <c r="I136" s="11">
        <v>0</v>
      </c>
      <c r="J136" s="11">
        <v>0</v>
      </c>
      <c r="K136" s="11">
        <v>3.965217225718499E-4</v>
      </c>
      <c r="L136" s="14">
        <v>627.36491771211672</v>
      </c>
      <c r="M136" s="14">
        <v>91.651643497201462</v>
      </c>
      <c r="N136" s="15">
        <v>880.60612230078846</v>
      </c>
      <c r="O136" s="15">
        <v>128.64761178692549</v>
      </c>
    </row>
    <row r="137" spans="1:15" x14ac:dyDescent="0.25">
      <c r="A137">
        <v>616</v>
      </c>
      <c r="B137" s="21" t="s">
        <v>147</v>
      </c>
      <c r="C137">
        <v>57</v>
      </c>
      <c r="D137" t="s">
        <v>6</v>
      </c>
      <c r="E137" s="11">
        <v>2.9744733398943128</v>
      </c>
      <c r="F137" s="11">
        <v>1.3476280621636818</v>
      </c>
      <c r="G137" s="10">
        <v>4.3221014020579949</v>
      </c>
      <c r="H137" s="11">
        <v>0.41868515289010494</v>
      </c>
      <c r="I137" s="11">
        <v>0.30964389339109821</v>
      </c>
      <c r="J137" s="11">
        <v>0.7283290462812031</v>
      </c>
      <c r="K137" s="11">
        <v>5.0504304483391982</v>
      </c>
      <c r="L137" s="14">
        <v>15834685.049558613</v>
      </c>
      <c r="M137" s="14">
        <v>136378022.61784375</v>
      </c>
      <c r="N137" s="15">
        <v>18096782.91378127</v>
      </c>
      <c r="O137" s="15">
        <v>136660964.57348242</v>
      </c>
    </row>
    <row r="138" spans="1:15" x14ac:dyDescent="0.25">
      <c r="A138">
        <v>620</v>
      </c>
      <c r="B138" s="21" t="s">
        <v>148</v>
      </c>
      <c r="C138">
        <v>67</v>
      </c>
      <c r="D138" t="s">
        <v>25</v>
      </c>
      <c r="E138" s="11">
        <v>1.59161842500562</v>
      </c>
      <c r="F138" s="11">
        <v>0.99252614183454624</v>
      </c>
      <c r="G138" s="10">
        <v>2.5841445668401661</v>
      </c>
      <c r="H138" s="11">
        <v>0.25660300874283687</v>
      </c>
      <c r="I138" s="11">
        <v>0.1841446258519677</v>
      </c>
      <c r="J138" s="11">
        <v>0.44074763459480459</v>
      </c>
      <c r="K138" s="11">
        <v>3.0248922014349708</v>
      </c>
      <c r="L138" s="14">
        <v>3265060.8927242323</v>
      </c>
      <c r="M138" s="14">
        <v>-58001557.321354926</v>
      </c>
      <c r="N138" s="15">
        <v>4801560.1363591645</v>
      </c>
      <c r="O138" s="15">
        <v>-58082367.571889728</v>
      </c>
    </row>
    <row r="139" spans="1:15" x14ac:dyDescent="0.25">
      <c r="A139">
        <v>634</v>
      </c>
      <c r="B139" s="21" t="s">
        <v>149</v>
      </c>
      <c r="C139">
        <v>62</v>
      </c>
      <c r="D139" t="s">
        <v>20</v>
      </c>
      <c r="E139" s="11">
        <v>0.81143503973102937</v>
      </c>
      <c r="F139" s="11">
        <v>7.9835032318324561</v>
      </c>
      <c r="G139" s="10">
        <v>8.7949382715634847</v>
      </c>
      <c r="H139" s="11">
        <v>0.12756440778576128</v>
      </c>
      <c r="I139" s="11">
        <v>2.9850401102286026E-2</v>
      </c>
      <c r="J139" s="11">
        <v>0.15741480888804732</v>
      </c>
      <c r="K139" s="11">
        <v>8.9523530804515321</v>
      </c>
      <c r="L139" s="14">
        <v>17039241.683081012</v>
      </c>
      <c r="M139" s="14">
        <v>73209288.795740619</v>
      </c>
      <c r="N139" s="15">
        <v>22263215.987012774</v>
      </c>
      <c r="O139" s="15">
        <v>73364728.196451709</v>
      </c>
    </row>
    <row r="140" spans="1:15" x14ac:dyDescent="0.25">
      <c r="A140">
        <v>410</v>
      </c>
      <c r="B140" s="21" t="s">
        <v>150</v>
      </c>
      <c r="C140">
        <v>64</v>
      </c>
      <c r="D140" t="s">
        <v>151</v>
      </c>
      <c r="E140" s="11">
        <v>27.065570049897303</v>
      </c>
      <c r="F140" s="11">
        <v>24.801718456947889</v>
      </c>
      <c r="G140" s="10">
        <v>51.867288506845192</v>
      </c>
      <c r="H140" s="11">
        <v>7.6089344209511172</v>
      </c>
      <c r="I140" s="11">
        <v>6.1957863733612104</v>
      </c>
      <c r="J140" s="11">
        <v>13.804720794312328</v>
      </c>
      <c r="K140" s="11">
        <v>65.672009301157516</v>
      </c>
      <c r="L140" s="14">
        <v>41567430.201321073</v>
      </c>
      <c r="M140" s="14">
        <v>2692591232.9234929</v>
      </c>
      <c r="N140" s="15">
        <v>61721335.753476739</v>
      </c>
      <c r="O140" s="15">
        <v>2695607508.1966691</v>
      </c>
    </row>
    <row r="141" spans="1:15" x14ac:dyDescent="0.25">
      <c r="A141">
        <v>638</v>
      </c>
      <c r="B141" s="21" t="s">
        <v>152</v>
      </c>
      <c r="C141">
        <v>52</v>
      </c>
      <c r="D141" t="s">
        <v>8</v>
      </c>
      <c r="E141" s="11">
        <v>0</v>
      </c>
      <c r="F141" s="11">
        <v>0</v>
      </c>
      <c r="G141" s="10">
        <v>0</v>
      </c>
      <c r="H141" s="11">
        <v>0</v>
      </c>
      <c r="I141" s="11">
        <v>0</v>
      </c>
      <c r="J141" s="11">
        <v>0</v>
      </c>
      <c r="K141" s="11">
        <v>0</v>
      </c>
      <c r="L141" s="14">
        <v>0</v>
      </c>
      <c r="M141" s="14">
        <v>0</v>
      </c>
      <c r="N141" s="15">
        <v>0</v>
      </c>
      <c r="O141" s="15">
        <v>0</v>
      </c>
    </row>
    <row r="142" spans="1:15" x14ac:dyDescent="0.25">
      <c r="A142">
        <v>642</v>
      </c>
      <c r="B142" s="21" t="s">
        <v>153</v>
      </c>
      <c r="C142">
        <v>57</v>
      </c>
      <c r="D142" t="s">
        <v>6</v>
      </c>
      <c r="E142" s="11">
        <v>2.6989504513014198</v>
      </c>
      <c r="F142" s="11">
        <v>1.3259338933850551</v>
      </c>
      <c r="G142" s="10">
        <v>4.024884344686475</v>
      </c>
      <c r="H142" s="11">
        <v>0.47645922673916941</v>
      </c>
      <c r="I142" s="11">
        <v>0.36593362216417624</v>
      </c>
      <c r="J142" s="11">
        <v>0.84239284890334565</v>
      </c>
      <c r="K142" s="11">
        <v>4.8672771935898202</v>
      </c>
      <c r="L142" s="14">
        <v>8868008.4396729022</v>
      </c>
      <c r="M142" s="14">
        <v>86839257.179203779</v>
      </c>
      <c r="N142" s="15">
        <v>10853383.46348027</v>
      </c>
      <c r="O142" s="15">
        <v>87121386.019941926</v>
      </c>
    </row>
    <row r="143" spans="1:15" x14ac:dyDescent="0.25">
      <c r="A143">
        <v>643</v>
      </c>
      <c r="B143" s="21" t="s">
        <v>154</v>
      </c>
      <c r="C143">
        <v>58</v>
      </c>
      <c r="D143" t="s">
        <v>68</v>
      </c>
      <c r="E143" s="11">
        <v>9.3408201972760931</v>
      </c>
      <c r="F143" s="11">
        <v>32.990247916163916</v>
      </c>
      <c r="G143" s="10">
        <v>42.331068113440011</v>
      </c>
      <c r="H143" s="11">
        <v>0.57161230472441993</v>
      </c>
      <c r="I143" s="11">
        <v>0.73918901231935175</v>
      </c>
      <c r="J143" s="11">
        <v>1.3108013170437718</v>
      </c>
      <c r="K143" s="11">
        <v>43.64186943048378</v>
      </c>
      <c r="L143" s="14">
        <v>30028294.02607983</v>
      </c>
      <c r="M143" s="14">
        <v>1366002424.1319747</v>
      </c>
      <c r="N143" s="15">
        <v>47807446.353041187</v>
      </c>
      <c r="O143" s="15">
        <v>1368402372.8420045</v>
      </c>
    </row>
    <row r="144" spans="1:15" x14ac:dyDescent="0.25">
      <c r="A144">
        <v>654</v>
      </c>
      <c r="B144" s="21" t="s">
        <v>155</v>
      </c>
      <c r="C144">
        <v>52</v>
      </c>
      <c r="D144" t="s">
        <v>8</v>
      </c>
      <c r="E144" s="11">
        <v>1.5349548318357804E-3</v>
      </c>
      <c r="F144" s="11">
        <v>2.9385074129499996E-3</v>
      </c>
      <c r="G144" s="10">
        <v>4.4734622447857803E-3</v>
      </c>
      <c r="H144" s="11">
        <v>0</v>
      </c>
      <c r="I144" s="11">
        <v>0</v>
      </c>
      <c r="J144" s="11">
        <v>0</v>
      </c>
      <c r="K144" s="11">
        <v>4.4734622447857803E-3</v>
      </c>
      <c r="L144" s="14">
        <v>3079.7069085337471</v>
      </c>
      <c r="M144" s="14">
        <v>60906.083340165882</v>
      </c>
      <c r="N144" s="15">
        <v>5319.4937511037442</v>
      </c>
      <c r="O144" s="15">
        <v>61546.357540850935</v>
      </c>
    </row>
    <row r="145" spans="1:15" x14ac:dyDescent="0.25">
      <c r="A145">
        <v>659</v>
      </c>
      <c r="B145" s="21" t="s">
        <v>156</v>
      </c>
      <c r="C145">
        <v>55</v>
      </c>
      <c r="D145" t="s">
        <v>13</v>
      </c>
      <c r="E145" s="11">
        <v>1.2522145560646526E-2</v>
      </c>
      <c r="F145" s="11">
        <v>1.3719231675903153E-2</v>
      </c>
      <c r="G145" s="10">
        <v>2.6241377236549679E-2</v>
      </c>
      <c r="H145" s="11">
        <v>5.9861177950003997E-3</v>
      </c>
      <c r="I145" s="11">
        <v>1.5472182472162194E-3</v>
      </c>
      <c r="J145" s="11">
        <v>7.5333360422166189E-3</v>
      </c>
      <c r="K145" s="11">
        <v>3.37747132787663E-2</v>
      </c>
      <c r="L145" s="14">
        <v>30460.269795589429</v>
      </c>
      <c r="M145" s="14">
        <v>1047273.2744610449</v>
      </c>
      <c r="N145" s="15">
        <v>49954.842464766654</v>
      </c>
      <c r="O145" s="15">
        <v>1050935.8695192693</v>
      </c>
    </row>
    <row r="146" spans="1:15" x14ac:dyDescent="0.25">
      <c r="A146">
        <v>662</v>
      </c>
      <c r="B146" s="21" t="s">
        <v>157</v>
      </c>
      <c r="C146">
        <v>55</v>
      </c>
      <c r="D146" t="s">
        <v>13</v>
      </c>
      <c r="E146" s="11">
        <v>4.5591798723625031E-2</v>
      </c>
      <c r="F146" s="11">
        <v>3.0292958654067621E-2</v>
      </c>
      <c r="G146" s="10">
        <v>7.5884757377692652E-2</v>
      </c>
      <c r="H146" s="11">
        <v>3.6674272869389922E-2</v>
      </c>
      <c r="I146" s="11">
        <v>1.5074657520287563E-2</v>
      </c>
      <c r="J146" s="11">
        <v>5.1748930389677483E-2</v>
      </c>
      <c r="K146" s="11">
        <v>0.12763368776737014</v>
      </c>
      <c r="L146" s="14">
        <v>105891.96590681709</v>
      </c>
      <c r="M146" s="14">
        <v>4716001.3217845438</v>
      </c>
      <c r="N146" s="15">
        <v>187717.57592572115</v>
      </c>
      <c r="O146" s="15">
        <v>4729097.0458077937</v>
      </c>
    </row>
    <row r="147" spans="1:15" x14ac:dyDescent="0.25">
      <c r="A147">
        <v>666</v>
      </c>
      <c r="B147" s="21" t="s">
        <v>158</v>
      </c>
      <c r="C147">
        <v>54</v>
      </c>
      <c r="D147" t="s">
        <v>39</v>
      </c>
      <c r="E147" s="11">
        <v>2.3791420518040657E-3</v>
      </c>
      <c r="F147" s="11">
        <v>9.1199544085462887E-5</v>
      </c>
      <c r="G147" s="10">
        <v>2.4703415958895287E-3</v>
      </c>
      <c r="H147" s="11">
        <v>0</v>
      </c>
      <c r="I147" s="11">
        <v>0</v>
      </c>
      <c r="J147" s="11">
        <v>0</v>
      </c>
      <c r="K147" s="11">
        <v>2.4703415958895287E-3</v>
      </c>
      <c r="L147" s="14">
        <v>1710.278416778337</v>
      </c>
      <c r="M147" s="14">
        <v>113606.23332463551</v>
      </c>
      <c r="N147" s="15">
        <v>2779.2024272647982</v>
      </c>
      <c r="O147" s="15">
        <v>113978.79421223269</v>
      </c>
    </row>
    <row r="148" spans="1:15" x14ac:dyDescent="0.25">
      <c r="A148">
        <v>670</v>
      </c>
      <c r="B148" s="21" t="s">
        <v>159</v>
      </c>
      <c r="C148">
        <v>55</v>
      </c>
      <c r="D148" t="s">
        <v>13</v>
      </c>
      <c r="E148" s="11">
        <v>3.1416372542530005E-2</v>
      </c>
      <c r="F148" s="11">
        <v>1.3069755913272313E-2</v>
      </c>
      <c r="G148" s="10">
        <v>4.4486128455802319E-2</v>
      </c>
      <c r="H148" s="11">
        <v>7.4170865575553802E-2</v>
      </c>
      <c r="I148" s="11">
        <v>1.8914509840113704E-2</v>
      </c>
      <c r="J148" s="11">
        <v>9.3085375415667498E-2</v>
      </c>
      <c r="K148" s="11">
        <v>0.13757150387146982</v>
      </c>
      <c r="L148" s="14">
        <v>103405.49203743273</v>
      </c>
      <c r="M148" s="14">
        <v>8006266.1686375961</v>
      </c>
      <c r="N148" s="15">
        <v>169585.0069413897</v>
      </c>
      <c r="O148" s="15">
        <v>8027180.4965883223</v>
      </c>
    </row>
    <row r="149" spans="1:15" x14ac:dyDescent="0.25">
      <c r="A149">
        <v>882</v>
      </c>
      <c r="B149" s="21" t="s">
        <v>160</v>
      </c>
      <c r="C149">
        <v>53</v>
      </c>
      <c r="D149" t="s">
        <v>10</v>
      </c>
      <c r="E149" s="11">
        <v>1.8823051470749239E-2</v>
      </c>
      <c r="F149" s="11">
        <v>1.8339075167838739E-2</v>
      </c>
      <c r="G149" s="10">
        <v>3.7162126638587978E-2</v>
      </c>
      <c r="H149" s="11">
        <v>9.0278180897914954E-3</v>
      </c>
      <c r="I149" s="11">
        <v>2.0378593843857536E-3</v>
      </c>
      <c r="J149" s="11">
        <v>1.1065677474177249E-2</v>
      </c>
      <c r="K149" s="11">
        <v>4.8227804112765227E-2</v>
      </c>
      <c r="L149" s="14">
        <v>101027.05016404591</v>
      </c>
      <c r="M149" s="14">
        <v>551287.73614140297</v>
      </c>
      <c r="N149" s="15">
        <v>139393.17058395283</v>
      </c>
      <c r="O149" s="15">
        <v>553383.13332648878</v>
      </c>
    </row>
    <row r="150" spans="1:15" x14ac:dyDescent="0.25">
      <c r="A150">
        <v>678</v>
      </c>
      <c r="B150" s="21" t="s">
        <v>161</v>
      </c>
      <c r="C150">
        <v>52</v>
      </c>
      <c r="D150" t="s">
        <v>8</v>
      </c>
      <c r="E150" s="11">
        <v>8.8507019682056726E-3</v>
      </c>
      <c r="F150" s="11">
        <v>2.9998087296936784E-3</v>
      </c>
      <c r="G150" s="10">
        <v>1.1850510697899351E-2</v>
      </c>
      <c r="H150" s="11">
        <v>6.3297653211742194E-3</v>
      </c>
      <c r="I150" s="11">
        <v>3.0586469103254806E-4</v>
      </c>
      <c r="J150" s="11">
        <v>6.6356300122067677E-3</v>
      </c>
      <c r="K150" s="11">
        <v>1.8486140710106118E-2</v>
      </c>
      <c r="L150" s="14">
        <v>21119.752505426302</v>
      </c>
      <c r="M150" s="14">
        <v>70383.766800667931</v>
      </c>
      <c r="N150" s="15">
        <v>35199.587509043842</v>
      </c>
      <c r="O150" s="15">
        <v>70928.205048374002</v>
      </c>
    </row>
    <row r="151" spans="1:15" x14ac:dyDescent="0.25">
      <c r="A151">
        <v>682</v>
      </c>
      <c r="B151" s="21" t="s">
        <v>162</v>
      </c>
      <c r="C151">
        <v>62</v>
      </c>
      <c r="D151" t="s">
        <v>20</v>
      </c>
      <c r="E151" s="11">
        <v>4.5157304811494186</v>
      </c>
      <c r="F151" s="11">
        <v>35.010487197512589</v>
      </c>
      <c r="G151" s="10">
        <v>39.526217678662007</v>
      </c>
      <c r="H151" s="11">
        <v>0.91453040870507341</v>
      </c>
      <c r="I151" s="11">
        <v>0.27997302516570627</v>
      </c>
      <c r="J151" s="11">
        <v>1.1945034338707796</v>
      </c>
      <c r="K151" s="11">
        <v>40.720721112532786</v>
      </c>
      <c r="L151" s="14">
        <v>53612873.486451775</v>
      </c>
      <c r="M151" s="14">
        <v>264226032.76077631</v>
      </c>
      <c r="N151" s="15">
        <v>75951570.77247335</v>
      </c>
      <c r="O151" s="15">
        <v>264695851.45345196</v>
      </c>
    </row>
    <row r="152" spans="1:15" x14ac:dyDescent="0.25">
      <c r="A152">
        <v>686</v>
      </c>
      <c r="B152" s="21" t="s">
        <v>163</v>
      </c>
      <c r="C152">
        <v>52</v>
      </c>
      <c r="D152" t="s">
        <v>8</v>
      </c>
      <c r="E152" s="11">
        <v>0.40999681593591858</v>
      </c>
      <c r="F152" s="11">
        <v>0.13146186047595618</v>
      </c>
      <c r="G152" s="10">
        <v>0.54145867641187473</v>
      </c>
      <c r="H152" s="11">
        <v>0.47512907958957612</v>
      </c>
      <c r="I152" s="11">
        <v>4.007472285854341E-2</v>
      </c>
      <c r="J152" s="11">
        <v>0.51520380244811959</v>
      </c>
      <c r="K152" s="11">
        <v>1.0566624788599943</v>
      </c>
      <c r="L152" s="14">
        <v>1520740.3985589554</v>
      </c>
      <c r="M152" s="14">
        <v>-13538483.992393086</v>
      </c>
      <c r="N152" s="15">
        <v>2412208.9080590317</v>
      </c>
      <c r="O152" s="15">
        <v>-13568652.327413494</v>
      </c>
    </row>
    <row r="153" spans="1:15" x14ac:dyDescent="0.25">
      <c r="A153">
        <v>690</v>
      </c>
      <c r="B153" s="21" t="s">
        <v>164</v>
      </c>
      <c r="C153">
        <v>52</v>
      </c>
      <c r="D153" t="s">
        <v>8</v>
      </c>
      <c r="E153" s="11">
        <v>4.1543292143169992E-2</v>
      </c>
      <c r="F153" s="11">
        <v>7.1006198677299431E-2</v>
      </c>
      <c r="G153" s="10">
        <v>0.11254949082046942</v>
      </c>
      <c r="H153" s="11">
        <v>1.2805476700863898E-2</v>
      </c>
      <c r="I153" s="11">
        <v>2.4986072597694246E-3</v>
      </c>
      <c r="J153" s="11">
        <v>1.5304083960633322E-2</v>
      </c>
      <c r="K153" s="11">
        <v>0.12785357478110276</v>
      </c>
      <c r="L153" s="14">
        <v>62942.206710760533</v>
      </c>
      <c r="M153" s="14">
        <v>4931186.8655922925</v>
      </c>
      <c r="N153" s="15">
        <v>132511.32861378265</v>
      </c>
      <c r="O153" s="15">
        <v>4945412.2916844208</v>
      </c>
    </row>
    <row r="154" spans="1:15" x14ac:dyDescent="0.25">
      <c r="A154">
        <v>694</v>
      </c>
      <c r="B154" s="21" t="s">
        <v>165</v>
      </c>
      <c r="C154">
        <v>52</v>
      </c>
      <c r="D154" t="s">
        <v>8</v>
      </c>
      <c r="E154" s="11">
        <v>3.7320111366219107E-2</v>
      </c>
      <c r="F154" s="11">
        <v>3.3889232341230164E-3</v>
      </c>
      <c r="G154" s="10">
        <v>4.0709034600342121E-2</v>
      </c>
      <c r="H154" s="11">
        <v>8.1280995831493119E-2</v>
      </c>
      <c r="I154" s="11">
        <v>6.110355367240766E-3</v>
      </c>
      <c r="J154" s="11">
        <v>8.7391351198733883E-2</v>
      </c>
      <c r="K154" s="11">
        <v>0.12810038579907601</v>
      </c>
      <c r="L154" s="14">
        <v>236179.17715691117</v>
      </c>
      <c r="M154" s="14">
        <v>-3542758.7258168315</v>
      </c>
      <c r="N154" s="15">
        <v>343533.34859187086</v>
      </c>
      <c r="O154" s="15">
        <v>-3551423.5523107578</v>
      </c>
    </row>
    <row r="155" spans="1:15" x14ac:dyDescent="0.25">
      <c r="A155">
        <v>702</v>
      </c>
      <c r="B155" s="21" t="s">
        <v>166</v>
      </c>
      <c r="C155">
        <v>63</v>
      </c>
      <c r="D155" t="s">
        <v>22</v>
      </c>
      <c r="E155" s="11">
        <v>5.4337033284479075</v>
      </c>
      <c r="F155" s="11">
        <v>32.668478426503221</v>
      </c>
      <c r="G155" s="10">
        <v>38.102181754951125</v>
      </c>
      <c r="H155" s="11">
        <v>4.2138885478258619</v>
      </c>
      <c r="I155" s="11">
        <v>3.7044815339456125</v>
      </c>
      <c r="J155" s="11">
        <v>7.9183700817714744</v>
      </c>
      <c r="K155" s="11">
        <v>46.020551836722603</v>
      </c>
      <c r="L155" s="14">
        <v>8427902.6766217537</v>
      </c>
      <c r="M155" s="14">
        <v>2172225978.4124298</v>
      </c>
      <c r="N155" s="15">
        <v>18800705.970925458</v>
      </c>
      <c r="O155" s="15">
        <v>2176039828.4787745</v>
      </c>
    </row>
    <row r="156" spans="1:15" x14ac:dyDescent="0.25">
      <c r="A156">
        <v>705</v>
      </c>
      <c r="B156" s="21" t="s">
        <v>167</v>
      </c>
      <c r="C156">
        <v>57</v>
      </c>
      <c r="D156" t="s">
        <v>6</v>
      </c>
      <c r="E156" s="11">
        <v>0.52048211978179304</v>
      </c>
      <c r="F156" s="11">
        <v>1.6365176768777265</v>
      </c>
      <c r="G156" s="10">
        <v>2.1569997966595196</v>
      </c>
      <c r="H156" s="11">
        <v>7.8064548224417163E-2</v>
      </c>
      <c r="I156" s="11">
        <v>4.8584266125330365E-2</v>
      </c>
      <c r="J156" s="11">
        <v>0.12664881434974753</v>
      </c>
      <c r="K156" s="11">
        <v>2.2836486110092671</v>
      </c>
      <c r="L156" s="14">
        <v>788472.61657391535</v>
      </c>
      <c r="M156" s="14">
        <v>137117277.76222324</v>
      </c>
      <c r="N156" s="15">
        <v>1351667.3426981405</v>
      </c>
      <c r="O156" s="15">
        <v>137416616.89283496</v>
      </c>
    </row>
    <row r="157" spans="1:15" x14ac:dyDescent="0.25">
      <c r="A157">
        <v>90</v>
      </c>
      <c r="B157" s="21" t="s">
        <v>168</v>
      </c>
      <c r="C157">
        <v>53</v>
      </c>
      <c r="D157" t="s">
        <v>10</v>
      </c>
      <c r="E157" s="11">
        <v>0.15664014742461721</v>
      </c>
      <c r="F157" s="11">
        <v>1.2137910627408028E-2</v>
      </c>
      <c r="G157" s="10">
        <v>0.16877805805202523</v>
      </c>
      <c r="H157" s="11">
        <v>0.16404000031357605</v>
      </c>
      <c r="I157" s="11">
        <v>0.10507295065355572</v>
      </c>
      <c r="J157" s="11">
        <v>0.26911295096713178</v>
      </c>
      <c r="K157" s="11">
        <v>0.43789100901915701</v>
      </c>
      <c r="L157" s="14">
        <v>728571.47596101032</v>
      </c>
      <c r="M157" s="14">
        <v>5515440.7504143082</v>
      </c>
      <c r="N157" s="15">
        <v>1047567.6357061011</v>
      </c>
      <c r="O157" s="15">
        <v>5534919.7432542285</v>
      </c>
    </row>
    <row r="158" spans="1:15" x14ac:dyDescent="0.25">
      <c r="A158">
        <v>706</v>
      </c>
      <c r="B158" s="21" t="s">
        <v>169</v>
      </c>
      <c r="C158">
        <v>52</v>
      </c>
      <c r="D158" t="s">
        <v>8</v>
      </c>
      <c r="E158" s="11">
        <v>0.1183942561542749</v>
      </c>
      <c r="F158" s="11">
        <v>1.6241710410149894E-3</v>
      </c>
      <c r="G158" s="10">
        <v>0.12001842719528989</v>
      </c>
      <c r="H158" s="11">
        <v>6.4340743937308417E-2</v>
      </c>
      <c r="I158" s="11">
        <v>2.7572867988111789E-3</v>
      </c>
      <c r="J158" s="11">
        <v>6.7098030736119599E-2</v>
      </c>
      <c r="K158" s="11">
        <v>0.18711645793140949</v>
      </c>
      <c r="L158" s="14">
        <v>453172.41118540638</v>
      </c>
      <c r="M158" s="14">
        <v>-23231327.127108999</v>
      </c>
      <c r="N158" s="15">
        <v>743202.75434406649</v>
      </c>
      <c r="O158" s="15">
        <v>-23300480.845068764</v>
      </c>
    </row>
    <row r="159" spans="1:15" x14ac:dyDescent="0.25">
      <c r="A159">
        <v>710</v>
      </c>
      <c r="B159" s="21" t="s">
        <v>170</v>
      </c>
      <c r="C159">
        <v>52</v>
      </c>
      <c r="D159" t="s">
        <v>8</v>
      </c>
      <c r="E159" s="11">
        <v>13.352399294266524</v>
      </c>
      <c r="F159" s="11">
        <v>1.7006049270543055</v>
      </c>
      <c r="G159" s="10">
        <v>15.05300422132083</v>
      </c>
      <c r="H159" s="11">
        <v>2.7743396890707115</v>
      </c>
      <c r="I159" s="11">
        <v>0.97202974947543963</v>
      </c>
      <c r="J159" s="11">
        <v>3.746369438546151</v>
      </c>
      <c r="K159" s="11">
        <v>18.79937365986698</v>
      </c>
      <c r="L159" s="14">
        <v>16658363.640927764</v>
      </c>
      <c r="M159" s="14">
        <v>-425743167.15829277</v>
      </c>
      <c r="N159" s="15">
        <v>32275579.554297533</v>
      </c>
      <c r="O159" s="15">
        <v>-426300131.00857836</v>
      </c>
    </row>
    <row r="160" spans="1:15" x14ac:dyDescent="0.25">
      <c r="A160">
        <v>724</v>
      </c>
      <c r="B160" s="21" t="s">
        <v>171</v>
      </c>
      <c r="C160">
        <v>67</v>
      </c>
      <c r="D160" t="s">
        <v>25</v>
      </c>
      <c r="E160" s="11">
        <v>11.661758711516232</v>
      </c>
      <c r="F160" s="11">
        <v>8.478412198795013</v>
      </c>
      <c r="G160" s="10">
        <v>20.140170910311245</v>
      </c>
      <c r="H160" s="11">
        <v>1.8791761116245769</v>
      </c>
      <c r="I160" s="11">
        <v>1.571987750672069</v>
      </c>
      <c r="J160" s="11">
        <v>3.4511638622966458</v>
      </c>
      <c r="K160" s="11">
        <v>23.59133477260789</v>
      </c>
      <c r="L160" s="14">
        <v>21485456.649354342</v>
      </c>
      <c r="M160" s="14">
        <v>97747131.314729407</v>
      </c>
      <c r="N160" s="15">
        <v>34530198.186462343</v>
      </c>
      <c r="O160" s="15">
        <v>97863513.247237489</v>
      </c>
    </row>
    <row r="161" spans="1:15" x14ac:dyDescent="0.25">
      <c r="A161">
        <v>144</v>
      </c>
      <c r="B161" s="21" t="s">
        <v>172</v>
      </c>
      <c r="C161">
        <v>63</v>
      </c>
      <c r="D161" t="s">
        <v>22</v>
      </c>
      <c r="E161" s="11">
        <v>0.89162219976459134</v>
      </c>
      <c r="F161" s="11">
        <v>0.42700200184622927</v>
      </c>
      <c r="G161" s="10">
        <v>1.3186242016108207</v>
      </c>
      <c r="H161" s="11">
        <v>1.4395007713276595</v>
      </c>
      <c r="I161" s="11">
        <v>1.0407966295510218</v>
      </c>
      <c r="J161" s="11">
        <v>2.4802974008786816</v>
      </c>
      <c r="K161" s="11">
        <v>3.7989216024895018</v>
      </c>
      <c r="L161" s="14">
        <v>2157859.6954716789</v>
      </c>
      <c r="M161" s="14">
        <v>226333342.81515014</v>
      </c>
      <c r="N161" s="15">
        <v>3438988.9887461606</v>
      </c>
      <c r="O161" s="15">
        <v>226809037.51625499</v>
      </c>
    </row>
    <row r="162" spans="1:15" x14ac:dyDescent="0.25">
      <c r="A162">
        <v>736</v>
      </c>
      <c r="B162" s="21" t="s">
        <v>173</v>
      </c>
      <c r="C162">
        <v>52</v>
      </c>
      <c r="D162" t="s">
        <v>8</v>
      </c>
      <c r="E162" s="11">
        <v>0.47764276982871962</v>
      </c>
      <c r="F162" s="11">
        <v>1.2926867424481714</v>
      </c>
      <c r="G162" s="10">
        <v>1.7703295122768909</v>
      </c>
      <c r="H162" s="11">
        <v>0.56405816256267172</v>
      </c>
      <c r="I162" s="11">
        <v>0.14524699057317803</v>
      </c>
      <c r="J162" s="11">
        <v>0.70930515313584974</v>
      </c>
      <c r="K162" s="11">
        <v>2.4796346654127408</v>
      </c>
      <c r="L162" s="14">
        <v>3085017.6044490538</v>
      </c>
      <c r="M162" s="14">
        <v>-1078955.4446531921</v>
      </c>
      <c r="N162" s="15">
        <v>4913176.1848633075</v>
      </c>
      <c r="O162" s="15">
        <v>-1081773.0204838514</v>
      </c>
    </row>
    <row r="163" spans="1:15" x14ac:dyDescent="0.25">
      <c r="A163">
        <v>740</v>
      </c>
      <c r="B163" s="21" t="s">
        <v>174</v>
      </c>
      <c r="C163">
        <v>55</v>
      </c>
      <c r="D163" t="s">
        <v>13</v>
      </c>
      <c r="E163" s="11">
        <v>0.25836091627483099</v>
      </c>
      <c r="F163" s="11">
        <v>6.6189029614255629E-2</v>
      </c>
      <c r="G163" s="10">
        <v>0.32454994588908659</v>
      </c>
      <c r="H163" s="11">
        <v>0.10073201788797587</v>
      </c>
      <c r="I163" s="11">
        <v>2.3738565828700316E-2</v>
      </c>
      <c r="J163" s="11">
        <v>0.12447058371667619</v>
      </c>
      <c r="K163" s="11">
        <v>0.44902052960576277</v>
      </c>
      <c r="L163" s="14">
        <v>352447.40284720389</v>
      </c>
      <c r="M163" s="14">
        <v>13511495.934127104</v>
      </c>
      <c r="N163" s="15">
        <v>512650.76777775108</v>
      </c>
      <c r="O163" s="15">
        <v>13555718.59155933</v>
      </c>
    </row>
    <row r="164" spans="1:15" x14ac:dyDescent="0.25">
      <c r="A164">
        <v>752</v>
      </c>
      <c r="B164" s="21" t="s">
        <v>175</v>
      </c>
      <c r="C164">
        <v>67</v>
      </c>
      <c r="D164" t="s">
        <v>25</v>
      </c>
      <c r="E164" s="11">
        <v>6.7209709664609161</v>
      </c>
      <c r="F164" s="11">
        <v>2.772751040070736</v>
      </c>
      <c r="G164" s="10">
        <v>9.4937220065316517</v>
      </c>
      <c r="H164" s="11">
        <v>0.75333437574285445</v>
      </c>
      <c r="I164" s="11">
        <v>0.5395923112075186</v>
      </c>
      <c r="J164" s="11">
        <v>1.292926686950373</v>
      </c>
      <c r="K164" s="11">
        <v>10.786648693482025</v>
      </c>
      <c r="L164" s="14">
        <v>26619127.966408752</v>
      </c>
      <c r="M164" s="14">
        <v>336588840.98159564</v>
      </c>
      <c r="N164" s="15">
        <v>31208632.788203366</v>
      </c>
      <c r="O164" s="15">
        <v>336940995.03158689</v>
      </c>
    </row>
    <row r="165" spans="1:15" x14ac:dyDescent="0.25">
      <c r="A165">
        <v>760</v>
      </c>
      <c r="B165" s="21" t="s">
        <v>176</v>
      </c>
      <c r="C165">
        <v>62</v>
      </c>
      <c r="D165" t="s">
        <v>20</v>
      </c>
      <c r="E165" s="11">
        <v>0.94204335608778444</v>
      </c>
      <c r="F165" s="11">
        <v>0.65879021828427886</v>
      </c>
      <c r="G165" s="10">
        <v>1.6008335743720634</v>
      </c>
      <c r="H165" s="11">
        <v>0.52620899486557071</v>
      </c>
      <c r="I165" s="11">
        <v>0.41062974693363946</v>
      </c>
      <c r="J165" s="11">
        <v>0.93683874179921012</v>
      </c>
      <c r="K165" s="11">
        <v>2.5376723161712738</v>
      </c>
      <c r="L165" s="14">
        <v>3592401.0293675838</v>
      </c>
      <c r="M165" s="14">
        <v>-36653402.501230687</v>
      </c>
      <c r="N165" s="15">
        <v>5225310.5881710313</v>
      </c>
      <c r="O165" s="15">
        <v>-36733280.612158842</v>
      </c>
    </row>
    <row r="166" spans="1:15" x14ac:dyDescent="0.25">
      <c r="A166">
        <v>764</v>
      </c>
      <c r="B166" s="21" t="s">
        <v>177</v>
      </c>
      <c r="C166">
        <v>63</v>
      </c>
      <c r="D166" t="s">
        <v>22</v>
      </c>
      <c r="E166" s="11">
        <v>7.3842969682286874</v>
      </c>
      <c r="F166" s="11">
        <v>7.2908885154021261</v>
      </c>
      <c r="G166" s="10">
        <v>14.675185483630813</v>
      </c>
      <c r="H166" s="11">
        <v>6.3924304797191418</v>
      </c>
      <c r="I166" s="11">
        <v>5.6366179187822985</v>
      </c>
      <c r="J166" s="11">
        <v>12.029048398501441</v>
      </c>
      <c r="K166" s="11">
        <v>26.704233882132254</v>
      </c>
      <c r="L166" s="14">
        <v>4928626.9783319905</v>
      </c>
      <c r="M166" s="14">
        <v>1399813682.4326832</v>
      </c>
      <c r="N166" s="15">
        <v>14169802.56270447</v>
      </c>
      <c r="O166" s="15">
        <v>1402573567.4532523</v>
      </c>
    </row>
    <row r="167" spans="1:15" x14ac:dyDescent="0.25">
      <c r="A167">
        <v>626</v>
      </c>
      <c r="B167" s="21" t="s">
        <v>178</v>
      </c>
      <c r="C167">
        <v>63</v>
      </c>
      <c r="D167" t="s">
        <v>22</v>
      </c>
      <c r="E167" s="11">
        <v>0</v>
      </c>
      <c r="F167" s="11">
        <v>0</v>
      </c>
      <c r="G167" s="10">
        <v>0</v>
      </c>
      <c r="H167" s="11">
        <v>0</v>
      </c>
      <c r="I167" s="11">
        <v>0</v>
      </c>
      <c r="J167" s="11">
        <v>0</v>
      </c>
      <c r="K167" s="11">
        <v>0</v>
      </c>
      <c r="L167" s="14">
        <v>0</v>
      </c>
      <c r="M167" s="14">
        <v>0</v>
      </c>
      <c r="N167" s="15">
        <v>0</v>
      </c>
      <c r="O167" s="15">
        <v>0</v>
      </c>
    </row>
    <row r="168" spans="1:15" x14ac:dyDescent="0.25">
      <c r="A168">
        <v>768</v>
      </c>
      <c r="B168" s="21" t="s">
        <v>179</v>
      </c>
      <c r="C168">
        <v>52</v>
      </c>
      <c r="D168" t="s">
        <v>8</v>
      </c>
      <c r="E168" s="11">
        <v>0.36469931239968578</v>
      </c>
      <c r="F168" s="11">
        <v>4.0056333702043458E-2</v>
      </c>
      <c r="G168" s="10">
        <v>0.40475564610172926</v>
      </c>
      <c r="H168" s="11">
        <v>0.40809434843454806</v>
      </c>
      <c r="I168" s="11">
        <v>5.0505690663083844E-2</v>
      </c>
      <c r="J168" s="11">
        <v>0.45860003909763192</v>
      </c>
      <c r="K168" s="11">
        <v>0.86335568519936112</v>
      </c>
      <c r="L168" s="14">
        <v>1372956.7334935947</v>
      </c>
      <c r="M168" s="14">
        <v>1311749.8716174474</v>
      </c>
      <c r="N168" s="15">
        <v>2039821.4326190548</v>
      </c>
      <c r="O168" s="15">
        <v>1314988.7601893421</v>
      </c>
    </row>
    <row r="169" spans="1:15" x14ac:dyDescent="0.25">
      <c r="A169">
        <v>776</v>
      </c>
      <c r="B169" s="21" t="s">
        <v>180</v>
      </c>
      <c r="C169">
        <v>53</v>
      </c>
      <c r="D169" t="s">
        <v>10</v>
      </c>
      <c r="E169" s="11">
        <v>8.7906523935627149E-3</v>
      </c>
      <c r="F169" s="11">
        <v>3.9300911336117737E-3</v>
      </c>
      <c r="G169" s="10">
        <v>1.2720743527174488E-2</v>
      </c>
      <c r="H169" s="11">
        <v>3.2105851251936005E-3</v>
      </c>
      <c r="I169" s="11">
        <v>2.3966061279491503E-3</v>
      </c>
      <c r="J169" s="11">
        <v>5.6071912531427508E-3</v>
      </c>
      <c r="K169" s="11">
        <v>1.8327934780317238E-2</v>
      </c>
      <c r="L169" s="14">
        <v>53309.235330026138</v>
      </c>
      <c r="M169" s="14">
        <v>-118240.81035249385</v>
      </c>
      <c r="N169" s="15">
        <v>68817.376516942822</v>
      </c>
      <c r="O169" s="15">
        <v>-118487.94986466106</v>
      </c>
    </row>
    <row r="170" spans="1:15" x14ac:dyDescent="0.25">
      <c r="A170">
        <v>780</v>
      </c>
      <c r="B170" s="21" t="s">
        <v>181</v>
      </c>
      <c r="C170">
        <v>55</v>
      </c>
      <c r="D170" t="s">
        <v>13</v>
      </c>
      <c r="E170" s="11">
        <v>1.1866327866885007</v>
      </c>
      <c r="F170" s="11">
        <v>1.9857979806740231</v>
      </c>
      <c r="G170" s="10">
        <v>3.1724307673625241</v>
      </c>
      <c r="H170" s="11">
        <v>0.32582180510304481</v>
      </c>
      <c r="I170" s="11">
        <v>0.14867168709295525</v>
      </c>
      <c r="J170" s="11">
        <v>0.47449349219600007</v>
      </c>
      <c r="K170" s="11">
        <v>3.6469242595585238</v>
      </c>
      <c r="L170" s="14">
        <v>5977632.5553450538</v>
      </c>
      <c r="M170" s="14">
        <v>68238189.428192168</v>
      </c>
      <c r="N170" s="15">
        <v>8400997.1048092637</v>
      </c>
      <c r="O170" s="15">
        <v>68404976.594791949</v>
      </c>
    </row>
    <row r="171" spans="1:15" x14ac:dyDescent="0.25">
      <c r="A171">
        <v>788</v>
      </c>
      <c r="B171" s="21" t="s">
        <v>182</v>
      </c>
      <c r="C171">
        <v>52</v>
      </c>
      <c r="D171" t="s">
        <v>8</v>
      </c>
      <c r="E171" s="11">
        <v>1.3398546040825241</v>
      </c>
      <c r="F171" s="11">
        <v>0.58605448707068863</v>
      </c>
      <c r="G171" s="10">
        <v>1.9259090911532128</v>
      </c>
      <c r="H171" s="11">
        <v>0.35265169256251283</v>
      </c>
      <c r="I171" s="11">
        <v>7.6069476978797471E-2</v>
      </c>
      <c r="J171" s="11">
        <v>0.42872116954131029</v>
      </c>
      <c r="K171" s="11">
        <v>2.3546302606945231</v>
      </c>
      <c r="L171" s="14">
        <v>2227852.8760537799</v>
      </c>
      <c r="M171" s="14">
        <v>-6621907.5141811883</v>
      </c>
      <c r="N171" s="15">
        <v>3620260.923587393</v>
      </c>
      <c r="O171" s="15">
        <v>-6640390.6948125083</v>
      </c>
    </row>
    <row r="172" spans="1:15" x14ac:dyDescent="0.25">
      <c r="A172">
        <v>792</v>
      </c>
      <c r="B172" s="21" t="s">
        <v>183</v>
      </c>
      <c r="C172">
        <v>62</v>
      </c>
      <c r="D172" t="s">
        <v>20</v>
      </c>
      <c r="E172" s="11">
        <v>9.3630833091887506</v>
      </c>
      <c r="F172" s="11">
        <v>4.607343081611714</v>
      </c>
      <c r="G172" s="10">
        <v>13.970426390800466</v>
      </c>
      <c r="H172" s="11">
        <v>2.6205507089989459</v>
      </c>
      <c r="I172" s="11">
        <v>2.5984309690049834</v>
      </c>
      <c r="J172" s="11">
        <v>5.2189816780039298</v>
      </c>
      <c r="K172" s="11">
        <v>19.189408068804394</v>
      </c>
      <c r="L172" s="14">
        <v>30653700.220482424</v>
      </c>
      <c r="M172" s="14">
        <v>786244703.67611623</v>
      </c>
      <c r="N172" s="15">
        <v>39849810.286627151</v>
      </c>
      <c r="O172" s="15">
        <v>787069435.88276958</v>
      </c>
    </row>
    <row r="173" spans="1:15" x14ac:dyDescent="0.25">
      <c r="A173">
        <v>796</v>
      </c>
      <c r="B173" s="21" t="s">
        <v>184</v>
      </c>
      <c r="C173">
        <v>55</v>
      </c>
      <c r="D173" t="s">
        <v>13</v>
      </c>
      <c r="E173" s="11">
        <v>2.7886503279347521E-2</v>
      </c>
      <c r="F173" s="11">
        <v>8.6343469379336971E-3</v>
      </c>
      <c r="G173" s="10">
        <v>3.6520850217281214E-2</v>
      </c>
      <c r="H173" s="11">
        <v>1.4223174084526346E-2</v>
      </c>
      <c r="I173" s="11">
        <v>2.5518497434944428E-3</v>
      </c>
      <c r="J173" s="11">
        <v>1.6775023828020787E-2</v>
      </c>
      <c r="K173" s="11">
        <v>5.3295874045302005E-2</v>
      </c>
      <c r="L173" s="14">
        <v>50075.948008510291</v>
      </c>
      <c r="M173" s="14">
        <v>882028.75844043004</v>
      </c>
      <c r="N173" s="15">
        <v>83459.913347517169</v>
      </c>
      <c r="O173" s="15">
        <v>886619.66934968403</v>
      </c>
    </row>
    <row r="174" spans="1:15" x14ac:dyDescent="0.25">
      <c r="A174">
        <v>798</v>
      </c>
      <c r="B174" s="21" t="s">
        <v>185</v>
      </c>
      <c r="C174">
        <v>53</v>
      </c>
      <c r="D174" t="s">
        <v>10</v>
      </c>
      <c r="E174" s="11">
        <v>7.5408166521628698E-4</v>
      </c>
      <c r="F174" s="11">
        <v>1.2105563303947449E-4</v>
      </c>
      <c r="G174" s="10">
        <v>8.7513729825576146E-4</v>
      </c>
      <c r="H174" s="11">
        <v>2.1503128116269585E-3</v>
      </c>
      <c r="I174" s="11">
        <v>5.368587406027399E-6</v>
      </c>
      <c r="J174" s="11">
        <v>2.1556813990329859E-3</v>
      </c>
      <c r="K174" s="11">
        <v>3.0308186972887478E-3</v>
      </c>
      <c r="L174" s="14">
        <v>2795.5745351349724</v>
      </c>
      <c r="M174" s="14">
        <v>71291.73068725715</v>
      </c>
      <c r="N174" s="15">
        <v>4452.2112966964378</v>
      </c>
      <c r="O174" s="15">
        <v>71662.438419137587</v>
      </c>
    </row>
    <row r="175" spans="1:15" x14ac:dyDescent="0.25">
      <c r="A175">
        <v>804</v>
      </c>
      <c r="B175" s="21" t="s">
        <v>186</v>
      </c>
      <c r="C175">
        <v>58</v>
      </c>
      <c r="D175" t="s">
        <v>68</v>
      </c>
      <c r="E175" s="11">
        <v>6.7626914419108282</v>
      </c>
      <c r="F175" s="11">
        <v>3.195127116182523</v>
      </c>
      <c r="G175" s="10">
        <v>9.9578185580933507</v>
      </c>
      <c r="H175" s="11">
        <v>1.4187078012797469</v>
      </c>
      <c r="I175" s="11">
        <v>1.8344491312615303</v>
      </c>
      <c r="J175" s="11">
        <v>3.2531569325412772</v>
      </c>
      <c r="K175" s="11">
        <v>13.210975490634629</v>
      </c>
      <c r="L175" s="14">
        <v>26824493.545862596</v>
      </c>
      <c r="M175" s="14">
        <v>539454667.18435025</v>
      </c>
      <c r="N175" s="15">
        <v>32655905.18626751</v>
      </c>
      <c r="O175" s="15">
        <v>540019777.87697995</v>
      </c>
    </row>
    <row r="176" spans="1:15" x14ac:dyDescent="0.25">
      <c r="A176">
        <v>784</v>
      </c>
      <c r="B176" s="21" t="s">
        <v>187</v>
      </c>
      <c r="C176">
        <v>62</v>
      </c>
      <c r="D176" t="s">
        <v>20</v>
      </c>
      <c r="E176" s="11">
        <v>4.2754127751153455</v>
      </c>
      <c r="F176" s="11">
        <v>27.923312781630472</v>
      </c>
      <c r="G176" s="10">
        <v>32.198725556745813</v>
      </c>
      <c r="H176" s="11">
        <v>1.0174205981157909</v>
      </c>
      <c r="I176" s="11">
        <v>0.12988808620128883</v>
      </c>
      <c r="J176" s="11">
        <v>1.1473086843170797</v>
      </c>
      <c r="K176" s="11">
        <v>33.346034241062895</v>
      </c>
      <c r="L176" s="14">
        <v>39671795.319243588</v>
      </c>
      <c r="M176" s="14">
        <v>1786756407.7612503</v>
      </c>
      <c r="N176" s="15">
        <v>53047667.369635895</v>
      </c>
      <c r="O176" s="15">
        <v>1790250194.3173664</v>
      </c>
    </row>
    <row r="177" spans="1:15" x14ac:dyDescent="0.25">
      <c r="A177">
        <v>826</v>
      </c>
      <c r="B177" s="21" t="s">
        <v>188</v>
      </c>
      <c r="C177">
        <v>65</v>
      </c>
      <c r="D177" t="s">
        <v>189</v>
      </c>
      <c r="E177" s="11">
        <v>19.266068599360619</v>
      </c>
      <c r="F177" s="11">
        <v>17.246689848693414</v>
      </c>
      <c r="G177" s="10">
        <v>36.512758448054029</v>
      </c>
      <c r="H177" s="11">
        <v>2.6419008756021674</v>
      </c>
      <c r="I177" s="11">
        <v>1.4593933661164067</v>
      </c>
      <c r="J177" s="11">
        <v>4.1012942417185743</v>
      </c>
      <c r="K177" s="11">
        <v>40.614052689772606</v>
      </c>
      <c r="L177" s="14">
        <v>19323973.716244936</v>
      </c>
      <c r="M177" s="14">
        <v>1420700056.8025751</v>
      </c>
      <c r="N177" s="15">
        <v>32867318.723658897</v>
      </c>
      <c r="O177" s="15">
        <v>1422165256.3986804</v>
      </c>
    </row>
    <row r="178" spans="1:15" x14ac:dyDescent="0.25">
      <c r="A178">
        <v>834</v>
      </c>
      <c r="B178" s="21" t="s">
        <v>190</v>
      </c>
      <c r="C178">
        <v>52</v>
      </c>
      <c r="D178" t="s">
        <v>8</v>
      </c>
      <c r="E178" s="11">
        <v>0.31969465978166417</v>
      </c>
      <c r="F178" s="11">
        <v>0.21585970955096251</v>
      </c>
      <c r="G178" s="10">
        <v>0.53555436933262668</v>
      </c>
      <c r="H178" s="11">
        <v>0.71421367577213424</v>
      </c>
      <c r="I178" s="11">
        <v>0.15422755755022399</v>
      </c>
      <c r="J178" s="11">
        <v>0.86844123332235823</v>
      </c>
      <c r="K178" s="11">
        <v>1.4039956026549847</v>
      </c>
      <c r="L178" s="14">
        <v>1122359.1895962548</v>
      </c>
      <c r="M178" s="14">
        <v>-3761239.6616279338</v>
      </c>
      <c r="N178" s="15">
        <v>2091219.2547330202</v>
      </c>
      <c r="O178" s="15">
        <v>-3771524.027574345</v>
      </c>
    </row>
    <row r="179" spans="1:15" x14ac:dyDescent="0.25">
      <c r="A179">
        <v>858</v>
      </c>
      <c r="B179" s="21" t="s">
        <v>191</v>
      </c>
      <c r="C179">
        <v>55</v>
      </c>
      <c r="D179" t="s">
        <v>13</v>
      </c>
      <c r="E179" s="11">
        <v>0.56849855023735874</v>
      </c>
      <c r="F179" s="11">
        <v>0.13330515532592055</v>
      </c>
      <c r="G179" s="10">
        <v>0.70180370556327931</v>
      </c>
      <c r="H179" s="11">
        <v>0.22151937540399866</v>
      </c>
      <c r="I179" s="11">
        <v>0.11611672562886988</v>
      </c>
      <c r="J179" s="11">
        <v>0.33763610103286856</v>
      </c>
      <c r="K179" s="11">
        <v>1.0394398065961479</v>
      </c>
      <c r="L179" s="14">
        <v>149750.81315340774</v>
      </c>
      <c r="M179" s="14">
        <v>35983332.440632336</v>
      </c>
      <c r="N179" s="15">
        <v>516640.30537925696</v>
      </c>
      <c r="O179" s="15">
        <v>36082091.773507103</v>
      </c>
    </row>
    <row r="180" spans="1:15" x14ac:dyDescent="0.25">
      <c r="A180">
        <v>842</v>
      </c>
      <c r="B180" s="21" t="s">
        <v>29</v>
      </c>
      <c r="C180">
        <v>66</v>
      </c>
      <c r="D180" t="s">
        <v>29</v>
      </c>
      <c r="E180" s="11">
        <v>46.575966268579144</v>
      </c>
      <c r="F180" s="11">
        <v>65.057974199275435</v>
      </c>
      <c r="G180" s="10">
        <v>111.63394046785459</v>
      </c>
      <c r="H180" s="11">
        <v>13.849648918817023</v>
      </c>
      <c r="I180" s="11">
        <v>8.3461463457320129</v>
      </c>
      <c r="J180" s="11">
        <v>22.195795264549034</v>
      </c>
      <c r="K180" s="11">
        <v>133.82973573240361</v>
      </c>
      <c r="L180" s="14">
        <v>212779343.8181026</v>
      </c>
      <c r="M180" s="14">
        <v>6981322979.7042885</v>
      </c>
      <c r="N180" s="15">
        <v>304792033.03674155</v>
      </c>
      <c r="O180" s="15">
        <v>6989141357.7875299</v>
      </c>
    </row>
    <row r="181" spans="1:15" x14ac:dyDescent="0.25">
      <c r="A181">
        <v>548</v>
      </c>
      <c r="B181" s="21" t="s">
        <v>192</v>
      </c>
      <c r="C181">
        <v>53</v>
      </c>
      <c r="D181" t="s">
        <v>10</v>
      </c>
      <c r="E181" s="11">
        <v>3.3400750437152814E-2</v>
      </c>
      <c r="F181" s="11">
        <v>3.4610665470469746E-3</v>
      </c>
      <c r="G181" s="10">
        <v>3.686181698419979E-2</v>
      </c>
      <c r="H181" s="11">
        <v>2.664114290688286E-2</v>
      </c>
      <c r="I181" s="11">
        <v>1.2605614692636494E-2</v>
      </c>
      <c r="J181" s="11">
        <v>3.9246757599519358E-2</v>
      </c>
      <c r="K181" s="11">
        <v>7.6108574583719141E-2</v>
      </c>
      <c r="L181" s="14">
        <v>91885.859927492027</v>
      </c>
      <c r="M181" s="14">
        <v>3419098.4154494521</v>
      </c>
      <c r="N181" s="15">
        <v>132688.14853853782</v>
      </c>
      <c r="O181" s="15">
        <v>3429526.4434735538</v>
      </c>
    </row>
    <row r="182" spans="1:15" x14ac:dyDescent="0.25">
      <c r="A182">
        <v>862</v>
      </c>
      <c r="B182" s="21" t="s">
        <v>193</v>
      </c>
      <c r="C182">
        <v>55</v>
      </c>
      <c r="D182" t="s">
        <v>13</v>
      </c>
      <c r="E182" s="11">
        <v>3.3434863183357209</v>
      </c>
      <c r="F182" s="11">
        <v>6.3701006131486624</v>
      </c>
      <c r="G182" s="10">
        <v>9.7135869314843823</v>
      </c>
      <c r="H182" s="11">
        <v>1.3885169875457677</v>
      </c>
      <c r="I182" s="11">
        <v>0.69314889091596565</v>
      </c>
      <c r="J182" s="11">
        <v>2.0816658784617332</v>
      </c>
      <c r="K182" s="11">
        <v>11.795252809946117</v>
      </c>
      <c r="L182" s="14">
        <v>19920598.14770079</v>
      </c>
      <c r="M182" s="14">
        <v>252567012.62306872</v>
      </c>
      <c r="N182" s="15">
        <v>28774197.324456695</v>
      </c>
      <c r="O182" s="15">
        <v>252918838.5156309</v>
      </c>
    </row>
    <row r="183" spans="1:15" x14ac:dyDescent="0.25">
      <c r="A183">
        <v>704</v>
      </c>
      <c r="B183" s="21" t="s">
        <v>194</v>
      </c>
      <c r="C183">
        <v>63</v>
      </c>
      <c r="D183" t="s">
        <v>22</v>
      </c>
      <c r="E183" s="11">
        <v>2.6074987581181559</v>
      </c>
      <c r="F183" s="11">
        <v>1.7834062443611174</v>
      </c>
      <c r="G183" s="10">
        <v>4.3909050024792737</v>
      </c>
      <c r="H183" s="11">
        <v>4.2619528933853141</v>
      </c>
      <c r="I183" s="11">
        <v>3.0453852941573256</v>
      </c>
      <c r="J183" s="11">
        <v>7.3073381875426398</v>
      </c>
      <c r="K183" s="11">
        <v>11.698243190021913</v>
      </c>
      <c r="L183" s="14">
        <v>1942324.5624905862</v>
      </c>
      <c r="M183" s="14">
        <v>586952614.86818504</v>
      </c>
      <c r="N183" s="15">
        <v>6381923.5624690717</v>
      </c>
      <c r="O183" s="15">
        <v>588187167.49575055</v>
      </c>
    </row>
    <row r="184" spans="1:15" x14ac:dyDescent="0.25">
      <c r="A184">
        <v>876</v>
      </c>
      <c r="B184" s="21" t="s">
        <v>195</v>
      </c>
      <c r="C184">
        <v>55</v>
      </c>
      <c r="D184" t="s">
        <v>13</v>
      </c>
      <c r="E184" s="11">
        <v>1.7608336804898893E-3</v>
      </c>
      <c r="F184" s="11">
        <v>1.9596288295491539E-3</v>
      </c>
      <c r="G184" s="10">
        <v>3.720462510039043E-3</v>
      </c>
      <c r="H184" s="11">
        <v>0</v>
      </c>
      <c r="I184" s="11">
        <v>0</v>
      </c>
      <c r="J184" s="11">
        <v>0</v>
      </c>
      <c r="K184" s="11">
        <v>3.720462510039043E-3</v>
      </c>
      <c r="L184" s="14">
        <v>3376.1124813984256</v>
      </c>
      <c r="M184" s="14">
        <v>81650.123979466138</v>
      </c>
      <c r="N184" s="15">
        <v>5176.7058048109211</v>
      </c>
      <c r="O184" s="15">
        <v>82210.811526106248</v>
      </c>
    </row>
    <row r="185" spans="1:15" x14ac:dyDescent="0.25">
      <c r="A185">
        <v>732</v>
      </c>
      <c r="B185" s="21" t="s">
        <v>196</v>
      </c>
      <c r="C185">
        <v>52</v>
      </c>
      <c r="D185" t="s">
        <v>8</v>
      </c>
      <c r="E185" s="11">
        <v>6.0151606089274093E-5</v>
      </c>
      <c r="F185" s="11">
        <v>8.8086134847005242E-6</v>
      </c>
      <c r="G185" s="10">
        <v>6.896021957397462E-5</v>
      </c>
      <c r="H185" s="11">
        <v>0</v>
      </c>
      <c r="I185" s="11">
        <v>0</v>
      </c>
      <c r="J185" s="11">
        <v>0</v>
      </c>
      <c r="K185" s="11">
        <v>6.896021957397462E-5</v>
      </c>
      <c r="L185" s="14">
        <v>45.983034103290933</v>
      </c>
      <c r="M185" s="14">
        <v>3164.0835692925516</v>
      </c>
      <c r="N185" s="15">
        <v>73.901304808860445</v>
      </c>
      <c r="O185" s="15">
        <v>3175.8331150937693</v>
      </c>
    </row>
    <row r="186" spans="1:15" x14ac:dyDescent="0.25">
      <c r="A186">
        <v>887</v>
      </c>
      <c r="B186" s="21" t="s">
        <v>197</v>
      </c>
      <c r="C186">
        <v>62</v>
      </c>
      <c r="D186" t="s">
        <v>20</v>
      </c>
      <c r="E186" s="11">
        <v>0.45247164936143375</v>
      </c>
      <c r="F186" s="11">
        <v>3.2429823870366792</v>
      </c>
      <c r="G186" s="10">
        <v>3.6954540363981128</v>
      </c>
      <c r="H186" s="11">
        <v>0.26359929689464179</v>
      </c>
      <c r="I186" s="11">
        <v>3.6757371431418683E-2</v>
      </c>
      <c r="J186" s="11">
        <v>0.30035666832606045</v>
      </c>
      <c r="K186" s="11">
        <v>3.9958107047241733</v>
      </c>
      <c r="L186" s="14">
        <v>1918054.3805536861</v>
      </c>
      <c r="M186" s="14">
        <v>449836894.43838906</v>
      </c>
      <c r="N186" s="15">
        <v>3210489.4583719913</v>
      </c>
      <c r="O186" s="15">
        <v>450325339.20753407</v>
      </c>
    </row>
    <row r="187" spans="1:15" x14ac:dyDescent="0.25">
      <c r="L187">
        <v>1565518048.4196701</v>
      </c>
      <c r="M187">
        <v>95195868915.844131</v>
      </c>
      <c r="N187">
        <v>2389289947.5620294</v>
      </c>
      <c r="O187">
        <v>95325112437.820724</v>
      </c>
    </row>
  </sheetData>
  <pageMargins left="0.7" right="0.7" top="0.75" bottom="0.75" header="0.3" footer="0.3"/>
  <pageSetup paperSize="9" orientation="portrait" verticalDpi="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88"/>
  <sheetViews>
    <sheetView workbookViewId="0">
      <selection activeCell="B4" sqref="B4"/>
    </sheetView>
  </sheetViews>
  <sheetFormatPr defaultRowHeight="15" x14ac:dyDescent="0.25"/>
  <cols>
    <col min="2" max="2" width="31.140625" bestFit="1" customWidth="1"/>
    <col min="3" max="3" width="11" customWidth="1"/>
    <col min="4" max="4" width="24.85546875" bestFit="1" customWidth="1"/>
  </cols>
  <sheetData>
    <row r="1" spans="1:20" ht="18.75" x14ac:dyDescent="0.3">
      <c r="A1" s="26" t="s">
        <v>331</v>
      </c>
    </row>
    <row r="2" spans="1:20" ht="18.75" x14ac:dyDescent="0.3">
      <c r="A2" s="26" t="s">
        <v>330</v>
      </c>
      <c r="D2" s="36"/>
      <c r="E2" s="40" t="s">
        <v>265</v>
      </c>
      <c r="F2" s="40"/>
      <c r="G2" s="40"/>
      <c r="H2" s="41"/>
      <c r="I2" s="39" t="s">
        <v>266</v>
      </c>
      <c r="J2" s="40"/>
      <c r="K2" s="40"/>
      <c r="L2" s="41"/>
      <c r="M2" s="39" t="s">
        <v>263</v>
      </c>
      <c r="N2" s="40"/>
      <c r="O2" s="40"/>
      <c r="P2" s="41"/>
      <c r="Q2" s="39" t="s">
        <v>264</v>
      </c>
      <c r="R2" s="40"/>
      <c r="S2" s="40"/>
      <c r="T2" s="41"/>
    </row>
    <row r="3" spans="1:20" x14ac:dyDescent="0.25">
      <c r="D3" s="36"/>
      <c r="E3" s="39" t="s">
        <v>322</v>
      </c>
      <c r="F3" s="40"/>
      <c r="G3" s="40"/>
      <c r="H3" s="41"/>
      <c r="I3" s="39" t="s">
        <v>322</v>
      </c>
      <c r="J3" s="40"/>
      <c r="K3" s="40"/>
      <c r="L3" s="41"/>
      <c r="M3" s="39" t="s">
        <v>322</v>
      </c>
      <c r="N3" s="40"/>
      <c r="O3" s="40"/>
      <c r="P3" s="41"/>
      <c r="Q3" s="39" t="s">
        <v>322</v>
      </c>
      <c r="R3" s="40"/>
      <c r="S3" s="40"/>
      <c r="T3" s="41"/>
    </row>
    <row r="4" spans="1:20" ht="30" x14ac:dyDescent="0.25">
      <c r="A4" s="4" t="s">
        <v>205</v>
      </c>
      <c r="B4" s="4" t="s">
        <v>204</v>
      </c>
      <c r="C4" s="4" t="s">
        <v>202</v>
      </c>
      <c r="D4" s="37" t="s">
        <v>203</v>
      </c>
      <c r="E4" s="30">
        <v>2020</v>
      </c>
      <c r="F4" s="30">
        <v>2030</v>
      </c>
      <c r="G4" s="30">
        <v>2040</v>
      </c>
      <c r="H4" s="31">
        <v>2050</v>
      </c>
      <c r="I4" s="32">
        <v>2020</v>
      </c>
      <c r="J4" s="30">
        <v>2030</v>
      </c>
      <c r="K4" s="30">
        <v>2040</v>
      </c>
      <c r="L4" s="31">
        <v>2050</v>
      </c>
      <c r="M4" s="32">
        <v>2020</v>
      </c>
      <c r="N4" s="30">
        <v>2030</v>
      </c>
      <c r="O4" s="30">
        <v>2040</v>
      </c>
      <c r="P4" s="31">
        <v>2050</v>
      </c>
      <c r="Q4" s="32">
        <v>2020</v>
      </c>
      <c r="R4" s="30">
        <v>2030</v>
      </c>
      <c r="S4" s="30">
        <v>2040</v>
      </c>
      <c r="T4" s="31">
        <v>2050</v>
      </c>
    </row>
    <row r="5" spans="1:20" x14ac:dyDescent="0.25">
      <c r="A5">
        <v>8</v>
      </c>
      <c r="B5" s="21" t="s">
        <v>5</v>
      </c>
      <c r="C5">
        <v>57</v>
      </c>
      <c r="D5" s="36" t="s">
        <v>6</v>
      </c>
      <c r="E5" s="33">
        <v>4.1999999999999996E-2</v>
      </c>
      <c r="F5" s="33">
        <v>0.115</v>
      </c>
      <c r="G5" s="33">
        <v>0.19600000000000001</v>
      </c>
      <c r="H5" s="34">
        <v>0.26900000000000002</v>
      </c>
      <c r="I5" s="35">
        <v>2.4999999999999994E-2</v>
      </c>
      <c r="J5" s="33">
        <v>7.9000000000000001E-2</v>
      </c>
      <c r="K5" s="33">
        <v>0.13200000000000001</v>
      </c>
      <c r="L5" s="34">
        <v>0.16300000000000001</v>
      </c>
      <c r="M5" s="35">
        <v>3.5432000000000005E-2</v>
      </c>
      <c r="N5" s="33">
        <v>0.106</v>
      </c>
      <c r="O5" s="33">
        <v>0.15250999999999998</v>
      </c>
      <c r="P5" s="34">
        <v>0.21300000000000002</v>
      </c>
      <c r="Q5" s="35">
        <v>1.9999999999999997E-2</v>
      </c>
      <c r="R5" s="33">
        <v>7.1999999999999995E-2</v>
      </c>
      <c r="S5" s="33">
        <v>9.0999999999999998E-2</v>
      </c>
      <c r="T5" s="34">
        <v>0.13100000000000001</v>
      </c>
    </row>
    <row r="6" spans="1:20" x14ac:dyDescent="0.25">
      <c r="A6">
        <v>12</v>
      </c>
      <c r="B6" s="21" t="s">
        <v>7</v>
      </c>
      <c r="C6">
        <v>52</v>
      </c>
      <c r="D6" s="36" t="s">
        <v>8</v>
      </c>
      <c r="E6" s="33">
        <v>4.2999999999999997E-2</v>
      </c>
      <c r="F6" s="33">
        <v>0.12300000000000001</v>
      </c>
      <c r="G6" s="33">
        <v>0.19700000000000001</v>
      </c>
      <c r="H6" s="34">
        <v>0.26900000000000002</v>
      </c>
      <c r="I6" s="35">
        <v>2.7000000000000003E-2</v>
      </c>
      <c r="J6" s="33">
        <v>8.6000000000000007E-2</v>
      </c>
      <c r="K6" s="33">
        <v>0.13500000000000001</v>
      </c>
      <c r="L6" s="34">
        <v>0.16300000000000001</v>
      </c>
      <c r="M6" s="35">
        <v>3.7000000000000005E-2</v>
      </c>
      <c r="N6" s="33">
        <v>0.11</v>
      </c>
      <c r="O6" s="33">
        <v>0.15800000000000003</v>
      </c>
      <c r="P6" s="34">
        <v>0.23100000000000004</v>
      </c>
      <c r="Q6" s="35">
        <v>2.0999999999999998E-2</v>
      </c>
      <c r="R6" s="33">
        <v>7.4999999999999997E-2</v>
      </c>
      <c r="S6" s="33">
        <v>0.1</v>
      </c>
      <c r="T6" s="34">
        <v>0.14799999999999999</v>
      </c>
    </row>
    <row r="7" spans="1:20" x14ac:dyDescent="0.25">
      <c r="A7">
        <v>16</v>
      </c>
      <c r="B7" s="21" t="s">
        <v>9</v>
      </c>
      <c r="C7">
        <v>53</v>
      </c>
      <c r="D7" s="36" t="s">
        <v>10</v>
      </c>
      <c r="E7" s="33">
        <v>3.8999999999999993E-2</v>
      </c>
      <c r="F7" s="33">
        <v>0.123</v>
      </c>
      <c r="G7" s="33">
        <v>0.221</v>
      </c>
      <c r="H7" s="34">
        <v>0.28500000000000003</v>
      </c>
      <c r="I7" s="35">
        <v>1.9E-2</v>
      </c>
      <c r="J7" s="33">
        <v>7.6999999999999999E-2</v>
      </c>
      <c r="K7" s="33">
        <v>0.14800000000000002</v>
      </c>
      <c r="L7" s="34">
        <v>0.16500000000000001</v>
      </c>
      <c r="M7" s="35">
        <v>6.3468999999999998E-2</v>
      </c>
      <c r="N7" s="33">
        <v>0.14041999999999999</v>
      </c>
      <c r="O7" s="33">
        <v>0.18129000000000001</v>
      </c>
      <c r="P7" s="34">
        <v>0.21099999999999999</v>
      </c>
      <c r="Q7" s="35">
        <v>4.5999999999999999E-2</v>
      </c>
      <c r="R7" s="33">
        <v>9.1999999999999998E-2</v>
      </c>
      <c r="S7" s="33">
        <v>0.109</v>
      </c>
      <c r="T7" s="34">
        <v>0.12099999999999998</v>
      </c>
    </row>
    <row r="8" spans="1:20" x14ac:dyDescent="0.25">
      <c r="A8">
        <v>24</v>
      </c>
      <c r="B8" s="21" t="s">
        <v>11</v>
      </c>
      <c r="C8">
        <v>52</v>
      </c>
      <c r="D8" s="36" t="s">
        <v>8</v>
      </c>
      <c r="E8" s="33">
        <v>0.05</v>
      </c>
      <c r="F8" s="33">
        <v>0.112</v>
      </c>
      <c r="G8" s="33">
        <v>0.193</v>
      </c>
      <c r="H8" s="34">
        <v>0.27600000000000002</v>
      </c>
      <c r="I8" s="35">
        <v>3.4999999999999996E-2</v>
      </c>
      <c r="J8" s="33">
        <v>7.0000000000000007E-2</v>
      </c>
      <c r="K8" s="33">
        <v>0.11799999999999999</v>
      </c>
      <c r="L8" s="34">
        <v>0.16899999999999998</v>
      </c>
      <c r="M8" s="35">
        <v>3.8999999999999993E-2</v>
      </c>
      <c r="N8" s="33">
        <v>9.4789999999999999E-2</v>
      </c>
      <c r="O8" s="33">
        <v>0.14674999999999999</v>
      </c>
      <c r="P8" s="34">
        <v>0.21626000000000001</v>
      </c>
      <c r="Q8" s="35">
        <v>2.3E-2</v>
      </c>
      <c r="R8" s="33">
        <v>5.9000000000000004E-2</v>
      </c>
      <c r="S8" s="33">
        <v>8.8999999999999996E-2</v>
      </c>
      <c r="T8" s="34">
        <v>0.126</v>
      </c>
    </row>
    <row r="9" spans="1:20" x14ac:dyDescent="0.25">
      <c r="A9">
        <v>660</v>
      </c>
      <c r="B9" s="21" t="s">
        <v>12</v>
      </c>
      <c r="C9">
        <v>55</v>
      </c>
      <c r="D9" s="36" t="s">
        <v>13</v>
      </c>
      <c r="E9" s="33">
        <v>5.1000000000000004E-2</v>
      </c>
      <c r="F9" s="33">
        <v>0.11700000000000001</v>
      </c>
      <c r="G9" s="33">
        <v>0.186</v>
      </c>
      <c r="H9" s="34">
        <v>0.27800000000000002</v>
      </c>
      <c r="I9" s="35">
        <v>3.3000000000000002E-2</v>
      </c>
      <c r="J9" s="33">
        <v>7.6999999999999999E-2</v>
      </c>
      <c r="K9" s="33">
        <v>0.11699999999999999</v>
      </c>
      <c r="L9" s="34">
        <v>0.16400000000000001</v>
      </c>
      <c r="M9" s="35">
        <v>4.0999999999999995E-2</v>
      </c>
      <c r="N9" s="33">
        <v>0.10199999999999999</v>
      </c>
      <c r="O9" s="33">
        <v>0.17099999999999999</v>
      </c>
      <c r="P9" s="34">
        <v>0.21000000000000002</v>
      </c>
      <c r="Q9" s="35">
        <v>2.5000000000000001E-2</v>
      </c>
      <c r="R9" s="33">
        <v>6.5000000000000002E-2</v>
      </c>
      <c r="S9" s="33">
        <v>0.10999999999999999</v>
      </c>
      <c r="T9" s="34">
        <v>0.12</v>
      </c>
    </row>
    <row r="10" spans="1:20" x14ac:dyDescent="0.25">
      <c r="A10">
        <v>10</v>
      </c>
      <c r="B10" s="21" t="s">
        <v>14</v>
      </c>
      <c r="C10">
        <v>53</v>
      </c>
      <c r="D10" s="36" t="s">
        <v>10</v>
      </c>
      <c r="E10" s="33">
        <v>4.4000000000000004E-2</v>
      </c>
      <c r="F10" s="33">
        <v>9.7000000000000003E-2</v>
      </c>
      <c r="G10" s="33">
        <v>0.156</v>
      </c>
      <c r="H10" s="34">
        <v>0.24399999999999997</v>
      </c>
      <c r="I10" s="35">
        <v>4.1000000000000009E-2</v>
      </c>
      <c r="J10" s="33">
        <v>6.4000000000000001E-2</v>
      </c>
      <c r="K10" s="33">
        <v>9.4E-2</v>
      </c>
      <c r="L10" s="34">
        <v>0.153</v>
      </c>
      <c r="M10" s="35">
        <v>3.7999999999999999E-2</v>
      </c>
      <c r="N10" s="33">
        <v>0.10499999999999998</v>
      </c>
      <c r="O10" s="33">
        <v>0.157</v>
      </c>
      <c r="P10" s="34">
        <v>0.217</v>
      </c>
      <c r="Q10" s="35">
        <v>2.2000000000000002E-2</v>
      </c>
      <c r="R10" s="33">
        <v>5.8999999999999997E-2</v>
      </c>
      <c r="S10" s="33">
        <v>0.09</v>
      </c>
      <c r="T10" s="34">
        <v>0.13200000000000001</v>
      </c>
    </row>
    <row r="11" spans="1:20" x14ac:dyDescent="0.25">
      <c r="A11">
        <v>28</v>
      </c>
      <c r="B11" s="21" t="s">
        <v>15</v>
      </c>
      <c r="C11">
        <v>55</v>
      </c>
      <c r="D11" s="36" t="s">
        <v>13</v>
      </c>
      <c r="E11" s="33">
        <v>5.1000000000000004E-2</v>
      </c>
      <c r="F11" s="33">
        <v>0.11600000000000001</v>
      </c>
      <c r="G11" s="33">
        <v>0.185</v>
      </c>
      <c r="H11" s="34">
        <v>0.27700000000000002</v>
      </c>
      <c r="I11" s="35">
        <v>3.4000000000000002E-2</v>
      </c>
      <c r="J11" s="33">
        <v>7.5999999999999998E-2</v>
      </c>
      <c r="K11" s="33">
        <v>0.11499999999999999</v>
      </c>
      <c r="L11" s="34">
        <v>0.16300000000000001</v>
      </c>
      <c r="M11" s="35">
        <v>4.1999999999999996E-2</v>
      </c>
      <c r="N11" s="33">
        <v>0.10299999999999999</v>
      </c>
      <c r="O11" s="33">
        <v>0.16999999999999998</v>
      </c>
      <c r="P11" s="34">
        <v>0.20900000000000002</v>
      </c>
      <c r="Q11" s="35">
        <v>2.5999999999999995E-2</v>
      </c>
      <c r="R11" s="33">
        <v>6.6000000000000003E-2</v>
      </c>
      <c r="S11" s="33">
        <v>0.10899999999999999</v>
      </c>
      <c r="T11" s="34">
        <v>0.12</v>
      </c>
    </row>
    <row r="12" spans="1:20" x14ac:dyDescent="0.25">
      <c r="A12">
        <v>32</v>
      </c>
      <c r="B12" s="21" t="s">
        <v>16</v>
      </c>
      <c r="C12">
        <v>55</v>
      </c>
      <c r="D12" s="36" t="s">
        <v>13</v>
      </c>
      <c r="E12" s="33">
        <v>3.5087999999999994E-2</v>
      </c>
      <c r="F12" s="33">
        <v>8.2088000000000008E-2</v>
      </c>
      <c r="G12" s="33">
        <v>0.16608800000000001</v>
      </c>
      <c r="H12" s="34">
        <v>0.23408799999999996</v>
      </c>
      <c r="I12" s="35">
        <v>1.8999999999999996E-2</v>
      </c>
      <c r="J12" s="33">
        <v>5.0999999999999997E-2</v>
      </c>
      <c r="K12" s="33">
        <v>9.8999999999999977E-2</v>
      </c>
      <c r="L12" s="34">
        <v>0.13999999999999999</v>
      </c>
      <c r="M12" s="35">
        <v>2.3087999999999997E-2</v>
      </c>
      <c r="N12" s="33">
        <v>6.8778000000000006E-2</v>
      </c>
      <c r="O12" s="33">
        <v>0.10685799999999999</v>
      </c>
      <c r="P12" s="34">
        <v>0.180618</v>
      </c>
      <c r="Q12" s="35">
        <v>9.999999999999995E-3</v>
      </c>
      <c r="R12" s="33">
        <v>3.7999999999999999E-2</v>
      </c>
      <c r="S12" s="33">
        <v>5.0999999999999997E-2</v>
      </c>
      <c r="T12" s="34">
        <v>0.10399999999999998</v>
      </c>
    </row>
    <row r="13" spans="1:20" x14ac:dyDescent="0.25">
      <c r="A13">
        <v>533</v>
      </c>
      <c r="B13" s="21" t="s">
        <v>17</v>
      </c>
      <c r="C13">
        <v>55</v>
      </c>
      <c r="D13" s="36" t="s">
        <v>13</v>
      </c>
      <c r="E13" s="33">
        <v>5.2000000000000005E-2</v>
      </c>
      <c r="F13" s="33">
        <v>0.14200000000000002</v>
      </c>
      <c r="G13" s="33">
        <v>0.23599999999999999</v>
      </c>
      <c r="H13" s="34">
        <v>0.33600000000000002</v>
      </c>
      <c r="I13" s="35">
        <v>3.3000000000000002E-2</v>
      </c>
      <c r="J13" s="33">
        <v>9.1999999999999998E-2</v>
      </c>
      <c r="K13" s="33">
        <v>0.157</v>
      </c>
      <c r="L13" s="34">
        <v>0.217</v>
      </c>
      <c r="M13" s="35">
        <v>4.7E-2</v>
      </c>
      <c r="N13" s="33">
        <v>0.10837000000000001</v>
      </c>
      <c r="O13" s="33">
        <v>0.22095000000000004</v>
      </c>
      <c r="P13" s="34">
        <v>0.26827000000000001</v>
      </c>
      <c r="Q13" s="35">
        <v>3.2000000000000001E-2</v>
      </c>
      <c r="R13" s="33">
        <v>7.0999999999999994E-2</v>
      </c>
      <c r="S13" s="33">
        <v>0.151</v>
      </c>
      <c r="T13" s="34">
        <v>0.17199999999999999</v>
      </c>
    </row>
    <row r="14" spans="1:20" x14ac:dyDescent="0.25">
      <c r="A14">
        <v>36</v>
      </c>
      <c r="B14" s="21" t="s">
        <v>10</v>
      </c>
      <c r="C14">
        <v>53</v>
      </c>
      <c r="D14" s="36" t="s">
        <v>10</v>
      </c>
      <c r="E14" s="33">
        <v>3.9E-2</v>
      </c>
      <c r="F14" s="33">
        <v>8.6000000000000021E-2</v>
      </c>
      <c r="G14" s="33">
        <v>0.159</v>
      </c>
      <c r="H14" s="34">
        <v>0.255</v>
      </c>
      <c r="I14" s="35">
        <v>2.4E-2</v>
      </c>
      <c r="J14" s="33">
        <v>4.7999999999999994E-2</v>
      </c>
      <c r="K14" s="33">
        <v>9.9000000000000005E-2</v>
      </c>
      <c r="L14" s="34">
        <v>0.154</v>
      </c>
      <c r="M14" s="35">
        <v>3.0578000000000001E-2</v>
      </c>
      <c r="N14" s="33">
        <v>7.2190000000000004E-2</v>
      </c>
      <c r="O14" s="33">
        <v>0.13200000000000001</v>
      </c>
      <c r="P14" s="34">
        <v>0.17600000000000002</v>
      </c>
      <c r="Q14" s="35">
        <v>1.7000000000000001E-2</v>
      </c>
      <c r="R14" s="33">
        <v>3.1999999999999994E-2</v>
      </c>
      <c r="S14" s="33">
        <v>7.9999999999999988E-2</v>
      </c>
      <c r="T14" s="34">
        <v>0.10099999999999998</v>
      </c>
    </row>
    <row r="15" spans="1:20" x14ac:dyDescent="0.25">
      <c r="A15">
        <v>44</v>
      </c>
      <c r="B15" s="21" t="s">
        <v>18</v>
      </c>
      <c r="C15">
        <v>55</v>
      </c>
      <c r="D15" s="36" t="s">
        <v>13</v>
      </c>
      <c r="E15" s="33">
        <v>5.6999999999999995E-2</v>
      </c>
      <c r="F15" s="33">
        <v>0.13400000000000001</v>
      </c>
      <c r="G15" s="33">
        <v>0.22200000000000003</v>
      </c>
      <c r="H15" s="34">
        <v>0.30399999999999999</v>
      </c>
      <c r="I15" s="35">
        <v>4.0999999999999995E-2</v>
      </c>
      <c r="J15" s="33">
        <v>9.5000000000000001E-2</v>
      </c>
      <c r="K15" s="33">
        <v>0.151</v>
      </c>
      <c r="L15" s="34">
        <v>0.19</v>
      </c>
      <c r="M15" s="35">
        <v>5.9550000000000006E-2</v>
      </c>
      <c r="N15" s="33">
        <v>0.12100000000000001</v>
      </c>
      <c r="O15" s="33">
        <v>0.18099999999999999</v>
      </c>
      <c r="P15" s="34">
        <v>0.248</v>
      </c>
      <c r="Q15" s="35">
        <v>4.3999999999999997E-2</v>
      </c>
      <c r="R15" s="33">
        <v>8.4999999999999992E-2</v>
      </c>
      <c r="S15" s="33">
        <v>0.121</v>
      </c>
      <c r="T15" s="34">
        <v>0.161</v>
      </c>
    </row>
    <row r="16" spans="1:20" x14ac:dyDescent="0.25">
      <c r="A16">
        <v>48</v>
      </c>
      <c r="B16" s="21" t="s">
        <v>19</v>
      </c>
      <c r="C16">
        <v>62</v>
      </c>
      <c r="D16" s="36" t="s">
        <v>20</v>
      </c>
      <c r="E16" s="33">
        <v>5.6603000000000001E-2</v>
      </c>
      <c r="F16" s="33">
        <v>0.14560299999999998</v>
      </c>
      <c r="G16" s="33">
        <v>0.23560300000000001</v>
      </c>
      <c r="H16" s="34">
        <v>0.347603</v>
      </c>
      <c r="I16" s="35">
        <v>0.04</v>
      </c>
      <c r="J16" s="33">
        <v>0.10300000000000001</v>
      </c>
      <c r="K16" s="33">
        <v>0.16400000000000001</v>
      </c>
      <c r="L16" s="34">
        <v>0.23500000000000001</v>
      </c>
      <c r="M16" s="35">
        <v>6.9602999999999998E-2</v>
      </c>
      <c r="N16" s="33">
        <v>0.10960299999999999</v>
      </c>
      <c r="O16" s="33">
        <v>0.19460300000000003</v>
      </c>
      <c r="P16" s="34">
        <v>0.24660299999999996</v>
      </c>
      <c r="Q16" s="35">
        <v>5.2999999999999999E-2</v>
      </c>
      <c r="R16" s="33">
        <v>7.400000000000001E-2</v>
      </c>
      <c r="S16" s="33">
        <v>0.13500000000000001</v>
      </c>
      <c r="T16" s="34">
        <v>0.161</v>
      </c>
    </row>
    <row r="17" spans="1:20" x14ac:dyDescent="0.25">
      <c r="A17">
        <v>50</v>
      </c>
      <c r="B17" s="21" t="s">
        <v>21</v>
      </c>
      <c r="C17">
        <v>63</v>
      </c>
      <c r="D17" s="36" t="s">
        <v>22</v>
      </c>
      <c r="E17" s="33">
        <v>2.2000000000000006E-2</v>
      </c>
      <c r="F17" s="33">
        <v>0.08</v>
      </c>
      <c r="G17" s="33">
        <v>0.16799999999999998</v>
      </c>
      <c r="H17" s="34">
        <v>0.23400000000000004</v>
      </c>
      <c r="I17" s="35">
        <v>2.9999999999999957E-3</v>
      </c>
      <c r="J17" s="33">
        <v>3.7999999999999992E-2</v>
      </c>
      <c r="K17" s="33">
        <v>9.7000000000000003E-2</v>
      </c>
      <c r="L17" s="34">
        <v>0.124</v>
      </c>
      <c r="M17" s="35">
        <v>2.8999999999999998E-2</v>
      </c>
      <c r="N17" s="33">
        <v>6.0560000000000003E-2</v>
      </c>
      <c r="O17" s="33">
        <v>0.10199999999999999</v>
      </c>
      <c r="P17" s="34">
        <v>0.16099999999999998</v>
      </c>
      <c r="Q17" s="35">
        <v>1.2999999999999998E-2</v>
      </c>
      <c r="R17" s="33">
        <v>1.8999999999999996E-2</v>
      </c>
      <c r="S17" s="33">
        <v>4.2999999999999997E-2</v>
      </c>
      <c r="T17" s="34">
        <v>7.5999999999999998E-2</v>
      </c>
    </row>
    <row r="18" spans="1:20" x14ac:dyDescent="0.25">
      <c r="A18">
        <v>52</v>
      </c>
      <c r="B18" s="21" t="s">
        <v>23</v>
      </c>
      <c r="C18">
        <v>55</v>
      </c>
      <c r="D18" s="36" t="s">
        <v>13</v>
      </c>
      <c r="E18" s="33">
        <v>4.1000000000000002E-2</v>
      </c>
      <c r="F18" s="33">
        <v>0.11200000000000002</v>
      </c>
      <c r="G18" s="33">
        <v>0.182</v>
      </c>
      <c r="H18" s="34">
        <v>0.27800000000000002</v>
      </c>
      <c r="I18" s="35">
        <v>2.3000000000000007E-2</v>
      </c>
      <c r="J18" s="33">
        <v>6.8000000000000005E-2</v>
      </c>
      <c r="K18" s="33">
        <v>0.107</v>
      </c>
      <c r="L18" s="34">
        <v>0.15700000000000003</v>
      </c>
      <c r="M18" s="35">
        <v>3.7999999999999999E-2</v>
      </c>
      <c r="N18" s="33">
        <v>0.10200000000000001</v>
      </c>
      <c r="O18" s="33">
        <v>0.14699999999999999</v>
      </c>
      <c r="P18" s="34">
        <v>0.21000000000000002</v>
      </c>
      <c r="Q18" s="35">
        <v>2.2000000000000006E-2</v>
      </c>
      <c r="R18" s="33">
        <v>6.6000000000000003E-2</v>
      </c>
      <c r="S18" s="33">
        <v>8.7000000000000008E-2</v>
      </c>
      <c r="T18" s="34">
        <v>0.12200000000000001</v>
      </c>
    </row>
    <row r="19" spans="1:20" x14ac:dyDescent="0.25">
      <c r="A19">
        <v>56</v>
      </c>
      <c r="B19" s="21" t="s">
        <v>24</v>
      </c>
      <c r="C19">
        <v>67</v>
      </c>
      <c r="D19" s="36" t="s">
        <v>25</v>
      </c>
      <c r="E19" s="33">
        <v>8.088999999999999E-2</v>
      </c>
      <c r="F19" s="33">
        <v>0.14989000000000002</v>
      </c>
      <c r="G19" s="33">
        <v>0.23888999999999999</v>
      </c>
      <c r="H19" s="34">
        <v>0.38889000000000001</v>
      </c>
      <c r="I19" s="35">
        <v>6.4999999999999988E-2</v>
      </c>
      <c r="J19" s="33">
        <v>0.104</v>
      </c>
      <c r="K19" s="33">
        <v>0.16700000000000004</v>
      </c>
      <c r="L19" s="34">
        <v>0.28100000000000003</v>
      </c>
      <c r="M19" s="35">
        <v>7.2440000000000004E-2</v>
      </c>
      <c r="N19" s="33">
        <v>0.10789000000000001</v>
      </c>
      <c r="O19" s="33">
        <v>0.18589</v>
      </c>
      <c r="P19" s="34">
        <v>0.27189000000000002</v>
      </c>
      <c r="Q19" s="35">
        <v>5.7000000000000009E-2</v>
      </c>
      <c r="R19" s="33">
        <v>7.1999999999999995E-2</v>
      </c>
      <c r="S19" s="33">
        <v>0.128</v>
      </c>
      <c r="T19" s="34">
        <v>0.188</v>
      </c>
    </row>
    <row r="20" spans="1:20" x14ac:dyDescent="0.25">
      <c r="A20">
        <v>84</v>
      </c>
      <c r="B20" s="21" t="s">
        <v>26</v>
      </c>
      <c r="C20">
        <v>55</v>
      </c>
      <c r="D20" s="36" t="s">
        <v>13</v>
      </c>
      <c r="E20" s="33">
        <v>5.3999999999999999E-2</v>
      </c>
      <c r="F20" s="33">
        <v>0.13199999999999998</v>
      </c>
      <c r="G20" s="33">
        <v>0.23600000000000002</v>
      </c>
      <c r="H20" s="34">
        <v>0.33300000000000002</v>
      </c>
      <c r="I20" s="35">
        <v>3.8000000000000006E-2</v>
      </c>
      <c r="J20" s="33">
        <v>8.2000000000000003E-2</v>
      </c>
      <c r="K20" s="33">
        <v>0.156</v>
      </c>
      <c r="L20" s="34">
        <v>0.214</v>
      </c>
      <c r="M20" s="35">
        <v>4.9999999999999996E-2</v>
      </c>
      <c r="N20" s="33">
        <v>0.12755</v>
      </c>
      <c r="O20" s="33">
        <v>0.21503999999999998</v>
      </c>
      <c r="P20" s="34">
        <v>0.27585000000000004</v>
      </c>
      <c r="Q20" s="35">
        <v>3.5000000000000003E-2</v>
      </c>
      <c r="R20" s="33">
        <v>8.1000000000000003E-2</v>
      </c>
      <c r="S20" s="33">
        <v>0.14500000000000002</v>
      </c>
      <c r="T20" s="34">
        <v>0.17899999999999999</v>
      </c>
    </row>
    <row r="21" spans="1:20" x14ac:dyDescent="0.25">
      <c r="A21">
        <v>204</v>
      </c>
      <c r="B21" s="21" t="s">
        <v>27</v>
      </c>
      <c r="C21">
        <v>52</v>
      </c>
      <c r="D21" s="36" t="s">
        <v>8</v>
      </c>
      <c r="E21" s="33">
        <v>4.9000000000000002E-2</v>
      </c>
      <c r="F21" s="33">
        <v>0.111</v>
      </c>
      <c r="G21" s="33">
        <v>0.19400000000000001</v>
      </c>
      <c r="H21" s="34">
        <v>0.28900000000000003</v>
      </c>
      <c r="I21" s="35">
        <v>3.1E-2</v>
      </c>
      <c r="J21" s="33">
        <v>6.5000000000000002E-2</v>
      </c>
      <c r="K21" s="33">
        <v>0.122</v>
      </c>
      <c r="L21" s="34">
        <v>0.17599999999999999</v>
      </c>
      <c r="M21" s="35">
        <v>4.2999999999999997E-2</v>
      </c>
      <c r="N21" s="33">
        <v>9.5479999999999995E-2</v>
      </c>
      <c r="O21" s="33">
        <v>0.15719</v>
      </c>
      <c r="P21" s="34">
        <v>0.22134000000000004</v>
      </c>
      <c r="Q21" s="35">
        <v>2.5999999999999995E-2</v>
      </c>
      <c r="R21" s="33">
        <v>5.8999999999999997E-2</v>
      </c>
      <c r="S21" s="33">
        <v>0.09</v>
      </c>
      <c r="T21" s="34">
        <v>0.13100000000000001</v>
      </c>
    </row>
    <row r="22" spans="1:20" x14ac:dyDescent="0.25">
      <c r="A22">
        <v>60</v>
      </c>
      <c r="B22" s="21" t="s">
        <v>28</v>
      </c>
      <c r="C22">
        <v>66</v>
      </c>
      <c r="D22" s="36" t="s">
        <v>29</v>
      </c>
      <c r="E22" s="33">
        <v>8.3100000000000007E-2</v>
      </c>
      <c r="F22" s="33">
        <v>9.8099999999999993E-2</v>
      </c>
      <c r="G22" s="33">
        <v>0.14509999999999998</v>
      </c>
      <c r="H22" s="34">
        <v>0.25109999999999999</v>
      </c>
      <c r="I22" s="35">
        <v>6.5000000000000002E-2</v>
      </c>
      <c r="J22" s="33">
        <v>4.7999999999999987E-2</v>
      </c>
      <c r="K22" s="33">
        <v>6.6000000000000003E-2</v>
      </c>
      <c r="L22" s="34">
        <v>0.13300000000000001</v>
      </c>
      <c r="M22" s="35">
        <v>-8.4000000000000741E-4</v>
      </c>
      <c r="N22" s="33">
        <v>2.7590000000000003E-2</v>
      </c>
      <c r="O22" s="33">
        <v>0.10557999999999998</v>
      </c>
      <c r="P22" s="34">
        <v>0.17200000000000001</v>
      </c>
      <c r="Q22" s="35">
        <v>-1.7000000000000001E-2</v>
      </c>
      <c r="R22" s="33">
        <v>-2.0000000000000004E-2</v>
      </c>
      <c r="S22" s="33">
        <v>3.4000000000000002E-2</v>
      </c>
      <c r="T22" s="34">
        <v>7.3999999999999982E-2</v>
      </c>
    </row>
    <row r="23" spans="1:20" x14ac:dyDescent="0.25">
      <c r="A23">
        <v>70</v>
      </c>
      <c r="B23" s="21" t="s">
        <v>30</v>
      </c>
      <c r="C23">
        <v>57</v>
      </c>
      <c r="D23" s="36" t="s">
        <v>6</v>
      </c>
      <c r="E23" s="33">
        <v>4.3000000000000003E-2</v>
      </c>
      <c r="F23" s="33">
        <v>0.11200000000000002</v>
      </c>
      <c r="G23" s="33">
        <v>0.193</v>
      </c>
      <c r="H23" s="34">
        <v>0.26300000000000001</v>
      </c>
      <c r="I23" s="35">
        <v>2.7000000000000003E-2</v>
      </c>
      <c r="J23" s="33">
        <v>7.6000000000000012E-2</v>
      </c>
      <c r="K23" s="33">
        <v>0.13</v>
      </c>
      <c r="L23" s="34">
        <v>0.158</v>
      </c>
      <c r="M23" s="35">
        <v>3.5999999999999997E-2</v>
      </c>
      <c r="N23" s="33">
        <v>0.10200000000000001</v>
      </c>
      <c r="O23" s="33">
        <v>0.153</v>
      </c>
      <c r="P23" s="34">
        <v>0.21300000000000002</v>
      </c>
      <c r="Q23" s="35">
        <v>2.0000000000000004E-2</v>
      </c>
      <c r="R23" s="33">
        <v>6.8000000000000005E-2</v>
      </c>
      <c r="S23" s="33">
        <v>9.7000000000000003E-2</v>
      </c>
      <c r="T23" s="34">
        <v>0.13</v>
      </c>
    </row>
    <row r="24" spans="1:20" x14ac:dyDescent="0.25">
      <c r="A24">
        <v>74</v>
      </c>
      <c r="B24" s="21" t="s">
        <v>31</v>
      </c>
      <c r="C24">
        <v>53</v>
      </c>
      <c r="D24" s="36" t="s">
        <v>10</v>
      </c>
      <c r="E24" s="33">
        <v>4.4000000000000004E-2</v>
      </c>
      <c r="F24" s="33">
        <v>9.7000000000000003E-2</v>
      </c>
      <c r="G24" s="33">
        <v>0.156</v>
      </c>
      <c r="H24" s="34">
        <v>0.24399999999999997</v>
      </c>
      <c r="I24" s="35">
        <v>4.1000000000000009E-2</v>
      </c>
      <c r="J24" s="33">
        <v>6.4000000000000001E-2</v>
      </c>
      <c r="K24" s="33">
        <v>9.4E-2</v>
      </c>
      <c r="L24" s="34">
        <v>0.153</v>
      </c>
      <c r="M24" s="35">
        <v>3.7999999999999999E-2</v>
      </c>
      <c r="N24" s="33">
        <v>0.10499999999999998</v>
      </c>
      <c r="O24" s="33">
        <v>0.157</v>
      </c>
      <c r="P24" s="34">
        <v>0.217</v>
      </c>
      <c r="Q24" s="35">
        <v>2.2000000000000002E-2</v>
      </c>
      <c r="R24" s="33">
        <v>5.8999999999999997E-2</v>
      </c>
      <c r="S24" s="33">
        <v>0.09</v>
      </c>
      <c r="T24" s="34">
        <v>0.13200000000000001</v>
      </c>
    </row>
    <row r="25" spans="1:20" x14ac:dyDescent="0.25">
      <c r="A25">
        <v>86</v>
      </c>
      <c r="B25" s="21" t="s">
        <v>32</v>
      </c>
      <c r="C25">
        <v>53</v>
      </c>
      <c r="D25" s="36" t="s">
        <v>10</v>
      </c>
      <c r="E25" s="33">
        <v>6.3646000000000008E-2</v>
      </c>
      <c r="F25" s="33">
        <v>0.12864599999999998</v>
      </c>
      <c r="G25" s="33">
        <v>0.22864600000000002</v>
      </c>
      <c r="H25" s="34">
        <v>0.32264599999999999</v>
      </c>
      <c r="I25" s="35">
        <v>4.4000000000000004E-2</v>
      </c>
      <c r="J25" s="33">
        <v>8.3999999999999991E-2</v>
      </c>
      <c r="K25" s="33">
        <v>0.154</v>
      </c>
      <c r="L25" s="34">
        <v>0.20699999999999999</v>
      </c>
      <c r="M25" s="35">
        <v>5.0646000000000004E-2</v>
      </c>
      <c r="N25" s="33">
        <v>0.10897599999999999</v>
      </c>
      <c r="O25" s="33">
        <v>0.182646</v>
      </c>
      <c r="P25" s="34">
        <v>0.24164599999999997</v>
      </c>
      <c r="Q25" s="35">
        <v>3.4000000000000009E-2</v>
      </c>
      <c r="R25" s="33">
        <v>6.4000000000000001E-2</v>
      </c>
      <c r="S25" s="33">
        <v>0.121</v>
      </c>
      <c r="T25" s="34">
        <v>0.153</v>
      </c>
    </row>
    <row r="26" spans="1:20" x14ac:dyDescent="0.25">
      <c r="A26">
        <v>92</v>
      </c>
      <c r="B26" s="21" t="s">
        <v>33</v>
      </c>
      <c r="C26">
        <v>55</v>
      </c>
      <c r="D26" s="36" t="s">
        <v>13</v>
      </c>
      <c r="E26" s="33">
        <v>5.2000000000000005E-2</v>
      </c>
      <c r="F26" s="33">
        <v>0.11700000000000001</v>
      </c>
      <c r="G26" s="33">
        <v>0.193</v>
      </c>
      <c r="H26" s="34">
        <v>0.28000000000000003</v>
      </c>
      <c r="I26" s="35">
        <v>3.3000000000000002E-2</v>
      </c>
      <c r="J26" s="33">
        <v>7.6999999999999999E-2</v>
      </c>
      <c r="K26" s="33">
        <v>0.124</v>
      </c>
      <c r="L26" s="34">
        <v>0.16600000000000001</v>
      </c>
      <c r="M26" s="35">
        <v>4.1999999999999996E-2</v>
      </c>
      <c r="N26" s="33">
        <v>9.8999999999999991E-2</v>
      </c>
      <c r="O26" s="33">
        <v>0.16699999999999998</v>
      </c>
      <c r="P26" s="34">
        <v>0.21267000000000003</v>
      </c>
      <c r="Q26" s="35">
        <v>2.6000000000000002E-2</v>
      </c>
      <c r="R26" s="33">
        <v>6.3E-2</v>
      </c>
      <c r="S26" s="33">
        <v>0.10700000000000001</v>
      </c>
      <c r="T26" s="34">
        <v>0.11899999999999999</v>
      </c>
    </row>
    <row r="27" spans="1:20" x14ac:dyDescent="0.25">
      <c r="A27">
        <v>76</v>
      </c>
      <c r="B27" s="21" t="s">
        <v>34</v>
      </c>
      <c r="C27">
        <v>55</v>
      </c>
      <c r="D27" s="36" t="s">
        <v>13</v>
      </c>
      <c r="E27" s="33">
        <v>3.4000000000000002E-2</v>
      </c>
      <c r="F27" s="33">
        <v>8.4000000000000005E-2</v>
      </c>
      <c r="G27" s="33">
        <v>0.14299999999999999</v>
      </c>
      <c r="H27" s="34">
        <v>0.215</v>
      </c>
      <c r="I27" s="35">
        <v>1.7000000000000005E-2</v>
      </c>
      <c r="J27" s="33">
        <v>4.3999999999999997E-2</v>
      </c>
      <c r="K27" s="33">
        <v>7.5999999999999998E-2</v>
      </c>
      <c r="L27" s="34">
        <v>0.107</v>
      </c>
      <c r="M27" s="35">
        <v>2.6000000000000002E-2</v>
      </c>
      <c r="N27" s="33">
        <v>6.7000000000000004E-2</v>
      </c>
      <c r="O27" s="33">
        <v>0.10700000000000001</v>
      </c>
      <c r="P27" s="34">
        <v>0.154</v>
      </c>
      <c r="Q27" s="35">
        <v>1.1000000000000003E-2</v>
      </c>
      <c r="R27" s="33">
        <v>3.2000000000000001E-2</v>
      </c>
      <c r="S27" s="33">
        <v>0.05</v>
      </c>
      <c r="T27" s="34">
        <v>7.0999999999999994E-2</v>
      </c>
    </row>
    <row r="28" spans="1:20" x14ac:dyDescent="0.25">
      <c r="A28">
        <v>96</v>
      </c>
      <c r="B28" s="21" t="s">
        <v>35</v>
      </c>
      <c r="C28">
        <v>63</v>
      </c>
      <c r="D28" s="36" t="s">
        <v>22</v>
      </c>
      <c r="E28" s="33">
        <v>2.9999999999999992E-2</v>
      </c>
      <c r="F28" s="33">
        <v>0.10400000000000001</v>
      </c>
      <c r="G28" s="33">
        <v>0.19</v>
      </c>
      <c r="H28" s="34">
        <v>0.29099999999999998</v>
      </c>
      <c r="I28" s="35">
        <v>1.1000000000000003E-2</v>
      </c>
      <c r="J28" s="33">
        <v>6.4000000000000001E-2</v>
      </c>
      <c r="K28" s="33">
        <v>0.12000000000000001</v>
      </c>
      <c r="L28" s="34">
        <v>0.17499999999999999</v>
      </c>
      <c r="M28" s="35">
        <v>3.5999999999999997E-2</v>
      </c>
      <c r="N28" s="33">
        <v>8.4999999999999992E-2</v>
      </c>
      <c r="O28" s="33">
        <v>0.14300000000000002</v>
      </c>
      <c r="P28" s="34">
        <v>0.20600000000000002</v>
      </c>
      <c r="Q28" s="35">
        <v>2.0000000000000004E-2</v>
      </c>
      <c r="R28" s="33">
        <v>4.9000000000000002E-2</v>
      </c>
      <c r="S28" s="33">
        <v>8.4000000000000005E-2</v>
      </c>
      <c r="T28" s="34">
        <v>0.11900000000000001</v>
      </c>
    </row>
    <row r="29" spans="1:20" x14ac:dyDescent="0.25">
      <c r="A29">
        <v>100</v>
      </c>
      <c r="B29" s="21" t="s">
        <v>36</v>
      </c>
      <c r="C29">
        <v>57</v>
      </c>
      <c r="D29" s="36" t="s">
        <v>6</v>
      </c>
      <c r="E29" s="33">
        <v>9.0999999999999998E-2</v>
      </c>
      <c r="F29" s="33">
        <v>0.23399999999999999</v>
      </c>
      <c r="G29" s="33">
        <v>0.33400000000000002</v>
      </c>
      <c r="H29" s="34">
        <v>0.44699999999999995</v>
      </c>
      <c r="I29" s="35">
        <v>7.6999999999999999E-2</v>
      </c>
      <c r="J29" s="33">
        <v>0.19700000000000001</v>
      </c>
      <c r="K29" s="33">
        <v>0.26800000000000002</v>
      </c>
      <c r="L29" s="34">
        <v>0.34800000000000003</v>
      </c>
      <c r="M29" s="35">
        <v>8.199999999999999E-2</v>
      </c>
      <c r="N29" s="33">
        <v>0.20800000000000002</v>
      </c>
      <c r="O29" s="33">
        <v>0.30399999999999999</v>
      </c>
      <c r="P29" s="34">
        <v>0.41200000000000003</v>
      </c>
      <c r="Q29" s="35">
        <v>6.699999999999999E-2</v>
      </c>
      <c r="R29" s="33">
        <v>0.17499999999999999</v>
      </c>
      <c r="S29" s="33">
        <v>0.249</v>
      </c>
      <c r="T29" s="34">
        <v>0.33100000000000002</v>
      </c>
    </row>
    <row r="30" spans="1:20" x14ac:dyDescent="0.25">
      <c r="A30">
        <v>116</v>
      </c>
      <c r="B30" s="21" t="s">
        <v>37</v>
      </c>
      <c r="C30">
        <v>63</v>
      </c>
      <c r="D30" s="36" t="s">
        <v>22</v>
      </c>
      <c r="E30" s="33">
        <v>2.8999999999999998E-2</v>
      </c>
      <c r="F30" s="33">
        <v>9.6000000000000002E-2</v>
      </c>
      <c r="G30" s="33">
        <v>0.17499999999999999</v>
      </c>
      <c r="H30" s="34">
        <v>0.27700000000000002</v>
      </c>
      <c r="I30" s="35">
        <v>1.1999999999999997E-2</v>
      </c>
      <c r="J30" s="33">
        <v>5.5999999999999994E-2</v>
      </c>
      <c r="K30" s="33">
        <v>0.106</v>
      </c>
      <c r="L30" s="34">
        <v>0.16299999999999998</v>
      </c>
      <c r="M30" s="35">
        <v>2.3674000000000001E-2</v>
      </c>
      <c r="N30" s="33">
        <v>7.7009999999999995E-2</v>
      </c>
      <c r="O30" s="33">
        <v>0.13900000000000001</v>
      </c>
      <c r="P30" s="34">
        <v>0.20200000000000001</v>
      </c>
      <c r="Q30" s="35">
        <v>8.0000000000000002E-3</v>
      </c>
      <c r="R30" s="33">
        <v>3.9999999999999994E-2</v>
      </c>
      <c r="S30" s="33">
        <v>0.08</v>
      </c>
      <c r="T30" s="34">
        <v>0.11600000000000001</v>
      </c>
    </row>
    <row r="31" spans="1:20" x14ac:dyDescent="0.25">
      <c r="A31">
        <v>120</v>
      </c>
      <c r="B31" s="21" t="s">
        <v>38</v>
      </c>
      <c r="C31">
        <v>52</v>
      </c>
      <c r="D31" s="36" t="s">
        <v>8</v>
      </c>
      <c r="E31" s="33">
        <v>5.1000000000000004E-2</v>
      </c>
      <c r="F31" s="33">
        <v>0.114</v>
      </c>
      <c r="G31" s="33">
        <v>0.193</v>
      </c>
      <c r="H31" s="34">
        <v>0.29400000000000004</v>
      </c>
      <c r="I31" s="35">
        <v>3.4000000000000002E-2</v>
      </c>
      <c r="J31" s="33">
        <v>6.8999999999999992E-2</v>
      </c>
      <c r="K31" s="33">
        <v>0.123</v>
      </c>
      <c r="L31" s="34">
        <v>0.182</v>
      </c>
      <c r="M31" s="35">
        <v>4.4999999999999998E-2</v>
      </c>
      <c r="N31" s="33">
        <v>0.10199999999999999</v>
      </c>
      <c r="O31" s="33">
        <v>0.15501999999999999</v>
      </c>
      <c r="P31" s="34">
        <v>0.22091</v>
      </c>
      <c r="Q31" s="35">
        <v>2.8999999999999998E-2</v>
      </c>
      <c r="R31" s="33">
        <v>6.699999999999999E-2</v>
      </c>
      <c r="S31" s="33">
        <v>9.6000000000000002E-2</v>
      </c>
      <c r="T31" s="34">
        <v>0.13400000000000001</v>
      </c>
    </row>
    <row r="32" spans="1:20" x14ac:dyDescent="0.25">
      <c r="A32">
        <v>124</v>
      </c>
      <c r="B32" s="21" t="s">
        <v>39</v>
      </c>
      <c r="C32">
        <v>54</v>
      </c>
      <c r="D32" s="36" t="s">
        <v>39</v>
      </c>
      <c r="E32" s="33">
        <v>5.8000000000000003E-2</v>
      </c>
      <c r="F32" s="33">
        <v>0.10799999999999998</v>
      </c>
      <c r="G32" s="33">
        <v>0.14399999999999999</v>
      </c>
      <c r="H32" s="34">
        <v>0.24100000000000002</v>
      </c>
      <c r="I32" s="35">
        <v>4.300000000000001E-2</v>
      </c>
      <c r="J32" s="33">
        <v>6.7000000000000004E-2</v>
      </c>
      <c r="K32" s="33">
        <v>7.9000000000000001E-2</v>
      </c>
      <c r="L32" s="34">
        <v>0.14400000000000002</v>
      </c>
      <c r="M32" s="35">
        <v>3.9E-2</v>
      </c>
      <c r="N32" s="33">
        <v>0.11740999999999999</v>
      </c>
      <c r="O32" s="33">
        <v>0.16397</v>
      </c>
      <c r="P32" s="34">
        <v>0.22719999999999999</v>
      </c>
      <c r="Q32" s="35">
        <v>2.3999999999999997E-2</v>
      </c>
      <c r="R32" s="33">
        <v>7.2000000000000008E-2</v>
      </c>
      <c r="S32" s="33">
        <v>9.6000000000000002E-2</v>
      </c>
      <c r="T32" s="34">
        <v>0.13400000000000001</v>
      </c>
    </row>
    <row r="33" spans="1:20" x14ac:dyDescent="0.25">
      <c r="A33">
        <v>132</v>
      </c>
      <c r="B33" s="21" t="s">
        <v>40</v>
      </c>
      <c r="C33">
        <v>52</v>
      </c>
      <c r="D33" s="36" t="s">
        <v>8</v>
      </c>
      <c r="E33" s="33">
        <v>4.4999999999999998E-2</v>
      </c>
      <c r="F33" s="33">
        <v>0.108</v>
      </c>
      <c r="G33" s="33">
        <v>0.187</v>
      </c>
      <c r="H33" s="34">
        <v>0.27400000000000002</v>
      </c>
      <c r="I33" s="35">
        <v>2.7999999999999997E-2</v>
      </c>
      <c r="J33" s="33">
        <v>6.5000000000000002E-2</v>
      </c>
      <c r="K33" s="33">
        <v>0.11799999999999999</v>
      </c>
      <c r="L33" s="34">
        <v>0.159</v>
      </c>
      <c r="M33" s="35">
        <v>4.3999999999999997E-2</v>
      </c>
      <c r="N33" s="33">
        <v>9.6999999999999989E-2</v>
      </c>
      <c r="O33" s="33">
        <v>0.15400000000000003</v>
      </c>
      <c r="P33" s="34">
        <v>0.21500000000000002</v>
      </c>
      <c r="Q33" s="35">
        <v>2.7999999999999997E-2</v>
      </c>
      <c r="R33" s="33">
        <v>0.06</v>
      </c>
      <c r="S33" s="33">
        <v>9.2999999999999999E-2</v>
      </c>
      <c r="T33" s="34">
        <v>0.126</v>
      </c>
    </row>
    <row r="34" spans="1:20" x14ac:dyDescent="0.25">
      <c r="A34">
        <v>136</v>
      </c>
      <c r="B34" s="21" t="s">
        <v>41</v>
      </c>
      <c r="C34">
        <v>55</v>
      </c>
      <c r="D34" s="36" t="s">
        <v>13</v>
      </c>
      <c r="E34" s="33">
        <v>6.0999999999999999E-2</v>
      </c>
      <c r="F34" s="33">
        <v>0.13</v>
      </c>
      <c r="G34" s="33">
        <v>0.21300000000000002</v>
      </c>
      <c r="H34" s="34">
        <v>0.313</v>
      </c>
      <c r="I34" s="35">
        <v>4.1999999999999996E-2</v>
      </c>
      <c r="J34" s="33">
        <v>9.0999999999999998E-2</v>
      </c>
      <c r="K34" s="33">
        <v>0.14499999999999999</v>
      </c>
      <c r="L34" s="34">
        <v>0.2</v>
      </c>
      <c r="M34" s="35">
        <v>5.3000000000000005E-2</v>
      </c>
      <c r="N34" s="33">
        <v>0.115</v>
      </c>
      <c r="O34" s="33">
        <v>0.17599999999999999</v>
      </c>
      <c r="P34" s="34">
        <v>0.24199999999999999</v>
      </c>
      <c r="Q34" s="35">
        <v>3.6999999999999991E-2</v>
      </c>
      <c r="R34" s="33">
        <v>7.9000000000000001E-2</v>
      </c>
      <c r="S34" s="33">
        <v>0.11599999999999999</v>
      </c>
      <c r="T34" s="34">
        <v>0.155</v>
      </c>
    </row>
    <row r="35" spans="1:20" x14ac:dyDescent="0.25">
      <c r="A35">
        <v>152</v>
      </c>
      <c r="B35" s="21" t="s">
        <v>42</v>
      </c>
      <c r="C35">
        <v>55</v>
      </c>
      <c r="D35" s="36" t="s">
        <v>13</v>
      </c>
      <c r="E35" s="33">
        <v>2.5571000000000003E-2</v>
      </c>
      <c r="F35" s="33">
        <v>7.4570999999999998E-2</v>
      </c>
      <c r="G35" s="33">
        <v>0.139571</v>
      </c>
      <c r="H35" s="34">
        <v>0.21757100000000001</v>
      </c>
      <c r="I35" s="35">
        <v>1.1999999999999997E-2</v>
      </c>
      <c r="J35" s="33">
        <v>4.2999999999999997E-2</v>
      </c>
      <c r="K35" s="33">
        <v>7.5999999999999998E-2</v>
      </c>
      <c r="L35" s="34">
        <v>0.127</v>
      </c>
      <c r="M35" s="35">
        <v>1.6570999999999995E-2</v>
      </c>
      <c r="N35" s="33">
        <v>5.2951000000000005E-2</v>
      </c>
      <c r="O35" s="33">
        <v>8.5430999999999979E-2</v>
      </c>
      <c r="P35" s="34">
        <v>0.16053099999999998</v>
      </c>
      <c r="Q35" s="35">
        <v>4.9999999999999975E-3</v>
      </c>
      <c r="R35" s="33">
        <v>2.1000000000000005E-2</v>
      </c>
      <c r="S35" s="33">
        <v>3.7999999999999992E-2</v>
      </c>
      <c r="T35" s="34">
        <v>8.8000000000000009E-2</v>
      </c>
    </row>
    <row r="36" spans="1:20" x14ac:dyDescent="0.25">
      <c r="A36">
        <v>156</v>
      </c>
      <c r="B36" s="21" t="s">
        <v>43</v>
      </c>
      <c r="C36">
        <v>56</v>
      </c>
      <c r="D36" s="36" t="s">
        <v>43</v>
      </c>
      <c r="E36" s="33">
        <v>5.2000000000000005E-2</v>
      </c>
      <c r="F36" s="33">
        <v>0.13700000000000001</v>
      </c>
      <c r="G36" s="33">
        <v>0.22600000000000001</v>
      </c>
      <c r="H36" s="34">
        <v>0.34599999999999997</v>
      </c>
      <c r="I36" s="35">
        <v>3.2000000000000001E-2</v>
      </c>
      <c r="J36" s="33">
        <v>9.2999999999999999E-2</v>
      </c>
      <c r="K36" s="33">
        <v>0.15200000000000002</v>
      </c>
      <c r="L36" s="34">
        <v>0.23200000000000001</v>
      </c>
      <c r="M36" s="35">
        <v>4.5999999999999999E-2</v>
      </c>
      <c r="N36" s="33">
        <v>0.126</v>
      </c>
      <c r="O36" s="33">
        <v>0.2</v>
      </c>
      <c r="P36" s="34">
        <v>0.252</v>
      </c>
      <c r="Q36" s="35">
        <v>2.9000000000000001E-2</v>
      </c>
      <c r="R36" s="33">
        <v>8.7999999999999995E-2</v>
      </c>
      <c r="S36" s="33">
        <v>0.13900000000000001</v>
      </c>
      <c r="T36" s="34">
        <v>0.16400000000000001</v>
      </c>
    </row>
    <row r="37" spans="1:20" x14ac:dyDescent="0.25">
      <c r="A37">
        <v>344</v>
      </c>
      <c r="B37" s="21" t="s">
        <v>44</v>
      </c>
      <c r="C37">
        <v>56</v>
      </c>
      <c r="D37" s="36" t="s">
        <v>43</v>
      </c>
      <c r="E37" s="33">
        <v>3.2000000000000008E-2</v>
      </c>
      <c r="F37" s="33">
        <v>0.10700000000000001</v>
      </c>
      <c r="G37" s="33">
        <v>0.187</v>
      </c>
      <c r="H37" s="34">
        <v>0.29099999999999998</v>
      </c>
      <c r="I37" s="35">
        <v>1.2999999999999998E-2</v>
      </c>
      <c r="J37" s="33">
        <v>6.6000000000000003E-2</v>
      </c>
      <c r="K37" s="33">
        <v>0.11299999999999999</v>
      </c>
      <c r="L37" s="34">
        <v>0.17699999999999999</v>
      </c>
      <c r="M37" s="35">
        <v>2.4E-2</v>
      </c>
      <c r="N37" s="33">
        <v>8.8999999999999996E-2</v>
      </c>
      <c r="O37" s="33">
        <v>0.14300000000000002</v>
      </c>
      <c r="P37" s="34">
        <v>0.21800000000000003</v>
      </c>
      <c r="Q37" s="35">
        <v>8.0000000000000002E-3</v>
      </c>
      <c r="R37" s="33">
        <v>5.1999999999999998E-2</v>
      </c>
      <c r="S37" s="33">
        <v>8.199999999999999E-2</v>
      </c>
      <c r="T37" s="34">
        <v>0.13100000000000001</v>
      </c>
    </row>
    <row r="38" spans="1:20" x14ac:dyDescent="0.25">
      <c r="A38">
        <v>446</v>
      </c>
      <c r="B38" s="21" t="s">
        <v>45</v>
      </c>
      <c r="C38">
        <v>56</v>
      </c>
      <c r="D38" s="36" t="s">
        <v>43</v>
      </c>
      <c r="E38" s="33">
        <v>3.2000000000000008E-2</v>
      </c>
      <c r="F38" s="33">
        <v>0.10700000000000001</v>
      </c>
      <c r="G38" s="33">
        <v>0.188</v>
      </c>
      <c r="H38" s="34">
        <v>0.29100000000000004</v>
      </c>
      <c r="I38" s="35">
        <v>1.3999999999999999E-2</v>
      </c>
      <c r="J38" s="33">
        <v>6.6000000000000003E-2</v>
      </c>
      <c r="K38" s="33">
        <v>0.11499999999999999</v>
      </c>
      <c r="L38" s="34">
        <v>0.17699999999999999</v>
      </c>
      <c r="M38" s="35">
        <v>2.5000000000000001E-2</v>
      </c>
      <c r="N38" s="33">
        <v>0.09</v>
      </c>
      <c r="O38" s="33">
        <v>0.14400000000000002</v>
      </c>
      <c r="P38" s="34">
        <v>0.21900000000000003</v>
      </c>
      <c r="Q38" s="35">
        <v>9.0000000000000011E-3</v>
      </c>
      <c r="R38" s="33">
        <v>5.3999999999999999E-2</v>
      </c>
      <c r="S38" s="33">
        <v>8.3999999999999991E-2</v>
      </c>
      <c r="T38" s="34">
        <v>0.13200000000000001</v>
      </c>
    </row>
    <row r="39" spans="1:20" x14ac:dyDescent="0.25">
      <c r="A39">
        <v>166</v>
      </c>
      <c r="B39" s="21" t="s">
        <v>46</v>
      </c>
      <c r="C39">
        <v>63</v>
      </c>
      <c r="D39" s="36" t="s">
        <v>22</v>
      </c>
      <c r="E39" s="33">
        <v>3.6999999999999998E-2</v>
      </c>
      <c r="F39" s="33">
        <v>0.10100000000000001</v>
      </c>
      <c r="G39" s="33">
        <v>0.184</v>
      </c>
      <c r="H39" s="34">
        <v>0.28599999999999998</v>
      </c>
      <c r="I39" s="35">
        <v>2.0000000000000004E-2</v>
      </c>
      <c r="J39" s="33">
        <v>6.2E-2</v>
      </c>
      <c r="K39" s="33">
        <v>0.115</v>
      </c>
      <c r="L39" s="34">
        <v>0.17099999999999999</v>
      </c>
      <c r="M39" s="35">
        <v>3.5999999999999997E-2</v>
      </c>
      <c r="N39" s="33">
        <v>8.2960000000000006E-2</v>
      </c>
      <c r="O39" s="33">
        <v>0.125</v>
      </c>
      <c r="P39" s="34">
        <v>0.192</v>
      </c>
      <c r="Q39" s="35">
        <v>2.1000000000000005E-2</v>
      </c>
      <c r="R39" s="33">
        <v>4.4999999999999998E-2</v>
      </c>
      <c r="S39" s="33">
        <v>6.6000000000000003E-2</v>
      </c>
      <c r="T39" s="34">
        <v>0.107</v>
      </c>
    </row>
    <row r="40" spans="1:20" x14ac:dyDescent="0.25">
      <c r="A40">
        <v>170</v>
      </c>
      <c r="B40" s="21" t="s">
        <v>47</v>
      </c>
      <c r="C40">
        <v>55</v>
      </c>
      <c r="D40" s="36" t="s">
        <v>13</v>
      </c>
      <c r="E40" s="33">
        <v>4.7000000000000007E-2</v>
      </c>
      <c r="F40" s="33">
        <v>0.10600000000000001</v>
      </c>
      <c r="G40" s="33">
        <v>0.20700000000000002</v>
      </c>
      <c r="H40" s="34">
        <v>0.29799999999999999</v>
      </c>
      <c r="I40" s="35">
        <v>3.0000000000000006E-2</v>
      </c>
      <c r="J40" s="33">
        <v>6.6000000000000003E-2</v>
      </c>
      <c r="K40" s="33">
        <v>0.127</v>
      </c>
      <c r="L40" s="34">
        <v>0.17799999999999999</v>
      </c>
      <c r="M40" s="35">
        <v>0.04</v>
      </c>
      <c r="N40" s="33">
        <v>0.10200000000000001</v>
      </c>
      <c r="O40" s="33">
        <v>0.16939000000000001</v>
      </c>
      <c r="P40" s="34">
        <v>0.24440000000000001</v>
      </c>
      <c r="Q40" s="35">
        <v>2.4E-2</v>
      </c>
      <c r="R40" s="33">
        <v>6.6000000000000003E-2</v>
      </c>
      <c r="S40" s="33">
        <v>0.1</v>
      </c>
      <c r="T40" s="34">
        <v>0.14799999999999999</v>
      </c>
    </row>
    <row r="41" spans="1:20" x14ac:dyDescent="0.25">
      <c r="A41">
        <v>174</v>
      </c>
      <c r="B41" s="21" t="s">
        <v>48</v>
      </c>
      <c r="C41">
        <v>52</v>
      </c>
      <c r="D41" s="36" t="s">
        <v>8</v>
      </c>
      <c r="E41" s="33">
        <v>7.8999999999999987E-2</v>
      </c>
      <c r="F41" s="33">
        <v>0.13300000000000001</v>
      </c>
      <c r="G41" s="33">
        <v>0.2</v>
      </c>
      <c r="H41" s="34">
        <v>0.28799999999999998</v>
      </c>
      <c r="I41" s="35">
        <v>6.1000000000000006E-2</v>
      </c>
      <c r="J41" s="33">
        <v>8.500000000000002E-2</v>
      </c>
      <c r="K41" s="33">
        <v>0.124</v>
      </c>
      <c r="L41" s="34">
        <v>0.17900000000000002</v>
      </c>
      <c r="M41" s="35">
        <v>3.7069999999999992E-2</v>
      </c>
      <c r="N41" s="33">
        <v>0.10328000000000001</v>
      </c>
      <c r="O41" s="33">
        <v>0.16084000000000001</v>
      </c>
      <c r="P41" s="34">
        <v>0.21095999999999998</v>
      </c>
      <c r="Q41" s="35">
        <v>2.1999999999999999E-2</v>
      </c>
      <c r="R41" s="33">
        <v>5.9000000000000004E-2</v>
      </c>
      <c r="S41" s="33">
        <v>9.5000000000000001E-2</v>
      </c>
      <c r="T41" s="34">
        <v>0.121</v>
      </c>
    </row>
    <row r="42" spans="1:20" x14ac:dyDescent="0.25">
      <c r="A42">
        <v>178</v>
      </c>
      <c r="B42" s="21" t="s">
        <v>49</v>
      </c>
      <c r="C42">
        <v>52</v>
      </c>
      <c r="D42" s="36" t="s">
        <v>8</v>
      </c>
      <c r="E42" s="33">
        <v>4.9000000000000009E-2</v>
      </c>
      <c r="F42" s="33">
        <v>0.11000000000000001</v>
      </c>
      <c r="G42" s="33">
        <v>0.19</v>
      </c>
      <c r="H42" s="34">
        <v>0.27500000000000002</v>
      </c>
      <c r="I42" s="35">
        <v>3.3999999999999996E-2</v>
      </c>
      <c r="J42" s="33">
        <v>7.0000000000000007E-2</v>
      </c>
      <c r="K42" s="33">
        <v>0.11499999999999999</v>
      </c>
      <c r="L42" s="34">
        <v>0.16699999999999998</v>
      </c>
      <c r="M42" s="35">
        <v>3.4999999999999996E-2</v>
      </c>
      <c r="N42" s="33">
        <v>9.289E-2</v>
      </c>
      <c r="O42" s="33">
        <v>0.14558000000000001</v>
      </c>
      <c r="P42" s="34">
        <v>0.21143000000000001</v>
      </c>
      <c r="Q42" s="35">
        <v>2.0000000000000004E-2</v>
      </c>
      <c r="R42" s="33">
        <v>5.6000000000000001E-2</v>
      </c>
      <c r="S42" s="33">
        <v>8.8999999999999996E-2</v>
      </c>
      <c r="T42" s="34">
        <v>0.121</v>
      </c>
    </row>
    <row r="43" spans="1:20" x14ac:dyDescent="0.25">
      <c r="A43">
        <v>184</v>
      </c>
      <c r="B43" s="21" t="s">
        <v>50</v>
      </c>
      <c r="C43">
        <v>53</v>
      </c>
      <c r="D43" s="36" t="s">
        <v>10</v>
      </c>
      <c r="E43" s="33">
        <v>5.4000000000000006E-2</v>
      </c>
      <c r="F43" s="33">
        <v>0.13500000000000001</v>
      </c>
      <c r="G43" s="33">
        <v>0.17899999999999999</v>
      </c>
      <c r="H43" s="34">
        <v>0.28700000000000003</v>
      </c>
      <c r="I43" s="35">
        <v>3.5000000000000003E-2</v>
      </c>
      <c r="J43" s="33">
        <v>8.2000000000000003E-2</v>
      </c>
      <c r="K43" s="33">
        <v>0.10200000000000001</v>
      </c>
      <c r="L43" s="34">
        <v>0.161</v>
      </c>
      <c r="M43" s="35">
        <v>5.7550000000000004E-2</v>
      </c>
      <c r="N43" s="33">
        <v>0.13873999999999997</v>
      </c>
      <c r="O43" s="33">
        <v>0.17060000000000003</v>
      </c>
      <c r="P43" s="34">
        <v>0.20512000000000002</v>
      </c>
      <c r="Q43" s="35">
        <v>4.0999999999999995E-2</v>
      </c>
      <c r="R43" s="33">
        <v>9.0999999999999998E-2</v>
      </c>
      <c r="S43" s="33">
        <v>9.8000000000000004E-2</v>
      </c>
      <c r="T43" s="34">
        <v>0.10500000000000001</v>
      </c>
    </row>
    <row r="44" spans="1:20" x14ac:dyDescent="0.25">
      <c r="A44">
        <v>188</v>
      </c>
      <c r="B44" s="21" t="s">
        <v>51</v>
      </c>
      <c r="C44">
        <v>55</v>
      </c>
      <c r="D44" s="36" t="s">
        <v>13</v>
      </c>
      <c r="E44" s="33">
        <v>3.8557000000000001E-2</v>
      </c>
      <c r="F44" s="33">
        <v>9.3557000000000001E-2</v>
      </c>
      <c r="G44" s="33">
        <v>0.17555700000000002</v>
      </c>
      <c r="H44" s="34">
        <v>0.26155699999999998</v>
      </c>
      <c r="I44" s="35">
        <v>2.1000000000000005E-2</v>
      </c>
      <c r="J44" s="33">
        <v>5.4000000000000006E-2</v>
      </c>
      <c r="K44" s="33">
        <v>9.8999999999999991E-2</v>
      </c>
      <c r="L44" s="34">
        <v>0.14700000000000002</v>
      </c>
      <c r="M44" s="35">
        <v>2.9556999999999993E-2</v>
      </c>
      <c r="N44" s="33">
        <v>9.0556999999999999E-2</v>
      </c>
      <c r="O44" s="33">
        <v>0.127557</v>
      </c>
      <c r="P44" s="34">
        <v>0.21282700000000002</v>
      </c>
      <c r="Q44" s="35">
        <v>1.4000000000000005E-2</v>
      </c>
      <c r="R44" s="33">
        <v>5.4000000000000006E-2</v>
      </c>
      <c r="S44" s="33">
        <v>6.7000000000000004E-2</v>
      </c>
      <c r="T44" s="34">
        <v>0.115</v>
      </c>
    </row>
    <row r="45" spans="1:20" x14ac:dyDescent="0.25">
      <c r="A45">
        <v>384</v>
      </c>
      <c r="B45" s="21" t="s">
        <v>52</v>
      </c>
      <c r="C45">
        <v>52</v>
      </c>
      <c r="D45" s="36" t="s">
        <v>8</v>
      </c>
      <c r="E45" s="33">
        <v>4.7E-2</v>
      </c>
      <c r="F45" s="33">
        <v>0.108</v>
      </c>
      <c r="G45" s="33">
        <v>0.19500000000000001</v>
      </c>
      <c r="H45" s="34">
        <v>0.28200000000000003</v>
      </c>
      <c r="I45" s="35">
        <v>0.03</v>
      </c>
      <c r="J45" s="33">
        <v>6.7000000000000004E-2</v>
      </c>
      <c r="K45" s="33">
        <v>0.125</v>
      </c>
      <c r="L45" s="34">
        <v>0.16700000000000001</v>
      </c>
      <c r="M45" s="35">
        <v>4.3999999999999997E-2</v>
      </c>
      <c r="N45" s="33">
        <v>9.3449999999999991E-2</v>
      </c>
      <c r="O45" s="33">
        <v>0.1573</v>
      </c>
      <c r="P45" s="34">
        <v>0.21805000000000002</v>
      </c>
      <c r="Q45" s="35">
        <v>2.8999999999999998E-2</v>
      </c>
      <c r="R45" s="33">
        <v>5.7999999999999996E-2</v>
      </c>
      <c r="S45" s="33">
        <v>9.0999999999999998E-2</v>
      </c>
      <c r="T45" s="34">
        <v>0.124</v>
      </c>
    </row>
    <row r="46" spans="1:20" x14ac:dyDescent="0.25">
      <c r="A46">
        <v>191</v>
      </c>
      <c r="B46" s="21" t="s">
        <v>53</v>
      </c>
      <c r="C46">
        <v>57</v>
      </c>
      <c r="D46" s="36" t="s">
        <v>6</v>
      </c>
      <c r="E46" s="33">
        <v>0.04</v>
      </c>
      <c r="F46" s="33">
        <v>0.11300000000000002</v>
      </c>
      <c r="G46" s="33">
        <v>0.19400000000000001</v>
      </c>
      <c r="H46" s="34">
        <v>0.26300000000000001</v>
      </c>
      <c r="I46" s="35">
        <v>2.6000000000000002E-2</v>
      </c>
      <c r="J46" s="33">
        <v>7.8000000000000014E-2</v>
      </c>
      <c r="K46" s="33">
        <v>0.13200000000000001</v>
      </c>
      <c r="L46" s="34">
        <v>0.158</v>
      </c>
      <c r="M46" s="35">
        <v>3.4000000000000009E-2</v>
      </c>
      <c r="N46" s="33">
        <v>0.10300000000000001</v>
      </c>
      <c r="O46" s="33">
        <v>0.155</v>
      </c>
      <c r="P46" s="34">
        <v>0.21700000000000003</v>
      </c>
      <c r="Q46" s="35">
        <v>1.9000000000000003E-2</v>
      </c>
      <c r="R46" s="33">
        <v>7.0000000000000007E-2</v>
      </c>
      <c r="S46" s="33">
        <v>9.9000000000000005E-2</v>
      </c>
      <c r="T46" s="34">
        <v>0.13499999999999998</v>
      </c>
    </row>
    <row r="47" spans="1:20" x14ac:dyDescent="0.25">
      <c r="A47">
        <v>192</v>
      </c>
      <c r="B47" s="21" t="s">
        <v>54</v>
      </c>
      <c r="C47">
        <v>55</v>
      </c>
      <c r="D47" s="36" t="s">
        <v>13</v>
      </c>
      <c r="E47" s="33">
        <v>6.0999999999999999E-2</v>
      </c>
      <c r="F47" s="33">
        <v>0.13</v>
      </c>
      <c r="G47" s="33">
        <v>0.21300000000000002</v>
      </c>
      <c r="H47" s="34">
        <v>0.313</v>
      </c>
      <c r="I47" s="35">
        <v>4.1999999999999996E-2</v>
      </c>
      <c r="J47" s="33">
        <v>9.0999999999999998E-2</v>
      </c>
      <c r="K47" s="33">
        <v>0.14499999999999999</v>
      </c>
      <c r="L47" s="34">
        <v>0.2</v>
      </c>
      <c r="M47" s="35">
        <v>5.3000000000000005E-2</v>
      </c>
      <c r="N47" s="33">
        <v>0.115</v>
      </c>
      <c r="O47" s="33">
        <v>0.17599999999999999</v>
      </c>
      <c r="P47" s="34">
        <v>0.24199999999999999</v>
      </c>
      <c r="Q47" s="35">
        <v>3.6999999999999991E-2</v>
      </c>
      <c r="R47" s="33">
        <v>7.9000000000000001E-2</v>
      </c>
      <c r="S47" s="33">
        <v>0.11599999999999999</v>
      </c>
      <c r="T47" s="34">
        <v>0.155</v>
      </c>
    </row>
    <row r="48" spans="1:20" x14ac:dyDescent="0.25">
      <c r="A48">
        <v>196</v>
      </c>
      <c r="B48" s="21" t="s">
        <v>55</v>
      </c>
      <c r="C48">
        <v>62</v>
      </c>
      <c r="D48" s="36" t="s">
        <v>20</v>
      </c>
      <c r="E48" s="33">
        <v>5.4000000000000006E-2</v>
      </c>
      <c r="F48" s="33">
        <v>0.13500000000000001</v>
      </c>
      <c r="G48" s="33">
        <v>0.22300000000000003</v>
      </c>
      <c r="H48" s="34">
        <v>0.31</v>
      </c>
      <c r="I48" s="35">
        <v>3.7000000000000005E-2</v>
      </c>
      <c r="J48" s="33">
        <v>9.8000000000000004E-2</v>
      </c>
      <c r="K48" s="33">
        <v>0.159</v>
      </c>
      <c r="L48" s="34">
        <v>0.20300000000000001</v>
      </c>
      <c r="M48" s="35">
        <v>4.8000000000000001E-2</v>
      </c>
      <c r="N48" s="33">
        <v>0.114</v>
      </c>
      <c r="O48" s="33">
        <v>0.16499999999999998</v>
      </c>
      <c r="P48" s="34">
        <v>0.23899999999999999</v>
      </c>
      <c r="Q48" s="35">
        <v>3.2000000000000001E-2</v>
      </c>
      <c r="R48" s="33">
        <v>0.08</v>
      </c>
      <c r="S48" s="33">
        <v>0.10800000000000001</v>
      </c>
      <c r="T48" s="34">
        <v>0.157</v>
      </c>
    </row>
    <row r="49" spans="1:20" x14ac:dyDescent="0.25">
      <c r="A49">
        <v>408</v>
      </c>
      <c r="B49" s="21" t="s">
        <v>56</v>
      </c>
      <c r="C49">
        <v>63</v>
      </c>
      <c r="D49" s="36" t="s">
        <v>22</v>
      </c>
      <c r="E49" s="33">
        <v>5.6999999999999995E-2</v>
      </c>
      <c r="F49" s="33">
        <v>0.14500000000000002</v>
      </c>
      <c r="G49" s="33">
        <v>0.23000000000000004</v>
      </c>
      <c r="H49" s="34">
        <v>0.36499999999999999</v>
      </c>
      <c r="I49" s="35">
        <v>3.6999999999999991E-2</v>
      </c>
      <c r="J49" s="33">
        <v>0.10100000000000001</v>
      </c>
      <c r="K49" s="33">
        <v>0.156</v>
      </c>
      <c r="L49" s="34">
        <v>0.251</v>
      </c>
      <c r="M49" s="35">
        <v>4.9000000000000002E-2</v>
      </c>
      <c r="N49" s="33">
        <v>0.13300000000000001</v>
      </c>
      <c r="O49" s="33">
        <v>0.21200000000000002</v>
      </c>
      <c r="P49" s="34">
        <v>0.25900000000000001</v>
      </c>
      <c r="Q49" s="35">
        <v>3.2000000000000001E-2</v>
      </c>
      <c r="R49" s="33">
        <v>9.5000000000000001E-2</v>
      </c>
      <c r="S49" s="33">
        <v>0.151</v>
      </c>
      <c r="T49" s="34">
        <v>0.17099999999999999</v>
      </c>
    </row>
    <row r="50" spans="1:20" x14ac:dyDescent="0.25">
      <c r="A50">
        <v>180</v>
      </c>
      <c r="B50" s="21" t="s">
        <v>57</v>
      </c>
      <c r="C50">
        <v>52</v>
      </c>
      <c r="D50" s="36" t="s">
        <v>8</v>
      </c>
      <c r="E50" s="33">
        <v>4.9000000000000009E-2</v>
      </c>
      <c r="F50" s="33">
        <v>0.10800000000000001</v>
      </c>
      <c r="G50" s="33">
        <v>0.188</v>
      </c>
      <c r="H50" s="34">
        <v>0.27300000000000002</v>
      </c>
      <c r="I50" s="35">
        <v>3.2999999999999995E-2</v>
      </c>
      <c r="J50" s="33">
        <v>6.9000000000000006E-2</v>
      </c>
      <c r="K50" s="33">
        <v>0.11599999999999999</v>
      </c>
      <c r="L50" s="34">
        <v>0.16599999999999998</v>
      </c>
      <c r="M50" s="35">
        <v>3.5999999999999997E-2</v>
      </c>
      <c r="N50" s="33">
        <v>9.1840000000000005E-2</v>
      </c>
      <c r="O50" s="33">
        <v>0.14600000000000002</v>
      </c>
      <c r="P50" s="34">
        <v>0.20902999999999999</v>
      </c>
      <c r="Q50" s="35">
        <v>2.0999999999999998E-2</v>
      </c>
      <c r="R50" s="33">
        <v>5.5E-2</v>
      </c>
      <c r="S50" s="33">
        <v>8.8999999999999996E-2</v>
      </c>
      <c r="T50" s="34">
        <v>0.11799999999999999</v>
      </c>
    </row>
    <row r="51" spans="1:20" x14ac:dyDescent="0.25">
      <c r="A51">
        <v>208</v>
      </c>
      <c r="B51" s="21" t="s">
        <v>58</v>
      </c>
      <c r="C51">
        <v>67</v>
      </c>
      <c r="D51" s="36" t="s">
        <v>25</v>
      </c>
      <c r="E51" s="33">
        <v>5.2000000000000005E-2</v>
      </c>
      <c r="F51" s="33">
        <v>9.7000000000000003E-2</v>
      </c>
      <c r="G51" s="33">
        <v>0.123</v>
      </c>
      <c r="H51" s="34">
        <v>0.20700000000000002</v>
      </c>
      <c r="I51" s="35">
        <v>4.2999999999999997E-2</v>
      </c>
      <c r="J51" s="33">
        <v>6.6000000000000003E-2</v>
      </c>
      <c r="K51" s="33">
        <v>7.5999999999999998E-2</v>
      </c>
      <c r="L51" s="34">
        <v>0.13800000000000001</v>
      </c>
      <c r="M51" s="35">
        <v>4.8000000000000001E-2</v>
      </c>
      <c r="N51" s="33">
        <v>0.12201000000000001</v>
      </c>
      <c r="O51" s="33">
        <v>0.19500000000000001</v>
      </c>
      <c r="P51" s="34">
        <v>0.28699999999999998</v>
      </c>
      <c r="Q51" s="35">
        <v>0.03</v>
      </c>
      <c r="R51" s="33">
        <v>7.5999999999999998E-2</v>
      </c>
      <c r="S51" s="33">
        <v>0.13600000000000001</v>
      </c>
      <c r="T51" s="34">
        <v>0.20200000000000001</v>
      </c>
    </row>
    <row r="52" spans="1:20" x14ac:dyDescent="0.25">
      <c r="A52">
        <v>262</v>
      </c>
      <c r="B52" s="21" t="s">
        <v>59</v>
      </c>
      <c r="C52">
        <v>52</v>
      </c>
      <c r="D52" s="36" t="s">
        <v>8</v>
      </c>
      <c r="E52" s="33">
        <v>6.1153000000000006E-2</v>
      </c>
      <c r="F52" s="33">
        <v>0.12915299999999999</v>
      </c>
      <c r="G52" s="33">
        <v>0.22315300000000002</v>
      </c>
      <c r="H52" s="34">
        <v>0.32315300000000002</v>
      </c>
      <c r="I52" s="35">
        <v>4.3000000000000003E-2</v>
      </c>
      <c r="J52" s="33">
        <v>8.7999999999999995E-2</v>
      </c>
      <c r="K52" s="33">
        <v>0.154</v>
      </c>
      <c r="L52" s="34">
        <v>0.217</v>
      </c>
      <c r="M52" s="35">
        <v>3.6032000000000002E-2</v>
      </c>
      <c r="N52" s="33">
        <v>9.9113000000000007E-2</v>
      </c>
      <c r="O52" s="33">
        <v>0.18815299999999999</v>
      </c>
      <c r="P52" s="34">
        <v>0.23615299999999997</v>
      </c>
      <c r="Q52" s="35">
        <v>2.0999999999999998E-2</v>
      </c>
      <c r="R52" s="33">
        <v>6.3E-2</v>
      </c>
      <c r="S52" s="33">
        <v>0.13199999999999998</v>
      </c>
      <c r="T52" s="34">
        <v>0.154</v>
      </c>
    </row>
    <row r="53" spans="1:20" x14ac:dyDescent="0.25">
      <c r="A53">
        <v>212</v>
      </c>
      <c r="B53" s="21" t="s">
        <v>60</v>
      </c>
      <c r="C53">
        <v>55</v>
      </c>
      <c r="D53" s="36" t="s">
        <v>13</v>
      </c>
      <c r="E53" s="33">
        <v>4.8000000000000008E-2</v>
      </c>
      <c r="F53" s="33">
        <v>0.11700000000000002</v>
      </c>
      <c r="G53" s="33">
        <v>0.192</v>
      </c>
      <c r="H53" s="34">
        <v>0.28000000000000003</v>
      </c>
      <c r="I53" s="35">
        <v>3.0000000000000006E-2</v>
      </c>
      <c r="J53" s="33">
        <v>6.7000000000000004E-2</v>
      </c>
      <c r="K53" s="33">
        <v>0.11099999999999999</v>
      </c>
      <c r="L53" s="34">
        <v>0.159</v>
      </c>
      <c r="M53" s="35">
        <v>4.1000000000000002E-2</v>
      </c>
      <c r="N53" s="33">
        <v>0.10300000000000001</v>
      </c>
      <c r="O53" s="33">
        <v>0.16</v>
      </c>
      <c r="P53" s="34">
        <v>0.20700000000000002</v>
      </c>
      <c r="Q53" s="35">
        <v>2.5000000000000001E-2</v>
      </c>
      <c r="R53" s="33">
        <v>6.7000000000000004E-2</v>
      </c>
      <c r="S53" s="33">
        <v>0.1</v>
      </c>
      <c r="T53" s="34">
        <v>0.11699999999999999</v>
      </c>
    </row>
    <row r="54" spans="1:20" x14ac:dyDescent="0.25">
      <c r="A54">
        <v>214</v>
      </c>
      <c r="B54" s="21" t="s">
        <v>61</v>
      </c>
      <c r="C54">
        <v>55</v>
      </c>
      <c r="D54" s="36" t="s">
        <v>13</v>
      </c>
      <c r="E54" s="33">
        <v>0.05</v>
      </c>
      <c r="F54" s="33">
        <v>0.115</v>
      </c>
      <c r="G54" s="33">
        <v>0.192</v>
      </c>
      <c r="H54" s="34">
        <v>0.27600000000000002</v>
      </c>
      <c r="I54" s="35">
        <v>3.1E-2</v>
      </c>
      <c r="J54" s="33">
        <v>7.5999999999999998E-2</v>
      </c>
      <c r="K54" s="33">
        <v>0.123</v>
      </c>
      <c r="L54" s="34">
        <v>0.16400000000000001</v>
      </c>
      <c r="M54" s="35">
        <v>4.0999999999999995E-2</v>
      </c>
      <c r="N54" s="33">
        <v>9.8999999999999991E-2</v>
      </c>
      <c r="O54" s="33">
        <v>0.16499999999999998</v>
      </c>
      <c r="P54" s="34">
        <v>0.20300000000000001</v>
      </c>
      <c r="Q54" s="35">
        <v>2.5000000000000001E-2</v>
      </c>
      <c r="R54" s="33">
        <v>6.3E-2</v>
      </c>
      <c r="S54" s="33">
        <v>0.10500000000000001</v>
      </c>
      <c r="T54" s="34">
        <v>0.11499999999999999</v>
      </c>
    </row>
    <row r="55" spans="1:20" x14ac:dyDescent="0.25">
      <c r="A55">
        <v>218</v>
      </c>
      <c r="B55" s="21" t="s">
        <v>62</v>
      </c>
      <c r="C55">
        <v>55</v>
      </c>
      <c r="D55" s="36" t="s">
        <v>13</v>
      </c>
      <c r="E55" s="33">
        <v>3.0915999999999999E-2</v>
      </c>
      <c r="F55" s="33">
        <v>7.8916E-2</v>
      </c>
      <c r="G55" s="33">
        <v>0.16291600000000001</v>
      </c>
      <c r="H55" s="34">
        <v>0.25391600000000003</v>
      </c>
      <c r="I55" s="35">
        <v>1.1999999999999997E-2</v>
      </c>
      <c r="J55" s="33">
        <v>3.9000000000000007E-2</v>
      </c>
      <c r="K55" s="33">
        <v>8.7999999999999995E-2</v>
      </c>
      <c r="L55" s="34">
        <v>0.13800000000000001</v>
      </c>
      <c r="M55" s="35">
        <v>1.3915999999999998E-2</v>
      </c>
      <c r="N55" s="33">
        <v>8.6916000000000007E-2</v>
      </c>
      <c r="O55" s="33">
        <v>0.114916</v>
      </c>
      <c r="P55" s="34">
        <v>0.18886600000000003</v>
      </c>
      <c r="Q55" s="35">
        <v>-2.9999999999999957E-3</v>
      </c>
      <c r="R55" s="33">
        <v>0.05</v>
      </c>
      <c r="S55" s="33">
        <v>5.3000000000000005E-2</v>
      </c>
      <c r="T55" s="34">
        <v>9.9000000000000005E-2</v>
      </c>
    </row>
    <row r="56" spans="1:20" x14ac:dyDescent="0.25">
      <c r="A56">
        <v>818</v>
      </c>
      <c r="B56" s="21" t="s">
        <v>63</v>
      </c>
      <c r="C56">
        <v>52</v>
      </c>
      <c r="D56" s="36" t="s">
        <v>8</v>
      </c>
      <c r="E56" s="33">
        <v>5.1000000000000004E-2</v>
      </c>
      <c r="F56" s="33">
        <v>0.128</v>
      </c>
      <c r="G56" s="33">
        <v>0.21400000000000002</v>
      </c>
      <c r="H56" s="34">
        <v>0.312</v>
      </c>
      <c r="I56" s="35">
        <v>3.599999999999999E-2</v>
      </c>
      <c r="J56" s="33">
        <v>9.0999999999999998E-2</v>
      </c>
      <c r="K56" s="33">
        <v>0.15</v>
      </c>
      <c r="L56" s="34">
        <v>0.20599999999999999</v>
      </c>
      <c r="M56" s="35">
        <v>4.0999999999999995E-2</v>
      </c>
      <c r="N56" s="33">
        <v>0.109</v>
      </c>
      <c r="O56" s="33">
        <v>0.15699999999999997</v>
      </c>
      <c r="P56" s="34">
        <v>0.23000000000000004</v>
      </c>
      <c r="Q56" s="35">
        <v>2.6999999999999996E-2</v>
      </c>
      <c r="R56" s="33">
        <v>7.5999999999999998E-2</v>
      </c>
      <c r="S56" s="33">
        <v>0.10200000000000001</v>
      </c>
      <c r="T56" s="34">
        <v>0.14899999999999999</v>
      </c>
    </row>
    <row r="57" spans="1:20" x14ac:dyDescent="0.25">
      <c r="A57">
        <v>222</v>
      </c>
      <c r="B57" s="21" t="s">
        <v>64</v>
      </c>
      <c r="C57">
        <v>55</v>
      </c>
      <c r="D57" s="36" t="s">
        <v>13</v>
      </c>
      <c r="E57" s="33">
        <v>3.4301999999999999E-2</v>
      </c>
      <c r="F57" s="33">
        <v>8.5301999999999989E-2</v>
      </c>
      <c r="G57" s="33">
        <v>0.16930200000000001</v>
      </c>
      <c r="H57" s="34">
        <v>0.25930200000000003</v>
      </c>
      <c r="I57" s="35">
        <v>1.6E-2</v>
      </c>
      <c r="J57" s="33">
        <v>4.4999999999999998E-2</v>
      </c>
      <c r="K57" s="33">
        <v>9.5999999999999988E-2</v>
      </c>
      <c r="L57" s="34">
        <v>0.14400000000000002</v>
      </c>
      <c r="M57" s="35">
        <v>2.5302000000000005E-2</v>
      </c>
      <c r="N57" s="33">
        <v>8.8301999999999992E-2</v>
      </c>
      <c r="O57" s="33">
        <v>0.129302</v>
      </c>
      <c r="P57" s="34">
        <v>0.19268199999999999</v>
      </c>
      <c r="Q57" s="35">
        <v>8.0000000000000002E-3</v>
      </c>
      <c r="R57" s="33">
        <v>5.2000000000000005E-2</v>
      </c>
      <c r="S57" s="33">
        <v>6.7000000000000004E-2</v>
      </c>
      <c r="T57" s="34">
        <v>9.799999999999999E-2</v>
      </c>
    </row>
    <row r="58" spans="1:20" x14ac:dyDescent="0.25">
      <c r="A58">
        <v>226</v>
      </c>
      <c r="B58" s="21" t="s">
        <v>65</v>
      </c>
      <c r="C58">
        <v>52</v>
      </c>
      <c r="D58" s="36" t="s">
        <v>8</v>
      </c>
      <c r="E58" s="33">
        <v>5.1000000000000004E-2</v>
      </c>
      <c r="F58" s="33">
        <v>0.113</v>
      </c>
      <c r="G58" s="33">
        <v>0.192</v>
      </c>
      <c r="H58" s="34">
        <v>0.29200000000000004</v>
      </c>
      <c r="I58" s="35">
        <v>3.3000000000000002E-2</v>
      </c>
      <c r="J58" s="33">
        <v>6.8999999999999992E-2</v>
      </c>
      <c r="K58" s="33">
        <v>0.122</v>
      </c>
      <c r="L58" s="34">
        <v>0.18</v>
      </c>
      <c r="M58" s="35">
        <v>4.3999999999999997E-2</v>
      </c>
      <c r="N58" s="33">
        <v>9.9999999999999992E-2</v>
      </c>
      <c r="O58" s="33">
        <v>0.15379999999999999</v>
      </c>
      <c r="P58" s="34">
        <v>0.21939000000000003</v>
      </c>
      <c r="Q58" s="35">
        <v>2.7999999999999997E-2</v>
      </c>
      <c r="R58" s="33">
        <v>6.5000000000000002E-2</v>
      </c>
      <c r="S58" s="33">
        <v>9.5000000000000001E-2</v>
      </c>
      <c r="T58" s="34">
        <v>0.13200000000000001</v>
      </c>
    </row>
    <row r="59" spans="1:20" x14ac:dyDescent="0.25">
      <c r="A59">
        <v>232</v>
      </c>
      <c r="B59" s="21" t="s">
        <v>66</v>
      </c>
      <c r="C59">
        <v>62</v>
      </c>
      <c r="D59" s="36" t="s">
        <v>20</v>
      </c>
      <c r="E59" s="33">
        <v>5.4999999999999993E-2</v>
      </c>
      <c r="F59" s="33">
        <v>0.107</v>
      </c>
      <c r="G59" s="33">
        <v>0.193</v>
      </c>
      <c r="H59" s="34">
        <v>0.307</v>
      </c>
      <c r="I59" s="35">
        <v>4.0999999999999995E-2</v>
      </c>
      <c r="J59" s="33">
        <v>7.0999999999999994E-2</v>
      </c>
      <c r="K59" s="33">
        <v>0.127</v>
      </c>
      <c r="L59" s="34">
        <v>0.2</v>
      </c>
      <c r="M59" s="35">
        <v>4.3999999999999997E-2</v>
      </c>
      <c r="N59" s="33">
        <v>0.10099999999999999</v>
      </c>
      <c r="O59" s="33">
        <v>0.14800000000000002</v>
      </c>
      <c r="P59" s="34">
        <v>0.21000000000000002</v>
      </c>
      <c r="Q59" s="35">
        <v>0.03</v>
      </c>
      <c r="R59" s="33">
        <v>6.7999999999999991E-2</v>
      </c>
      <c r="S59" s="33">
        <v>9.2999999999999999E-2</v>
      </c>
      <c r="T59" s="34">
        <v>0.13</v>
      </c>
    </row>
    <row r="60" spans="1:20" x14ac:dyDescent="0.25">
      <c r="A60">
        <v>233</v>
      </c>
      <c r="B60" s="21" t="s">
        <v>67</v>
      </c>
      <c r="C60">
        <v>58</v>
      </c>
      <c r="D60" s="36" t="s">
        <v>68</v>
      </c>
      <c r="E60" s="33">
        <v>4.1999999999999996E-2</v>
      </c>
      <c r="F60" s="33">
        <v>0.13</v>
      </c>
      <c r="G60" s="33">
        <v>0.21700000000000003</v>
      </c>
      <c r="H60" s="34">
        <v>0.35600000000000004</v>
      </c>
      <c r="I60" s="35">
        <v>2.9000000000000005E-2</v>
      </c>
      <c r="J60" s="33">
        <v>9.8000000000000004E-2</v>
      </c>
      <c r="K60" s="33">
        <v>0.159</v>
      </c>
      <c r="L60" s="34">
        <v>0.25800000000000001</v>
      </c>
      <c r="M60" s="35">
        <v>0.12299999999999998</v>
      </c>
      <c r="N60" s="33">
        <v>0.184</v>
      </c>
      <c r="O60" s="33">
        <v>0.23100000000000004</v>
      </c>
      <c r="P60" s="34">
        <v>0.32100000000000001</v>
      </c>
      <c r="Q60" s="35">
        <v>0.10799999999999998</v>
      </c>
      <c r="R60" s="33">
        <v>0.15</v>
      </c>
      <c r="S60" s="33">
        <v>0.17499999999999999</v>
      </c>
      <c r="T60" s="34">
        <v>0.24000000000000002</v>
      </c>
    </row>
    <row r="61" spans="1:20" x14ac:dyDescent="0.25">
      <c r="A61">
        <v>234</v>
      </c>
      <c r="B61" s="21" t="s">
        <v>69</v>
      </c>
      <c r="C61">
        <v>57</v>
      </c>
      <c r="D61" s="36" t="s">
        <v>6</v>
      </c>
      <c r="E61" s="33">
        <v>7.2618000000000002E-2</v>
      </c>
      <c r="F61" s="33">
        <v>0.12261800000000002</v>
      </c>
      <c r="G61" s="33">
        <v>0.18561800000000001</v>
      </c>
      <c r="H61" s="34">
        <v>0.29061799999999999</v>
      </c>
      <c r="I61" s="35">
        <v>5.5999999999999994E-2</v>
      </c>
      <c r="J61" s="33">
        <v>8.4999999999999992E-2</v>
      </c>
      <c r="K61" s="33">
        <v>0.11499999999999999</v>
      </c>
      <c r="L61" s="34">
        <v>0.185</v>
      </c>
      <c r="M61" s="35">
        <v>3.5718E-2</v>
      </c>
      <c r="N61" s="33">
        <v>0.105618</v>
      </c>
      <c r="O61" s="33">
        <v>0.16661799999999999</v>
      </c>
      <c r="P61" s="34">
        <v>0.22261799999999998</v>
      </c>
      <c r="Q61" s="35">
        <v>2.0999999999999991E-2</v>
      </c>
      <c r="R61" s="33">
        <v>7.0000000000000007E-2</v>
      </c>
      <c r="S61" s="33">
        <v>0.11099999999999999</v>
      </c>
      <c r="T61" s="34">
        <v>0.14099999999999999</v>
      </c>
    </row>
    <row r="62" spans="1:20" x14ac:dyDescent="0.25">
      <c r="A62">
        <v>238</v>
      </c>
      <c r="B62" s="21" t="s">
        <v>70</v>
      </c>
      <c r="C62" t="e">
        <v>#N/A</v>
      </c>
      <c r="D62" s="36" t="e">
        <v>#N/A</v>
      </c>
      <c r="E62" s="33">
        <v>3.5087999999999994E-2</v>
      </c>
      <c r="F62" s="33">
        <v>8.2088000000000008E-2</v>
      </c>
      <c r="G62" s="33">
        <v>0.16608800000000001</v>
      </c>
      <c r="H62" s="34">
        <v>0.23408799999999996</v>
      </c>
      <c r="I62" s="35">
        <v>1.8999999999999996E-2</v>
      </c>
      <c r="J62" s="33">
        <v>5.0999999999999997E-2</v>
      </c>
      <c r="K62" s="33">
        <v>9.8999999999999977E-2</v>
      </c>
      <c r="L62" s="34">
        <v>0.13999999999999999</v>
      </c>
      <c r="M62" s="35">
        <v>2.3087999999999997E-2</v>
      </c>
      <c r="N62" s="33">
        <v>6.8778000000000006E-2</v>
      </c>
      <c r="O62" s="33">
        <v>0.10685799999999999</v>
      </c>
      <c r="P62" s="34">
        <v>0.180618</v>
      </c>
      <c r="Q62" s="35">
        <v>9.999999999999995E-3</v>
      </c>
      <c r="R62" s="33">
        <v>3.7999999999999999E-2</v>
      </c>
      <c r="S62" s="33">
        <v>5.0999999999999997E-2</v>
      </c>
      <c r="T62" s="34">
        <v>0.10399999999999998</v>
      </c>
    </row>
    <row r="63" spans="1:20" x14ac:dyDescent="0.25">
      <c r="A63">
        <v>242</v>
      </c>
      <c r="B63" s="21" t="s">
        <v>71</v>
      </c>
      <c r="C63">
        <v>53</v>
      </c>
      <c r="D63" s="36" t="s">
        <v>10</v>
      </c>
      <c r="E63" s="33">
        <v>5.3000000000000019E-2</v>
      </c>
      <c r="F63" s="33">
        <v>0.11100000000000002</v>
      </c>
      <c r="G63" s="33">
        <v>0.20099999999999998</v>
      </c>
      <c r="H63" s="34">
        <v>0.26700000000000002</v>
      </c>
      <c r="I63" s="35">
        <v>3.5000000000000003E-2</v>
      </c>
      <c r="J63" s="33">
        <v>6.9999999999999993E-2</v>
      </c>
      <c r="K63" s="33">
        <v>0.13</v>
      </c>
      <c r="L63" s="34">
        <v>0.14900000000000002</v>
      </c>
      <c r="M63" s="35">
        <v>4.6000000000000013E-2</v>
      </c>
      <c r="N63" s="33">
        <v>0.10400000000000001</v>
      </c>
      <c r="O63" s="33">
        <v>0.159</v>
      </c>
      <c r="P63" s="34">
        <v>0.19100000000000003</v>
      </c>
      <c r="Q63" s="35">
        <v>0.03</v>
      </c>
      <c r="R63" s="33">
        <v>6.7000000000000018E-2</v>
      </c>
      <c r="S63" s="33">
        <v>9.8000000000000018E-2</v>
      </c>
      <c r="T63" s="34">
        <v>0.10299999999999999</v>
      </c>
    </row>
    <row r="64" spans="1:20" x14ac:dyDescent="0.25">
      <c r="A64">
        <v>246</v>
      </c>
      <c r="B64" s="21" t="s">
        <v>72</v>
      </c>
      <c r="C64">
        <v>67</v>
      </c>
      <c r="D64" s="36" t="s">
        <v>25</v>
      </c>
      <c r="E64" s="33">
        <v>2.3E-2</v>
      </c>
      <c r="F64" s="33">
        <v>9.4E-2</v>
      </c>
      <c r="G64" s="33">
        <v>0.161</v>
      </c>
      <c r="H64" s="34">
        <v>0.28099999999999997</v>
      </c>
      <c r="I64" s="35">
        <v>0.01</v>
      </c>
      <c r="J64" s="33">
        <v>6.1999999999999993E-2</v>
      </c>
      <c r="K64" s="33">
        <v>0.10400000000000001</v>
      </c>
      <c r="L64" s="34">
        <v>0.185</v>
      </c>
      <c r="M64" s="35">
        <v>0.10500000000000001</v>
      </c>
      <c r="N64" s="33">
        <v>0.14800000000000002</v>
      </c>
      <c r="O64" s="33">
        <v>0.17600000000000002</v>
      </c>
      <c r="P64" s="34">
        <v>0.24900000000000003</v>
      </c>
      <c r="Q64" s="35">
        <v>9.0000000000000011E-2</v>
      </c>
      <c r="R64" s="33">
        <v>0.115</v>
      </c>
      <c r="S64" s="33">
        <v>0.12100000000000001</v>
      </c>
      <c r="T64" s="34">
        <v>0.16799999999999998</v>
      </c>
    </row>
    <row r="65" spans="1:20" x14ac:dyDescent="0.25">
      <c r="A65">
        <v>260</v>
      </c>
      <c r="B65" s="21" t="s">
        <v>73</v>
      </c>
      <c r="C65">
        <v>53</v>
      </c>
      <c r="D65" s="36" t="s">
        <v>10</v>
      </c>
      <c r="E65" s="33">
        <v>4.4000000000000004E-2</v>
      </c>
      <c r="F65" s="33">
        <v>9.7000000000000003E-2</v>
      </c>
      <c r="G65" s="33">
        <v>0.156</v>
      </c>
      <c r="H65" s="34">
        <v>0.24399999999999997</v>
      </c>
      <c r="I65" s="35">
        <v>4.1000000000000009E-2</v>
      </c>
      <c r="J65" s="33">
        <v>6.4000000000000001E-2</v>
      </c>
      <c r="K65" s="33">
        <v>9.4E-2</v>
      </c>
      <c r="L65" s="34">
        <v>0.153</v>
      </c>
      <c r="M65" s="35">
        <v>3.7999999999999999E-2</v>
      </c>
      <c r="N65" s="33">
        <v>0.10499999999999998</v>
      </c>
      <c r="O65" s="33">
        <v>0.157</v>
      </c>
      <c r="P65" s="34">
        <v>0.217</v>
      </c>
      <c r="Q65" s="35">
        <v>2.2000000000000002E-2</v>
      </c>
      <c r="R65" s="33">
        <v>5.8999999999999997E-2</v>
      </c>
      <c r="S65" s="33">
        <v>0.09</v>
      </c>
      <c r="T65" s="34">
        <v>0.13200000000000001</v>
      </c>
    </row>
    <row r="66" spans="1:20" x14ac:dyDescent="0.25">
      <c r="A66">
        <v>251</v>
      </c>
      <c r="B66" s="21" t="s">
        <v>74</v>
      </c>
      <c r="C66">
        <v>67</v>
      </c>
      <c r="D66" s="36" t="s">
        <v>25</v>
      </c>
      <c r="E66" s="33">
        <v>6.8000000000000005E-2</v>
      </c>
      <c r="F66" s="33">
        <v>0.128</v>
      </c>
      <c r="G66" s="33">
        <v>0.19799999999999998</v>
      </c>
      <c r="H66" s="34">
        <v>0.29300000000000004</v>
      </c>
      <c r="I66" s="35">
        <v>5.2000000000000005E-2</v>
      </c>
      <c r="J66" s="33">
        <v>8.900000000000001E-2</v>
      </c>
      <c r="K66" s="33">
        <v>0.14000000000000001</v>
      </c>
      <c r="L66" s="34">
        <v>0.19</v>
      </c>
      <c r="M66" s="35">
        <v>5.5E-2</v>
      </c>
      <c r="N66" s="33">
        <v>0.11199999999999999</v>
      </c>
      <c r="O66" s="33">
        <v>0.16799999999999998</v>
      </c>
      <c r="P66" s="34">
        <v>0.24699999999999997</v>
      </c>
      <c r="Q66" s="35">
        <v>3.9000000000000007E-2</v>
      </c>
      <c r="R66" s="33">
        <v>0.08</v>
      </c>
      <c r="S66" s="33">
        <v>0.11499999999999999</v>
      </c>
      <c r="T66" s="34">
        <v>0.17</v>
      </c>
    </row>
    <row r="67" spans="1:20" x14ac:dyDescent="0.25">
      <c r="A67">
        <v>254</v>
      </c>
      <c r="B67" s="21" t="s">
        <v>75</v>
      </c>
      <c r="C67">
        <v>55</v>
      </c>
      <c r="D67" s="36" t="s">
        <v>13</v>
      </c>
      <c r="E67" s="33">
        <v>4.9999999999999996E-2</v>
      </c>
      <c r="F67" s="33">
        <v>0.12</v>
      </c>
      <c r="G67" s="33">
        <v>0.19499999999999998</v>
      </c>
      <c r="H67" s="34">
        <v>0.28300000000000003</v>
      </c>
      <c r="I67" s="35">
        <v>3.4000000000000002E-2</v>
      </c>
      <c r="J67" s="33">
        <v>7.5999999999999998E-2</v>
      </c>
      <c r="K67" s="33">
        <v>0.124</v>
      </c>
      <c r="L67" s="34">
        <v>0.16500000000000001</v>
      </c>
      <c r="M67" s="35">
        <v>4.7999999999999994E-2</v>
      </c>
      <c r="N67" s="33">
        <v>0.10099999999999998</v>
      </c>
      <c r="O67" s="33">
        <v>0.17201999999999998</v>
      </c>
      <c r="P67" s="34">
        <v>0.215</v>
      </c>
      <c r="Q67" s="35">
        <v>3.3000000000000002E-2</v>
      </c>
      <c r="R67" s="33">
        <v>6.6000000000000003E-2</v>
      </c>
      <c r="S67" s="33">
        <v>0.10300000000000001</v>
      </c>
      <c r="T67" s="34">
        <v>0.129</v>
      </c>
    </row>
    <row r="68" spans="1:20" x14ac:dyDescent="0.25">
      <c r="A68">
        <v>258</v>
      </c>
      <c r="B68" s="21" t="s">
        <v>76</v>
      </c>
      <c r="C68">
        <v>53</v>
      </c>
      <c r="D68" s="36" t="s">
        <v>10</v>
      </c>
      <c r="E68" s="33">
        <v>5.4000000000000006E-2</v>
      </c>
      <c r="F68" s="33">
        <v>0.13500000000000001</v>
      </c>
      <c r="G68" s="33">
        <v>0.17899999999999999</v>
      </c>
      <c r="H68" s="34">
        <v>0.28700000000000003</v>
      </c>
      <c r="I68" s="35">
        <v>3.5000000000000003E-2</v>
      </c>
      <c r="J68" s="33">
        <v>8.2000000000000003E-2</v>
      </c>
      <c r="K68" s="33">
        <v>0.10200000000000001</v>
      </c>
      <c r="L68" s="34">
        <v>0.161</v>
      </c>
      <c r="M68" s="35">
        <v>5.7550000000000004E-2</v>
      </c>
      <c r="N68" s="33">
        <v>0.13873999999999997</v>
      </c>
      <c r="O68" s="33">
        <v>0.17060000000000003</v>
      </c>
      <c r="P68" s="34">
        <v>0.20512000000000002</v>
      </c>
      <c r="Q68" s="35">
        <v>4.0999999999999995E-2</v>
      </c>
      <c r="R68" s="33">
        <v>9.0999999999999998E-2</v>
      </c>
      <c r="S68" s="33">
        <v>9.8000000000000004E-2</v>
      </c>
      <c r="T68" s="34">
        <v>0.10500000000000001</v>
      </c>
    </row>
    <row r="69" spans="1:20" x14ac:dyDescent="0.25">
      <c r="A69">
        <v>583</v>
      </c>
      <c r="B69" s="21" t="s">
        <v>77</v>
      </c>
      <c r="C69">
        <v>53</v>
      </c>
      <c r="D69" s="36" t="s">
        <v>10</v>
      </c>
      <c r="E69" s="33">
        <v>6.4000000000000001E-2</v>
      </c>
      <c r="F69" s="33">
        <v>0.13900000000000001</v>
      </c>
      <c r="G69" s="33">
        <v>0.22099999999999997</v>
      </c>
      <c r="H69" s="34">
        <v>0.32800000000000001</v>
      </c>
      <c r="I69" s="35">
        <v>4.4999999999999998E-2</v>
      </c>
      <c r="J69" s="33">
        <v>9.5999999999999988E-2</v>
      </c>
      <c r="K69" s="33">
        <v>0.14600000000000002</v>
      </c>
      <c r="L69" s="34">
        <v>0.20500000000000002</v>
      </c>
      <c r="M69" s="35">
        <v>3.9999999999999994E-2</v>
      </c>
      <c r="N69" s="33">
        <v>0.11365</v>
      </c>
      <c r="O69" s="33">
        <v>0.16600000000000001</v>
      </c>
      <c r="P69" s="34">
        <v>0.21700000000000003</v>
      </c>
      <c r="Q69" s="35">
        <v>2.2999999999999993E-2</v>
      </c>
      <c r="R69" s="33">
        <v>6.7000000000000004E-2</v>
      </c>
      <c r="S69" s="33">
        <v>0.10299999999999999</v>
      </c>
      <c r="T69" s="34">
        <v>0.12499999999999999</v>
      </c>
    </row>
    <row r="70" spans="1:20" x14ac:dyDescent="0.25">
      <c r="A70">
        <v>266</v>
      </c>
      <c r="B70" s="21" t="s">
        <v>78</v>
      </c>
      <c r="C70">
        <v>52</v>
      </c>
      <c r="D70" s="36" t="s">
        <v>8</v>
      </c>
      <c r="E70" s="33">
        <v>5.1000000000000004E-2</v>
      </c>
      <c r="F70" s="33">
        <v>0.114</v>
      </c>
      <c r="G70" s="33">
        <v>0.193</v>
      </c>
      <c r="H70" s="34">
        <v>0.28500000000000003</v>
      </c>
      <c r="I70" s="35">
        <v>3.5000000000000003E-2</v>
      </c>
      <c r="J70" s="33">
        <v>7.1999999999999995E-2</v>
      </c>
      <c r="K70" s="33">
        <v>0.121</v>
      </c>
      <c r="L70" s="34">
        <v>0.17499999999999999</v>
      </c>
      <c r="M70" s="35">
        <v>4.1999999999999996E-2</v>
      </c>
      <c r="N70" s="33">
        <v>9.6710000000000004E-2</v>
      </c>
      <c r="O70" s="33">
        <v>0.15168999999999999</v>
      </c>
      <c r="P70" s="34">
        <v>0.21793000000000001</v>
      </c>
      <c r="Q70" s="35">
        <v>2.5999999999999995E-2</v>
      </c>
      <c r="R70" s="33">
        <v>0.06</v>
      </c>
      <c r="S70" s="33">
        <v>9.2999999999999999E-2</v>
      </c>
      <c r="T70" s="34">
        <v>0.127</v>
      </c>
    </row>
    <row r="71" spans="1:20" x14ac:dyDescent="0.25">
      <c r="A71">
        <v>270</v>
      </c>
      <c r="B71" s="21" t="s">
        <v>79</v>
      </c>
      <c r="C71">
        <v>52</v>
      </c>
      <c r="D71" s="36" t="s">
        <v>8</v>
      </c>
      <c r="E71" s="33">
        <v>4.4999999999999998E-2</v>
      </c>
      <c r="F71" s="33">
        <v>0.109</v>
      </c>
      <c r="G71" s="33">
        <v>0.193</v>
      </c>
      <c r="H71" s="34">
        <v>0.28000000000000003</v>
      </c>
      <c r="I71" s="35">
        <v>2.7000000000000003E-2</v>
      </c>
      <c r="J71" s="33">
        <v>6.7000000000000004E-2</v>
      </c>
      <c r="K71" s="33">
        <v>0.121</v>
      </c>
      <c r="L71" s="34">
        <v>0.16800000000000001</v>
      </c>
      <c r="M71" s="35">
        <v>4.4999999999999998E-2</v>
      </c>
      <c r="N71" s="33">
        <v>9.3000000000000013E-2</v>
      </c>
      <c r="O71" s="33">
        <v>0.15500000000000003</v>
      </c>
      <c r="P71" s="34">
        <v>0.21500000000000002</v>
      </c>
      <c r="Q71" s="35">
        <v>2.8999999999999998E-2</v>
      </c>
      <c r="R71" s="33">
        <v>5.6999999999999995E-2</v>
      </c>
      <c r="S71" s="33">
        <v>9.5000000000000001E-2</v>
      </c>
      <c r="T71" s="34">
        <v>0.128</v>
      </c>
    </row>
    <row r="72" spans="1:20" x14ac:dyDescent="0.25">
      <c r="A72">
        <v>268</v>
      </c>
      <c r="B72" s="21" t="s">
        <v>80</v>
      </c>
      <c r="C72">
        <v>58</v>
      </c>
      <c r="D72" s="36" t="s">
        <v>68</v>
      </c>
      <c r="E72" s="33">
        <v>9.1999999999999998E-2</v>
      </c>
      <c r="F72" s="33">
        <v>0.22</v>
      </c>
      <c r="G72" s="33">
        <v>0.32599999999999996</v>
      </c>
      <c r="H72" s="34">
        <v>0.43499999999999994</v>
      </c>
      <c r="I72" s="35">
        <v>7.6999999999999985E-2</v>
      </c>
      <c r="J72" s="33">
        <v>0.184</v>
      </c>
      <c r="K72" s="33">
        <v>0.26100000000000001</v>
      </c>
      <c r="L72" s="34">
        <v>0.33699999999999997</v>
      </c>
      <c r="M72" s="35">
        <v>8.6000000000000021E-2</v>
      </c>
      <c r="N72" s="33">
        <v>0.20299999999999999</v>
      </c>
      <c r="O72" s="33">
        <v>0.29900000000000004</v>
      </c>
      <c r="P72" s="34">
        <v>0.40100000000000002</v>
      </c>
      <c r="Q72" s="35">
        <v>7.099999999999998E-2</v>
      </c>
      <c r="R72" s="33">
        <v>0.16999999999999998</v>
      </c>
      <c r="S72" s="33">
        <v>0.24399999999999999</v>
      </c>
      <c r="T72" s="34">
        <v>0.32100000000000001</v>
      </c>
    </row>
    <row r="73" spans="1:20" x14ac:dyDescent="0.25">
      <c r="A73">
        <v>276</v>
      </c>
      <c r="B73" s="21" t="s">
        <v>81</v>
      </c>
      <c r="C73">
        <v>67</v>
      </c>
      <c r="D73" s="36" t="s">
        <v>25</v>
      </c>
      <c r="E73" s="33">
        <v>6.2518999999999991E-2</v>
      </c>
      <c r="F73" s="33">
        <v>0.160519</v>
      </c>
      <c r="G73" s="33">
        <v>0.21551899999999999</v>
      </c>
      <c r="H73" s="34">
        <v>0.34051900000000002</v>
      </c>
      <c r="I73" s="35">
        <v>4.5999999999999999E-2</v>
      </c>
      <c r="J73" s="33">
        <v>0.123</v>
      </c>
      <c r="K73" s="33">
        <v>0.157</v>
      </c>
      <c r="L73" s="34">
        <v>0.24099999999999999</v>
      </c>
      <c r="M73" s="35">
        <v>6.3518999999999992E-2</v>
      </c>
      <c r="N73" s="33">
        <v>0.15151900000000001</v>
      </c>
      <c r="O73" s="33">
        <v>0.21951899999999999</v>
      </c>
      <c r="P73" s="34">
        <v>0.30851899999999999</v>
      </c>
      <c r="Q73" s="35">
        <v>4.9000000000000002E-2</v>
      </c>
      <c r="R73" s="33">
        <v>0.11699999999999999</v>
      </c>
      <c r="S73" s="33">
        <v>0.16300000000000001</v>
      </c>
      <c r="T73" s="34">
        <v>0.22599999999999998</v>
      </c>
    </row>
    <row r="74" spans="1:20" x14ac:dyDescent="0.25">
      <c r="A74">
        <v>288</v>
      </c>
      <c r="B74" s="21" t="s">
        <v>82</v>
      </c>
      <c r="C74">
        <v>52</v>
      </c>
      <c r="D74" s="36" t="s">
        <v>8</v>
      </c>
      <c r="E74" s="33">
        <v>0.05</v>
      </c>
      <c r="F74" s="33">
        <v>0.115</v>
      </c>
      <c r="G74" s="33">
        <v>0.20200000000000001</v>
      </c>
      <c r="H74" s="34">
        <v>0.29699999999999999</v>
      </c>
      <c r="I74" s="35">
        <v>3.3000000000000008E-2</v>
      </c>
      <c r="J74" s="33">
        <v>7.1000000000000008E-2</v>
      </c>
      <c r="K74" s="33">
        <v>0.13100000000000001</v>
      </c>
      <c r="L74" s="34">
        <v>0.182</v>
      </c>
      <c r="M74" s="35">
        <v>4.3999999999999997E-2</v>
      </c>
      <c r="N74" s="33">
        <v>9.9260000000000001E-2</v>
      </c>
      <c r="O74" s="33">
        <v>0.16513</v>
      </c>
      <c r="P74" s="34">
        <v>0.23033000000000003</v>
      </c>
      <c r="Q74" s="35">
        <v>2.8000000000000004E-2</v>
      </c>
      <c r="R74" s="33">
        <v>6.2000000000000006E-2</v>
      </c>
      <c r="S74" s="33">
        <v>9.8000000000000004E-2</v>
      </c>
      <c r="T74" s="34">
        <v>0.13799999999999998</v>
      </c>
    </row>
    <row r="75" spans="1:20" x14ac:dyDescent="0.25">
      <c r="A75">
        <v>292</v>
      </c>
      <c r="B75" s="21" t="s">
        <v>83</v>
      </c>
      <c r="C75">
        <v>67</v>
      </c>
      <c r="D75" s="36" t="s">
        <v>25</v>
      </c>
      <c r="E75" s="33">
        <v>4.9000000000000002E-2</v>
      </c>
      <c r="F75" s="33">
        <v>0.13100000000000001</v>
      </c>
      <c r="G75" s="33">
        <v>0.20200000000000001</v>
      </c>
      <c r="H75" s="34">
        <v>0.28200000000000003</v>
      </c>
      <c r="I75" s="35">
        <v>3.4000000000000002E-2</v>
      </c>
      <c r="J75" s="33">
        <v>9.5000000000000001E-2</v>
      </c>
      <c r="K75" s="33">
        <v>0.13900000000000001</v>
      </c>
      <c r="L75" s="34">
        <v>0.17599999999999999</v>
      </c>
      <c r="M75" s="35">
        <v>4.4999999999999998E-2</v>
      </c>
      <c r="N75" s="33">
        <v>0.11900000000000001</v>
      </c>
      <c r="O75" s="33">
        <v>0.17899999999999999</v>
      </c>
      <c r="P75" s="34">
        <v>0.245</v>
      </c>
      <c r="Q75" s="35">
        <v>2.7999999999999997E-2</v>
      </c>
      <c r="R75" s="33">
        <v>8.5000000000000006E-2</v>
      </c>
      <c r="S75" s="33">
        <v>0.121</v>
      </c>
      <c r="T75" s="34">
        <v>0.161</v>
      </c>
    </row>
    <row r="76" spans="1:20" x14ac:dyDescent="0.25">
      <c r="A76">
        <v>300</v>
      </c>
      <c r="B76" s="21" t="s">
        <v>84</v>
      </c>
      <c r="C76">
        <v>67</v>
      </c>
      <c r="D76" s="36" t="s">
        <v>25</v>
      </c>
      <c r="E76" s="33">
        <v>0.05</v>
      </c>
      <c r="F76" s="33">
        <v>0.126</v>
      </c>
      <c r="G76" s="33">
        <v>0.193</v>
      </c>
      <c r="H76" s="34">
        <v>0.27300000000000002</v>
      </c>
      <c r="I76" s="35">
        <v>3.4000000000000002E-2</v>
      </c>
      <c r="J76" s="33">
        <v>8.8999999999999996E-2</v>
      </c>
      <c r="K76" s="33">
        <v>0.129</v>
      </c>
      <c r="L76" s="34">
        <v>0.16300000000000001</v>
      </c>
      <c r="M76" s="35">
        <v>3.9999999999999994E-2</v>
      </c>
      <c r="N76" s="33">
        <v>0.10342</v>
      </c>
      <c r="O76" s="33">
        <v>0.16799999999999998</v>
      </c>
      <c r="P76" s="34">
        <v>0.21750000000000003</v>
      </c>
      <c r="Q76" s="35">
        <v>2.4999999999999994E-2</v>
      </c>
      <c r="R76" s="33">
        <v>6.5000000000000002E-2</v>
      </c>
      <c r="S76" s="33">
        <v>0.11199999999999999</v>
      </c>
      <c r="T76" s="34">
        <v>0.13200000000000001</v>
      </c>
    </row>
    <row r="77" spans="1:20" x14ac:dyDescent="0.25">
      <c r="A77">
        <v>304</v>
      </c>
      <c r="B77" s="21" t="s">
        <v>85</v>
      </c>
      <c r="C77">
        <v>67</v>
      </c>
      <c r="D77" s="36" t="s">
        <v>25</v>
      </c>
      <c r="E77" s="33">
        <v>5.8000000000000003E-2</v>
      </c>
      <c r="F77" s="33">
        <v>0.10799999999999998</v>
      </c>
      <c r="G77" s="33">
        <v>0.14399999999999999</v>
      </c>
      <c r="H77" s="34">
        <v>0.24100000000000002</v>
      </c>
      <c r="I77" s="35">
        <v>4.300000000000001E-2</v>
      </c>
      <c r="J77" s="33">
        <v>6.7000000000000004E-2</v>
      </c>
      <c r="K77" s="33">
        <v>7.9000000000000001E-2</v>
      </c>
      <c r="L77" s="34">
        <v>0.14400000000000002</v>
      </c>
      <c r="M77" s="35">
        <v>3.9E-2</v>
      </c>
      <c r="N77" s="33">
        <v>0.11740999999999999</v>
      </c>
      <c r="O77" s="33">
        <v>0.16397</v>
      </c>
      <c r="P77" s="34">
        <v>0.22719999999999999</v>
      </c>
      <c r="Q77" s="35">
        <v>2.3999999999999997E-2</v>
      </c>
      <c r="R77" s="33">
        <v>7.2000000000000008E-2</v>
      </c>
      <c r="S77" s="33">
        <v>9.6000000000000002E-2</v>
      </c>
      <c r="T77" s="34">
        <v>0.13400000000000001</v>
      </c>
    </row>
    <row r="78" spans="1:20" x14ac:dyDescent="0.25">
      <c r="A78">
        <v>308</v>
      </c>
      <c r="B78" s="21" t="s">
        <v>86</v>
      </c>
      <c r="C78">
        <v>55</v>
      </c>
      <c r="D78" s="36" t="s">
        <v>13</v>
      </c>
      <c r="E78" s="33">
        <v>4.9000000000000009E-2</v>
      </c>
      <c r="F78" s="33">
        <v>0.11700000000000002</v>
      </c>
      <c r="G78" s="33">
        <v>0.191</v>
      </c>
      <c r="H78" s="34">
        <v>0.28600000000000003</v>
      </c>
      <c r="I78" s="35">
        <v>3.2000000000000008E-2</v>
      </c>
      <c r="J78" s="33">
        <v>7.5000000000000011E-2</v>
      </c>
      <c r="K78" s="33">
        <v>0.12</v>
      </c>
      <c r="L78" s="34">
        <v>0.17299999999999999</v>
      </c>
      <c r="M78" s="35">
        <v>4.6000000000000006E-2</v>
      </c>
      <c r="N78" s="33">
        <v>0.10500000000000001</v>
      </c>
      <c r="O78" s="33">
        <v>0.158</v>
      </c>
      <c r="P78" s="34">
        <v>0.22200000000000003</v>
      </c>
      <c r="Q78" s="35">
        <v>3.0000000000000006E-2</v>
      </c>
      <c r="R78" s="33">
        <v>6.9000000000000006E-2</v>
      </c>
      <c r="S78" s="33">
        <v>9.9000000000000005E-2</v>
      </c>
      <c r="T78" s="34">
        <v>0.13400000000000001</v>
      </c>
    </row>
    <row r="79" spans="1:20" x14ac:dyDescent="0.25">
      <c r="A79">
        <v>312</v>
      </c>
      <c r="B79" s="21" t="s">
        <v>87</v>
      </c>
      <c r="C79">
        <v>55</v>
      </c>
      <c r="D79" s="36" t="s">
        <v>13</v>
      </c>
      <c r="E79" s="33">
        <v>0.05</v>
      </c>
      <c r="F79" s="33">
        <v>0.113</v>
      </c>
      <c r="G79" s="33">
        <v>0.19</v>
      </c>
      <c r="H79" s="34">
        <v>0.27900000000000003</v>
      </c>
      <c r="I79" s="35">
        <v>3.2000000000000008E-2</v>
      </c>
      <c r="J79" s="33">
        <v>7.0000000000000007E-2</v>
      </c>
      <c r="K79" s="33">
        <v>0.11099999999999999</v>
      </c>
      <c r="L79" s="34">
        <v>0.16</v>
      </c>
      <c r="M79" s="35">
        <v>4.1999999999999996E-2</v>
      </c>
      <c r="N79" s="33">
        <v>0.10299999999999999</v>
      </c>
      <c r="O79" s="33">
        <v>0.16399999999999998</v>
      </c>
      <c r="P79" s="34">
        <v>0.20800000000000002</v>
      </c>
      <c r="Q79" s="35">
        <v>2.6000000000000002E-2</v>
      </c>
      <c r="R79" s="33">
        <v>6.7000000000000004E-2</v>
      </c>
      <c r="S79" s="33">
        <v>0.10400000000000001</v>
      </c>
      <c r="T79" s="34">
        <v>0.11899999999999999</v>
      </c>
    </row>
    <row r="80" spans="1:20" x14ac:dyDescent="0.25">
      <c r="A80">
        <v>316</v>
      </c>
      <c r="B80" s="21" t="s">
        <v>88</v>
      </c>
      <c r="C80">
        <v>53</v>
      </c>
      <c r="D80" s="36" t="s">
        <v>10</v>
      </c>
      <c r="E80" s="33">
        <v>6.4000000000000001E-2</v>
      </c>
      <c r="F80" s="33">
        <v>0.13900000000000001</v>
      </c>
      <c r="G80" s="33">
        <v>0.22099999999999997</v>
      </c>
      <c r="H80" s="34">
        <v>0.32800000000000001</v>
      </c>
      <c r="I80" s="35">
        <v>4.4999999999999998E-2</v>
      </c>
      <c r="J80" s="33">
        <v>9.5999999999999988E-2</v>
      </c>
      <c r="K80" s="33">
        <v>0.14600000000000002</v>
      </c>
      <c r="L80" s="34">
        <v>0.20500000000000002</v>
      </c>
      <c r="M80" s="35">
        <v>3.9999999999999994E-2</v>
      </c>
      <c r="N80" s="33">
        <v>0.11365</v>
      </c>
      <c r="O80" s="33">
        <v>0.16600000000000001</v>
      </c>
      <c r="P80" s="34">
        <v>0.21700000000000003</v>
      </c>
      <c r="Q80" s="35">
        <v>2.2999999999999993E-2</v>
      </c>
      <c r="R80" s="33">
        <v>6.7000000000000004E-2</v>
      </c>
      <c r="S80" s="33">
        <v>0.10299999999999999</v>
      </c>
      <c r="T80" s="34">
        <v>0.12499999999999999</v>
      </c>
    </row>
    <row r="81" spans="1:20" x14ac:dyDescent="0.25">
      <c r="A81">
        <v>320</v>
      </c>
      <c r="B81" s="21" t="s">
        <v>89</v>
      </c>
      <c r="C81">
        <v>55</v>
      </c>
      <c r="D81" s="36" t="s">
        <v>13</v>
      </c>
      <c r="E81" s="33">
        <v>3.8851999999999998E-2</v>
      </c>
      <c r="F81" s="33">
        <v>9.6851999999999994E-2</v>
      </c>
      <c r="G81" s="33">
        <v>0.18185200000000001</v>
      </c>
      <c r="H81" s="34">
        <v>0.26585199999999998</v>
      </c>
      <c r="I81" s="35">
        <v>2.1000000000000005E-2</v>
      </c>
      <c r="J81" s="33">
        <v>5.8000000000000003E-2</v>
      </c>
      <c r="K81" s="33">
        <v>0.10100000000000001</v>
      </c>
      <c r="L81" s="34">
        <v>0.15</v>
      </c>
      <c r="M81" s="35">
        <v>3.5851999999999995E-2</v>
      </c>
      <c r="N81" s="33">
        <v>9.1851999999999989E-2</v>
      </c>
      <c r="O81" s="33">
        <v>0.13448199999999999</v>
      </c>
      <c r="P81" s="34">
        <v>0.22103199999999998</v>
      </c>
      <c r="Q81" s="35">
        <v>1.9000000000000003E-2</v>
      </c>
      <c r="R81" s="33">
        <v>5.6000000000000001E-2</v>
      </c>
      <c r="S81" s="33">
        <v>6.9000000000000006E-2</v>
      </c>
      <c r="T81" s="34">
        <v>0.124</v>
      </c>
    </row>
    <row r="82" spans="1:20" x14ac:dyDescent="0.25">
      <c r="A82">
        <v>324</v>
      </c>
      <c r="B82" s="21" t="s">
        <v>90</v>
      </c>
      <c r="C82">
        <v>52</v>
      </c>
      <c r="D82" s="36" t="s">
        <v>8</v>
      </c>
      <c r="E82" s="33">
        <v>4.8999999999999995E-2</v>
      </c>
      <c r="F82" s="33">
        <v>0.10999999999999999</v>
      </c>
      <c r="G82" s="33">
        <v>0.19699999999999998</v>
      </c>
      <c r="H82" s="34">
        <v>0.27900000000000003</v>
      </c>
      <c r="I82" s="35">
        <v>3.0999999999999996E-2</v>
      </c>
      <c r="J82" s="33">
        <v>7.1000000000000008E-2</v>
      </c>
      <c r="K82" s="33">
        <v>0.128</v>
      </c>
      <c r="L82" s="34">
        <v>0.16600000000000001</v>
      </c>
      <c r="M82" s="35">
        <v>4.8999999999999995E-2</v>
      </c>
      <c r="N82" s="33">
        <v>9.7000000000000003E-2</v>
      </c>
      <c r="O82" s="33">
        <v>0.159</v>
      </c>
      <c r="P82" s="34">
        <v>0.21504999999999999</v>
      </c>
      <c r="Q82" s="35">
        <v>3.3000000000000002E-2</v>
      </c>
      <c r="R82" s="33">
        <v>6.0999999999999999E-2</v>
      </c>
      <c r="S82" s="33">
        <v>0.1</v>
      </c>
      <c r="T82" s="34">
        <v>0.128</v>
      </c>
    </row>
    <row r="83" spans="1:20" x14ac:dyDescent="0.25">
      <c r="A83">
        <v>624</v>
      </c>
      <c r="B83" s="21" t="s">
        <v>91</v>
      </c>
      <c r="C83">
        <v>52</v>
      </c>
      <c r="D83" s="36" t="s">
        <v>8</v>
      </c>
      <c r="E83" s="33">
        <v>4.7999999999999994E-2</v>
      </c>
      <c r="F83" s="33">
        <v>0.10999999999999999</v>
      </c>
      <c r="G83" s="33">
        <v>0.19499999999999998</v>
      </c>
      <c r="H83" s="34">
        <v>0.27800000000000002</v>
      </c>
      <c r="I83" s="35">
        <v>3.0000000000000002E-2</v>
      </c>
      <c r="J83" s="33">
        <v>7.1000000000000008E-2</v>
      </c>
      <c r="K83" s="33">
        <v>0.126</v>
      </c>
      <c r="L83" s="34">
        <v>0.16700000000000001</v>
      </c>
      <c r="M83" s="35">
        <v>4.8999999999999995E-2</v>
      </c>
      <c r="N83" s="33">
        <v>9.6000000000000002E-2</v>
      </c>
      <c r="O83" s="33">
        <v>0.159</v>
      </c>
      <c r="P83" s="34">
        <v>0.216</v>
      </c>
      <c r="Q83" s="35">
        <v>3.3000000000000002E-2</v>
      </c>
      <c r="R83" s="33">
        <v>0.06</v>
      </c>
      <c r="S83" s="33">
        <v>9.9000000000000005E-2</v>
      </c>
      <c r="T83" s="34">
        <v>0.129</v>
      </c>
    </row>
    <row r="84" spans="1:20" x14ac:dyDescent="0.25">
      <c r="A84">
        <v>328</v>
      </c>
      <c r="B84" s="21" t="s">
        <v>92</v>
      </c>
      <c r="C84">
        <v>55</v>
      </c>
      <c r="D84" s="36" t="s">
        <v>13</v>
      </c>
      <c r="E84" s="33">
        <v>5.2000000000000005E-2</v>
      </c>
      <c r="F84" s="33">
        <v>0.127</v>
      </c>
      <c r="G84" s="33">
        <v>0.20500000000000002</v>
      </c>
      <c r="H84" s="34">
        <v>0.29700000000000004</v>
      </c>
      <c r="I84" s="35">
        <v>3.4000000000000002E-2</v>
      </c>
      <c r="J84" s="33">
        <v>7.6999999999999999E-2</v>
      </c>
      <c r="K84" s="33">
        <v>0.128</v>
      </c>
      <c r="L84" s="34">
        <v>0.17699999999999999</v>
      </c>
      <c r="M84" s="35">
        <v>4.9000000000000002E-2</v>
      </c>
      <c r="N84" s="33">
        <v>0.10299999999999999</v>
      </c>
      <c r="O84" s="33">
        <v>0.18047000000000002</v>
      </c>
      <c r="P84" s="34">
        <v>0.22589000000000004</v>
      </c>
      <c r="Q84" s="35">
        <v>3.2000000000000001E-2</v>
      </c>
      <c r="R84" s="33">
        <v>6.7000000000000004E-2</v>
      </c>
      <c r="S84" s="33">
        <v>0.10999999999999999</v>
      </c>
      <c r="T84" s="34">
        <v>0.13200000000000001</v>
      </c>
    </row>
    <row r="85" spans="1:20" x14ac:dyDescent="0.25">
      <c r="A85">
        <v>332</v>
      </c>
      <c r="B85" s="21" t="s">
        <v>93</v>
      </c>
      <c r="C85">
        <v>55</v>
      </c>
      <c r="D85" s="36" t="s">
        <v>13</v>
      </c>
      <c r="E85" s="33">
        <v>4.3999999999999997E-2</v>
      </c>
      <c r="F85" s="33">
        <v>0.113</v>
      </c>
      <c r="G85" s="33">
        <v>0.191</v>
      </c>
      <c r="H85" s="34">
        <v>0.27100000000000002</v>
      </c>
      <c r="I85" s="35">
        <v>2.5999999999999995E-2</v>
      </c>
      <c r="J85" s="33">
        <v>7.3999999999999996E-2</v>
      </c>
      <c r="K85" s="33">
        <v>0.122</v>
      </c>
      <c r="L85" s="34">
        <v>0.159</v>
      </c>
      <c r="M85" s="35">
        <v>3.9999999999999994E-2</v>
      </c>
      <c r="N85" s="33">
        <v>0.10199999999999999</v>
      </c>
      <c r="O85" s="33">
        <v>0.16099999999999998</v>
      </c>
      <c r="P85" s="34">
        <v>0.20700000000000002</v>
      </c>
      <c r="Q85" s="35">
        <v>2.3999999999999994E-2</v>
      </c>
      <c r="R85" s="33">
        <v>6.6000000000000003E-2</v>
      </c>
      <c r="S85" s="33">
        <v>0.10100000000000001</v>
      </c>
      <c r="T85" s="34">
        <v>0.11899999999999999</v>
      </c>
    </row>
    <row r="86" spans="1:20" x14ac:dyDescent="0.25">
      <c r="A86">
        <v>340</v>
      </c>
      <c r="B86" s="21" t="s">
        <v>94</v>
      </c>
      <c r="C86">
        <v>55</v>
      </c>
      <c r="D86" s="36" t="s">
        <v>13</v>
      </c>
      <c r="E86" s="33">
        <v>5.3000000000000005E-2</v>
      </c>
      <c r="F86" s="33">
        <v>0.12300000000000001</v>
      </c>
      <c r="G86" s="33">
        <v>0.22700000000000004</v>
      </c>
      <c r="H86" s="34">
        <v>0.32600000000000001</v>
      </c>
      <c r="I86" s="35">
        <v>3.5000000000000003E-2</v>
      </c>
      <c r="J86" s="33">
        <v>7.2999999999999995E-2</v>
      </c>
      <c r="K86" s="33">
        <v>0.14799999999999999</v>
      </c>
      <c r="L86" s="34">
        <v>0.20599999999999999</v>
      </c>
      <c r="M86" s="35">
        <v>4.7E-2</v>
      </c>
      <c r="N86" s="33">
        <v>0.11936000000000001</v>
      </c>
      <c r="O86" s="33">
        <v>0.20466000000000001</v>
      </c>
      <c r="P86" s="34">
        <v>0.26727000000000001</v>
      </c>
      <c r="Q86" s="35">
        <v>3.0999999999999996E-2</v>
      </c>
      <c r="R86" s="33">
        <v>7.2000000000000008E-2</v>
      </c>
      <c r="S86" s="33">
        <v>0.13400000000000001</v>
      </c>
      <c r="T86" s="34">
        <v>0.17</v>
      </c>
    </row>
    <row r="87" spans="1:20" x14ac:dyDescent="0.25">
      <c r="A87">
        <v>352</v>
      </c>
      <c r="B87" s="21" t="s">
        <v>95</v>
      </c>
      <c r="C87">
        <v>67</v>
      </c>
      <c r="D87" s="36" t="s">
        <v>25</v>
      </c>
      <c r="E87" s="33">
        <v>1.0999999999999996E-2</v>
      </c>
      <c r="F87" s="33">
        <v>7.0999999999999994E-2</v>
      </c>
      <c r="G87" s="33">
        <v>0.17699999999999999</v>
      </c>
      <c r="H87" s="34">
        <v>0.251</v>
      </c>
      <c r="I87" s="35">
        <v>4.9999999999999906E-3</v>
      </c>
      <c r="J87" s="33">
        <v>3.4999999999999989E-2</v>
      </c>
      <c r="K87" s="33">
        <v>0.11699999999999999</v>
      </c>
      <c r="L87" s="34">
        <v>0.161</v>
      </c>
      <c r="M87" s="35">
        <v>2.0000000000000004E-2</v>
      </c>
      <c r="N87" s="33">
        <v>0.10939</v>
      </c>
      <c r="O87" s="33">
        <v>0.16199999999999998</v>
      </c>
      <c r="P87" s="34">
        <v>0.22725000000000001</v>
      </c>
      <c r="Q87" s="35">
        <v>2.0000000000000018E-3</v>
      </c>
      <c r="R87" s="33">
        <v>6.3E-2</v>
      </c>
      <c r="S87" s="33">
        <v>0.10200000000000001</v>
      </c>
      <c r="T87" s="34">
        <v>0.13200000000000001</v>
      </c>
    </row>
    <row r="88" spans="1:20" x14ac:dyDescent="0.25">
      <c r="A88">
        <v>699</v>
      </c>
      <c r="B88" s="21" t="s">
        <v>96</v>
      </c>
      <c r="C88">
        <v>59</v>
      </c>
      <c r="D88" s="36" t="s">
        <v>96</v>
      </c>
      <c r="E88" s="33">
        <v>0.04</v>
      </c>
      <c r="F88" s="33">
        <v>0.11100000000000002</v>
      </c>
      <c r="G88" s="33">
        <v>0.20800000000000002</v>
      </c>
      <c r="H88" s="34">
        <v>0.29299999999999998</v>
      </c>
      <c r="I88" s="35">
        <v>2.1999999999999999E-2</v>
      </c>
      <c r="J88" s="33">
        <v>6.9000000000000006E-2</v>
      </c>
      <c r="K88" s="33">
        <v>0.13599999999999998</v>
      </c>
      <c r="L88" s="34">
        <v>0.182</v>
      </c>
      <c r="M88" s="35">
        <v>3.7999999999999999E-2</v>
      </c>
      <c r="N88" s="33">
        <v>9.4920000000000004E-2</v>
      </c>
      <c r="O88" s="33">
        <v>0.155</v>
      </c>
      <c r="P88" s="34">
        <v>0.21700000000000003</v>
      </c>
      <c r="Q88" s="35">
        <v>2.3E-2</v>
      </c>
      <c r="R88" s="33">
        <v>4.8999999999999995E-2</v>
      </c>
      <c r="S88" s="33">
        <v>9.6000000000000002E-2</v>
      </c>
      <c r="T88" s="34">
        <v>0.13099999999999998</v>
      </c>
    </row>
    <row r="89" spans="1:20" x14ac:dyDescent="0.25">
      <c r="A89">
        <v>360</v>
      </c>
      <c r="B89" s="21" t="s">
        <v>97</v>
      </c>
      <c r="C89">
        <v>63</v>
      </c>
      <c r="D89" s="36" t="s">
        <v>22</v>
      </c>
      <c r="E89" s="33">
        <v>3.6999999999999998E-2</v>
      </c>
      <c r="F89" s="33">
        <v>0.10100000000000001</v>
      </c>
      <c r="G89" s="33">
        <v>0.184</v>
      </c>
      <c r="H89" s="34">
        <v>0.28599999999999998</v>
      </c>
      <c r="I89" s="35">
        <v>2.0000000000000004E-2</v>
      </c>
      <c r="J89" s="33">
        <v>6.2E-2</v>
      </c>
      <c r="K89" s="33">
        <v>0.115</v>
      </c>
      <c r="L89" s="34">
        <v>0.17099999999999999</v>
      </c>
      <c r="M89" s="35">
        <v>3.5999999999999997E-2</v>
      </c>
      <c r="N89" s="33">
        <v>8.2960000000000006E-2</v>
      </c>
      <c r="O89" s="33">
        <v>0.125</v>
      </c>
      <c r="P89" s="34">
        <v>0.192</v>
      </c>
      <c r="Q89" s="35">
        <v>2.1000000000000005E-2</v>
      </c>
      <c r="R89" s="33">
        <v>4.4999999999999998E-2</v>
      </c>
      <c r="S89" s="33">
        <v>6.6000000000000003E-2</v>
      </c>
      <c r="T89" s="34">
        <v>0.107</v>
      </c>
    </row>
    <row r="90" spans="1:20" x14ac:dyDescent="0.25">
      <c r="A90">
        <v>364</v>
      </c>
      <c r="B90" s="21" t="s">
        <v>98</v>
      </c>
      <c r="C90">
        <v>62</v>
      </c>
      <c r="D90" s="36" t="s">
        <v>20</v>
      </c>
      <c r="E90" s="33">
        <v>5.3000000000000005E-2</v>
      </c>
      <c r="F90" s="33">
        <v>0.11800000000000001</v>
      </c>
      <c r="G90" s="33">
        <v>0.21000000000000002</v>
      </c>
      <c r="H90" s="34">
        <v>0.32700000000000001</v>
      </c>
      <c r="I90" s="35">
        <v>3.6000000000000004E-2</v>
      </c>
      <c r="J90" s="33">
        <v>0.08</v>
      </c>
      <c r="K90" s="33">
        <v>0.14399999999999999</v>
      </c>
      <c r="L90" s="34">
        <v>0.216</v>
      </c>
      <c r="M90" s="35">
        <v>5.6999999999999995E-2</v>
      </c>
      <c r="N90" s="33">
        <v>0.106</v>
      </c>
      <c r="O90" s="33">
        <v>0.15799999999999997</v>
      </c>
      <c r="P90" s="34">
        <v>0.22400000000000003</v>
      </c>
      <c r="Q90" s="35">
        <v>4.1999999999999996E-2</v>
      </c>
      <c r="R90" s="33">
        <v>7.0999999999999994E-2</v>
      </c>
      <c r="S90" s="33">
        <v>0.10100000000000001</v>
      </c>
      <c r="T90" s="34">
        <v>0.14099999999999999</v>
      </c>
    </row>
    <row r="91" spans="1:20" x14ac:dyDescent="0.25">
      <c r="A91">
        <v>368</v>
      </c>
      <c r="B91" s="21" t="s">
        <v>99</v>
      </c>
      <c r="C91">
        <v>62</v>
      </c>
      <c r="D91" s="36" t="s">
        <v>20</v>
      </c>
      <c r="E91" s="33">
        <v>6.0999999999999992E-2</v>
      </c>
      <c r="F91" s="33">
        <v>0.121</v>
      </c>
      <c r="G91" s="33">
        <v>0.19900000000000001</v>
      </c>
      <c r="H91" s="34">
        <v>0.31</v>
      </c>
      <c r="I91" s="35">
        <v>4.4999999999999998E-2</v>
      </c>
      <c r="J91" s="33">
        <v>8.4000000000000005E-2</v>
      </c>
      <c r="K91" s="33">
        <v>0.13600000000000001</v>
      </c>
      <c r="L91" s="34">
        <v>0.20500000000000002</v>
      </c>
      <c r="M91" s="35">
        <v>4.4999999999999991E-2</v>
      </c>
      <c r="N91" s="33">
        <v>0.10600000000000001</v>
      </c>
      <c r="O91" s="33">
        <v>0.16900000000000001</v>
      </c>
      <c r="P91" s="34">
        <v>0.22999999999999998</v>
      </c>
      <c r="Q91" s="35">
        <v>3.1E-2</v>
      </c>
      <c r="R91" s="33">
        <v>7.2999999999999995E-2</v>
      </c>
      <c r="S91" s="33">
        <v>0.114</v>
      </c>
      <c r="T91" s="34">
        <v>0.14900000000000002</v>
      </c>
    </row>
    <row r="92" spans="1:20" x14ac:dyDescent="0.25">
      <c r="A92">
        <v>372</v>
      </c>
      <c r="B92" s="21" t="s">
        <v>100</v>
      </c>
      <c r="C92">
        <v>67</v>
      </c>
      <c r="D92" s="36" t="s">
        <v>25</v>
      </c>
      <c r="E92" s="33">
        <v>7.8955999999999985E-2</v>
      </c>
      <c r="F92" s="33">
        <v>0.14895599999999998</v>
      </c>
      <c r="G92" s="33">
        <v>0.20595600000000003</v>
      </c>
      <c r="H92" s="34">
        <v>0.28695599999999999</v>
      </c>
      <c r="I92" s="35">
        <v>6.2000000000000006E-2</v>
      </c>
      <c r="J92" s="33">
        <v>0.11000000000000001</v>
      </c>
      <c r="K92" s="33">
        <v>0.14600000000000002</v>
      </c>
      <c r="L92" s="34">
        <v>0.17900000000000002</v>
      </c>
      <c r="M92" s="35">
        <v>5.4955999999999991E-2</v>
      </c>
      <c r="N92" s="33">
        <v>0.12795600000000001</v>
      </c>
      <c r="O92" s="33">
        <v>0.20295600000000003</v>
      </c>
      <c r="P92" s="34">
        <v>0.26295600000000002</v>
      </c>
      <c r="Q92" s="35">
        <v>3.6999999999999998E-2</v>
      </c>
      <c r="R92" s="33">
        <v>9.0999999999999998E-2</v>
      </c>
      <c r="S92" s="33">
        <v>0.14400000000000002</v>
      </c>
      <c r="T92" s="34">
        <v>0.17700000000000002</v>
      </c>
    </row>
    <row r="93" spans="1:20" x14ac:dyDescent="0.25">
      <c r="A93">
        <v>376</v>
      </c>
      <c r="B93" s="21" t="s">
        <v>101</v>
      </c>
      <c r="C93">
        <v>62</v>
      </c>
      <c r="D93" s="36" t="s">
        <v>20</v>
      </c>
      <c r="E93" s="33">
        <v>5.2000000000000005E-2</v>
      </c>
      <c r="F93" s="33">
        <v>0.13600000000000001</v>
      </c>
      <c r="G93" s="33">
        <v>0.22300000000000003</v>
      </c>
      <c r="H93" s="34">
        <v>0.313</v>
      </c>
      <c r="I93" s="35">
        <v>3.6000000000000004E-2</v>
      </c>
      <c r="J93" s="33">
        <v>9.9000000000000005E-2</v>
      </c>
      <c r="K93" s="33">
        <v>0.16</v>
      </c>
      <c r="L93" s="34">
        <v>0.20699999999999999</v>
      </c>
      <c r="M93" s="35">
        <v>4.5999999999999999E-2</v>
      </c>
      <c r="N93" s="33">
        <v>0.115</v>
      </c>
      <c r="O93" s="33">
        <v>0.16299999999999998</v>
      </c>
      <c r="P93" s="34">
        <v>0.23899999999999999</v>
      </c>
      <c r="Q93" s="35">
        <v>3.1E-2</v>
      </c>
      <c r="R93" s="33">
        <v>8.2000000000000003E-2</v>
      </c>
      <c r="S93" s="33">
        <v>0.10700000000000001</v>
      </c>
      <c r="T93" s="34">
        <v>0.158</v>
      </c>
    </row>
    <row r="94" spans="1:20" x14ac:dyDescent="0.25">
      <c r="A94">
        <v>381</v>
      </c>
      <c r="B94" s="21" t="s">
        <v>102</v>
      </c>
      <c r="C94">
        <v>67</v>
      </c>
      <c r="D94" s="36" t="s">
        <v>25</v>
      </c>
      <c r="E94" s="33">
        <v>4.3999999999999997E-2</v>
      </c>
      <c r="F94" s="33">
        <v>0.12000000000000001</v>
      </c>
      <c r="G94" s="33">
        <v>0.20100000000000001</v>
      </c>
      <c r="H94" s="34">
        <v>0.27200000000000002</v>
      </c>
      <c r="I94" s="35">
        <v>2.9000000000000005E-2</v>
      </c>
      <c r="J94" s="33">
        <v>8.3999999999999991E-2</v>
      </c>
      <c r="K94" s="33">
        <v>0.13799999999999998</v>
      </c>
      <c r="L94" s="34">
        <v>0.16600000000000001</v>
      </c>
      <c r="M94" s="35">
        <v>3.6999999999999991E-2</v>
      </c>
      <c r="N94" s="33">
        <v>0.109</v>
      </c>
      <c r="O94" s="33">
        <v>0.15899999999999997</v>
      </c>
      <c r="P94" s="34">
        <v>0.22600000000000003</v>
      </c>
      <c r="Q94" s="35">
        <v>2.1000000000000005E-2</v>
      </c>
      <c r="R94" s="33">
        <v>7.5000000000000011E-2</v>
      </c>
      <c r="S94" s="33">
        <v>0.10200000000000001</v>
      </c>
      <c r="T94" s="34">
        <v>0.14399999999999999</v>
      </c>
    </row>
    <row r="95" spans="1:20" x14ac:dyDescent="0.25">
      <c r="A95">
        <v>388</v>
      </c>
      <c r="B95" s="21" t="s">
        <v>103</v>
      </c>
      <c r="C95">
        <v>55</v>
      </c>
      <c r="D95" s="36" t="s">
        <v>13</v>
      </c>
      <c r="E95" s="33">
        <v>4.7999999999999994E-2</v>
      </c>
      <c r="F95" s="33">
        <v>0.11699999999999999</v>
      </c>
      <c r="G95" s="33">
        <v>0.19500000000000001</v>
      </c>
      <c r="H95" s="34">
        <v>0.28200000000000003</v>
      </c>
      <c r="I95" s="35">
        <v>2.9000000000000005E-2</v>
      </c>
      <c r="J95" s="33">
        <v>7.7999999999999986E-2</v>
      </c>
      <c r="K95" s="33">
        <v>0.124</v>
      </c>
      <c r="L95" s="34">
        <v>0.16200000000000001</v>
      </c>
      <c r="M95" s="35">
        <v>4.3000000000000003E-2</v>
      </c>
      <c r="N95" s="33">
        <v>0.11000000000000001</v>
      </c>
      <c r="O95" s="33">
        <v>0.16</v>
      </c>
      <c r="P95" s="34">
        <v>0.22000000000000003</v>
      </c>
      <c r="Q95" s="35">
        <v>2.7000000000000003E-2</v>
      </c>
      <c r="R95" s="33">
        <v>7.400000000000001E-2</v>
      </c>
      <c r="S95" s="33">
        <v>9.9999999999999978E-2</v>
      </c>
      <c r="T95" s="34">
        <v>0.13299999999999998</v>
      </c>
    </row>
    <row r="96" spans="1:20" x14ac:dyDescent="0.25">
      <c r="A96">
        <v>392</v>
      </c>
      <c r="B96" s="21" t="s">
        <v>104</v>
      </c>
      <c r="C96">
        <v>60</v>
      </c>
      <c r="D96" s="36" t="s">
        <v>104</v>
      </c>
      <c r="E96" s="33">
        <v>6.4000000000000001E-2</v>
      </c>
      <c r="F96" s="33">
        <v>0.152</v>
      </c>
      <c r="G96" s="33">
        <v>0.26</v>
      </c>
      <c r="H96" s="34">
        <v>0.38600000000000001</v>
      </c>
      <c r="I96" s="35">
        <v>4.5000000000000005E-2</v>
      </c>
      <c r="J96" s="33">
        <v>0.10800000000000001</v>
      </c>
      <c r="K96" s="33">
        <v>0.185</v>
      </c>
      <c r="L96" s="34">
        <v>0.26899999999999996</v>
      </c>
      <c r="M96" s="35">
        <v>4.7000000000000007E-2</v>
      </c>
      <c r="N96" s="33">
        <v>0.14199999999999999</v>
      </c>
      <c r="O96" s="33">
        <v>0.223</v>
      </c>
      <c r="P96" s="34">
        <v>0.28300000000000003</v>
      </c>
      <c r="Q96" s="35">
        <v>0.03</v>
      </c>
      <c r="R96" s="33">
        <v>0.10400000000000001</v>
      </c>
      <c r="S96" s="33">
        <v>0.16200000000000001</v>
      </c>
      <c r="T96" s="34">
        <v>0.19400000000000001</v>
      </c>
    </row>
    <row r="97" spans="1:20" x14ac:dyDescent="0.25">
      <c r="A97">
        <v>400</v>
      </c>
      <c r="B97" s="21" t="s">
        <v>105</v>
      </c>
      <c r="C97">
        <v>62</v>
      </c>
      <c r="D97" s="36" t="s">
        <v>20</v>
      </c>
      <c r="E97" s="33">
        <v>5.1000000000000004E-2</v>
      </c>
      <c r="F97" s="33">
        <v>0.13500000000000001</v>
      </c>
      <c r="G97" s="33">
        <v>0.22400000000000003</v>
      </c>
      <c r="H97" s="34">
        <v>0.316</v>
      </c>
      <c r="I97" s="35">
        <v>3.5000000000000003E-2</v>
      </c>
      <c r="J97" s="33">
        <v>9.9000000000000005E-2</v>
      </c>
      <c r="K97" s="33">
        <v>0.161</v>
      </c>
      <c r="L97" s="34">
        <v>0.21</v>
      </c>
      <c r="M97" s="35">
        <v>4.1999999999999996E-2</v>
      </c>
      <c r="N97" s="33">
        <v>0.113</v>
      </c>
      <c r="O97" s="33">
        <v>0.15999999999999998</v>
      </c>
      <c r="P97" s="34">
        <v>0.23699999999999999</v>
      </c>
      <c r="Q97" s="35">
        <v>2.6999999999999996E-2</v>
      </c>
      <c r="R97" s="33">
        <v>7.9000000000000001E-2</v>
      </c>
      <c r="S97" s="33">
        <v>0.10400000000000001</v>
      </c>
      <c r="T97" s="34">
        <v>0.155</v>
      </c>
    </row>
    <row r="98" spans="1:20" x14ac:dyDescent="0.25">
      <c r="A98">
        <v>404</v>
      </c>
      <c r="B98" s="21" t="s">
        <v>106</v>
      </c>
      <c r="C98">
        <v>52</v>
      </c>
      <c r="D98" s="36" t="s">
        <v>8</v>
      </c>
      <c r="E98" s="33">
        <v>6.0999999999999999E-2</v>
      </c>
      <c r="F98" s="33">
        <v>0.125</v>
      </c>
      <c r="G98" s="33">
        <v>0.17899999999999999</v>
      </c>
      <c r="H98" s="34">
        <v>0.28899999999999998</v>
      </c>
      <c r="I98" s="35">
        <v>4.2999999999999997E-2</v>
      </c>
      <c r="J98" s="33">
        <v>7.6999999999999999E-2</v>
      </c>
      <c r="K98" s="33">
        <v>0.11</v>
      </c>
      <c r="L98" s="34">
        <v>0.182</v>
      </c>
      <c r="M98" s="35">
        <v>3.3064999999999997E-2</v>
      </c>
      <c r="N98" s="33">
        <v>9.512000000000001E-2</v>
      </c>
      <c r="O98" s="33">
        <v>0.15779000000000001</v>
      </c>
      <c r="P98" s="34">
        <v>0.21687000000000001</v>
      </c>
      <c r="Q98" s="35">
        <v>1.9000000000000003E-2</v>
      </c>
      <c r="R98" s="33">
        <v>0.06</v>
      </c>
      <c r="S98" s="33">
        <v>9.2000000000000012E-2</v>
      </c>
      <c r="T98" s="34">
        <v>0.127</v>
      </c>
    </row>
    <row r="99" spans="1:20" x14ac:dyDescent="0.25">
      <c r="A99">
        <v>296</v>
      </c>
      <c r="B99" s="21" t="s">
        <v>107</v>
      </c>
      <c r="C99">
        <v>53</v>
      </c>
      <c r="D99" s="36" t="s">
        <v>10</v>
      </c>
      <c r="E99" s="33">
        <v>5.2000000000000005E-2</v>
      </c>
      <c r="F99" s="33">
        <v>0.11100000000000002</v>
      </c>
      <c r="G99" s="33">
        <v>0.186</v>
      </c>
      <c r="H99" s="34">
        <v>0.29499999999999998</v>
      </c>
      <c r="I99" s="35">
        <v>3.2000000000000001E-2</v>
      </c>
      <c r="J99" s="33">
        <v>6.8000000000000005E-2</v>
      </c>
      <c r="K99" s="33">
        <v>0.111</v>
      </c>
      <c r="L99" s="34">
        <v>0.17099999999999999</v>
      </c>
      <c r="M99" s="35">
        <v>3.9000000000000007E-2</v>
      </c>
      <c r="N99" s="33">
        <v>9.8000000000000004E-2</v>
      </c>
      <c r="O99" s="33">
        <v>0.14799999999999999</v>
      </c>
      <c r="P99" s="34">
        <v>0.19528000000000001</v>
      </c>
      <c r="Q99" s="35">
        <v>2.2000000000000006E-2</v>
      </c>
      <c r="R99" s="33">
        <v>5.8999999999999997E-2</v>
      </c>
      <c r="S99" s="33">
        <v>8.4000000000000005E-2</v>
      </c>
      <c r="T99" s="34">
        <v>0.10199999999999999</v>
      </c>
    </row>
    <row r="100" spans="1:20" x14ac:dyDescent="0.25">
      <c r="A100">
        <v>414</v>
      </c>
      <c r="B100" s="21" t="s">
        <v>108</v>
      </c>
      <c r="C100">
        <v>62</v>
      </c>
      <c r="D100" s="36" t="s">
        <v>20</v>
      </c>
      <c r="E100" s="33">
        <v>6.0999999999999992E-2</v>
      </c>
      <c r="F100" s="33">
        <v>0.12</v>
      </c>
      <c r="G100" s="33">
        <v>0.19900000000000001</v>
      </c>
      <c r="H100" s="34">
        <v>0.31</v>
      </c>
      <c r="I100" s="35">
        <v>4.4999999999999998E-2</v>
      </c>
      <c r="J100" s="33">
        <v>8.4000000000000005E-2</v>
      </c>
      <c r="K100" s="33">
        <v>0.13600000000000001</v>
      </c>
      <c r="L100" s="34">
        <v>0.20400000000000001</v>
      </c>
      <c r="M100" s="35">
        <v>4.4999999999999991E-2</v>
      </c>
      <c r="N100" s="33">
        <v>0.10600000000000001</v>
      </c>
      <c r="O100" s="33">
        <v>0.16900000000000001</v>
      </c>
      <c r="P100" s="34">
        <v>0.22999999999999998</v>
      </c>
      <c r="Q100" s="35">
        <v>3.1E-2</v>
      </c>
      <c r="R100" s="33">
        <v>7.2999999999999995E-2</v>
      </c>
      <c r="S100" s="33">
        <v>0.114</v>
      </c>
      <c r="T100" s="34">
        <v>0.14900000000000002</v>
      </c>
    </row>
    <row r="101" spans="1:20" x14ac:dyDescent="0.25">
      <c r="A101">
        <v>428</v>
      </c>
      <c r="B101" s="21" t="s">
        <v>109</v>
      </c>
      <c r="C101">
        <v>58</v>
      </c>
      <c r="D101" s="36" t="s">
        <v>68</v>
      </c>
      <c r="E101" s="33">
        <v>4.4999999999999998E-2</v>
      </c>
      <c r="F101" s="33">
        <v>0.13300000000000001</v>
      </c>
      <c r="G101" s="33">
        <v>0.22400000000000003</v>
      </c>
      <c r="H101" s="34">
        <v>0.36399999999999999</v>
      </c>
      <c r="I101" s="35">
        <v>3.2000000000000008E-2</v>
      </c>
      <c r="J101" s="33">
        <v>0.1</v>
      </c>
      <c r="K101" s="33">
        <v>0.16600000000000001</v>
      </c>
      <c r="L101" s="34">
        <v>0.26500000000000001</v>
      </c>
      <c r="M101" s="35">
        <v>0.12499999999999999</v>
      </c>
      <c r="N101" s="33">
        <v>0.186</v>
      </c>
      <c r="O101" s="33">
        <v>0.23699999999999999</v>
      </c>
      <c r="P101" s="34">
        <v>0.32600000000000001</v>
      </c>
      <c r="Q101" s="35">
        <v>0.10999999999999999</v>
      </c>
      <c r="R101" s="33">
        <v>0.153</v>
      </c>
      <c r="S101" s="33">
        <v>0.18099999999999999</v>
      </c>
      <c r="T101" s="34">
        <v>0.24400000000000002</v>
      </c>
    </row>
    <row r="102" spans="1:20" x14ac:dyDescent="0.25">
      <c r="A102">
        <v>422</v>
      </c>
      <c r="B102" s="21" t="s">
        <v>110</v>
      </c>
      <c r="C102">
        <v>62</v>
      </c>
      <c r="D102" s="36" t="s">
        <v>20</v>
      </c>
      <c r="E102" s="33">
        <v>5.3000000000000005E-2</v>
      </c>
      <c r="F102" s="33">
        <v>0.13500000000000001</v>
      </c>
      <c r="G102" s="33">
        <v>0.22300000000000003</v>
      </c>
      <c r="H102" s="34">
        <v>0.311</v>
      </c>
      <c r="I102" s="35">
        <v>3.7000000000000005E-2</v>
      </c>
      <c r="J102" s="33">
        <v>9.9000000000000005E-2</v>
      </c>
      <c r="K102" s="33">
        <v>0.16</v>
      </c>
      <c r="L102" s="34">
        <v>0.20499999999999999</v>
      </c>
      <c r="M102" s="35">
        <v>4.8000000000000001E-2</v>
      </c>
      <c r="N102" s="33">
        <v>0.115</v>
      </c>
      <c r="O102" s="33">
        <v>0.16399999999999998</v>
      </c>
      <c r="P102" s="34">
        <v>0.23899999999999999</v>
      </c>
      <c r="Q102" s="35">
        <v>3.3000000000000002E-2</v>
      </c>
      <c r="R102" s="33">
        <v>8.2000000000000003E-2</v>
      </c>
      <c r="S102" s="33">
        <v>0.10900000000000001</v>
      </c>
      <c r="T102" s="34">
        <v>0.158</v>
      </c>
    </row>
    <row r="103" spans="1:20" x14ac:dyDescent="0.25">
      <c r="A103">
        <v>430</v>
      </c>
      <c r="B103" s="21" t="s">
        <v>111</v>
      </c>
      <c r="C103">
        <v>52</v>
      </c>
      <c r="D103" s="36" t="s">
        <v>8</v>
      </c>
      <c r="E103" s="33">
        <v>4.9000000000000002E-2</v>
      </c>
      <c r="F103" s="33">
        <v>0.109</v>
      </c>
      <c r="G103" s="33">
        <v>0.19600000000000001</v>
      </c>
      <c r="H103" s="34">
        <v>0.28200000000000003</v>
      </c>
      <c r="I103" s="35">
        <v>3.2000000000000001E-2</v>
      </c>
      <c r="J103" s="33">
        <v>7.0000000000000007E-2</v>
      </c>
      <c r="K103" s="33">
        <v>0.128</v>
      </c>
      <c r="L103" s="34">
        <v>0.16800000000000001</v>
      </c>
      <c r="M103" s="35">
        <v>4.8000000000000001E-2</v>
      </c>
      <c r="N103" s="33">
        <v>9.799999999999999E-2</v>
      </c>
      <c r="O103" s="33">
        <v>0.15500000000000003</v>
      </c>
      <c r="P103" s="34">
        <v>0.21527000000000002</v>
      </c>
      <c r="Q103" s="35">
        <v>3.2000000000000001E-2</v>
      </c>
      <c r="R103" s="33">
        <v>6.3E-2</v>
      </c>
      <c r="S103" s="33">
        <v>9.6000000000000002E-2</v>
      </c>
      <c r="T103" s="34">
        <v>0.127</v>
      </c>
    </row>
    <row r="104" spans="1:20" x14ac:dyDescent="0.25">
      <c r="A104">
        <v>434</v>
      </c>
      <c r="B104" s="21" t="s">
        <v>112</v>
      </c>
      <c r="C104">
        <v>52</v>
      </c>
      <c r="D104" s="36" t="s">
        <v>8</v>
      </c>
      <c r="E104" s="33">
        <v>5.4000000000000006E-2</v>
      </c>
      <c r="F104" s="33">
        <v>0.13200000000000001</v>
      </c>
      <c r="G104" s="33">
        <v>0.20600000000000002</v>
      </c>
      <c r="H104" s="34">
        <v>0.28100000000000003</v>
      </c>
      <c r="I104" s="35">
        <v>3.9000000000000007E-2</v>
      </c>
      <c r="J104" s="33">
        <v>9.5000000000000001E-2</v>
      </c>
      <c r="K104" s="33">
        <v>0.14299999999999999</v>
      </c>
      <c r="L104" s="34">
        <v>0.17499999999999999</v>
      </c>
      <c r="M104" s="35">
        <v>4.3318000000000009E-2</v>
      </c>
      <c r="N104" s="33">
        <v>0.11900000000000001</v>
      </c>
      <c r="O104" s="33">
        <v>0.16599999999999998</v>
      </c>
      <c r="P104" s="34">
        <v>0.23600000000000004</v>
      </c>
      <c r="Q104" s="35">
        <v>2.7999999999999997E-2</v>
      </c>
      <c r="R104" s="33">
        <v>8.5000000000000006E-2</v>
      </c>
      <c r="S104" s="33">
        <v>0.10999999999999999</v>
      </c>
      <c r="T104" s="34">
        <v>0.154</v>
      </c>
    </row>
    <row r="105" spans="1:20" x14ac:dyDescent="0.25">
      <c r="A105">
        <v>440</v>
      </c>
      <c r="B105" s="21" t="s">
        <v>113</v>
      </c>
      <c r="C105">
        <v>58</v>
      </c>
      <c r="D105" s="36" t="s">
        <v>68</v>
      </c>
      <c r="E105" s="33">
        <v>4.7E-2</v>
      </c>
      <c r="F105" s="33">
        <v>0.13500000000000001</v>
      </c>
      <c r="G105" s="33">
        <v>0.22900000000000004</v>
      </c>
      <c r="H105" s="34">
        <v>0.36799999999999999</v>
      </c>
      <c r="I105" s="35">
        <v>3.3000000000000008E-2</v>
      </c>
      <c r="J105" s="33">
        <v>0.10200000000000001</v>
      </c>
      <c r="K105" s="33">
        <v>0.17099999999999999</v>
      </c>
      <c r="L105" s="34">
        <v>0.26800000000000002</v>
      </c>
      <c r="M105" s="35">
        <v>0.126</v>
      </c>
      <c r="N105" s="33">
        <v>0.187</v>
      </c>
      <c r="O105" s="33">
        <v>0.24</v>
      </c>
      <c r="P105" s="34">
        <v>0.32800000000000001</v>
      </c>
      <c r="Q105" s="35">
        <v>0.11099999999999999</v>
      </c>
      <c r="R105" s="33">
        <v>0.153</v>
      </c>
      <c r="S105" s="33">
        <v>0.184</v>
      </c>
      <c r="T105" s="34">
        <v>0.24699999999999997</v>
      </c>
    </row>
    <row r="106" spans="1:20" x14ac:dyDescent="0.25">
      <c r="A106">
        <v>450</v>
      </c>
      <c r="B106" s="21" t="s">
        <v>114</v>
      </c>
      <c r="C106">
        <v>52</v>
      </c>
      <c r="D106" s="36" t="s">
        <v>8</v>
      </c>
      <c r="E106" s="33">
        <v>7.6000000000000012E-2</v>
      </c>
      <c r="F106" s="33">
        <v>0.12</v>
      </c>
      <c r="G106" s="33">
        <v>0.19800000000000001</v>
      </c>
      <c r="H106" s="34">
        <v>0.28699999999999998</v>
      </c>
      <c r="I106" s="35">
        <v>5.7999999999999996E-2</v>
      </c>
      <c r="J106" s="33">
        <v>7.0999999999999994E-2</v>
      </c>
      <c r="K106" s="33">
        <v>0.12200000000000001</v>
      </c>
      <c r="L106" s="34">
        <v>0.18099999999999999</v>
      </c>
      <c r="M106" s="35">
        <v>3.2000000000000001E-2</v>
      </c>
      <c r="N106" s="33">
        <v>9.176999999999999E-2</v>
      </c>
      <c r="O106" s="33">
        <v>0.153</v>
      </c>
      <c r="P106" s="34">
        <v>0.19600000000000001</v>
      </c>
      <c r="Q106" s="35">
        <v>1.7000000000000001E-2</v>
      </c>
      <c r="R106" s="33">
        <v>5.3000000000000005E-2</v>
      </c>
      <c r="S106" s="33">
        <v>9.6999999999999989E-2</v>
      </c>
      <c r="T106" s="34">
        <v>0.11600000000000001</v>
      </c>
    </row>
    <row r="107" spans="1:20" x14ac:dyDescent="0.25">
      <c r="A107">
        <v>458</v>
      </c>
      <c r="B107" s="21" t="s">
        <v>115</v>
      </c>
      <c r="C107">
        <v>63</v>
      </c>
      <c r="D107" s="36" t="s">
        <v>22</v>
      </c>
      <c r="E107" s="33">
        <v>3.1999999999999994E-2</v>
      </c>
      <c r="F107" s="33">
        <v>0.1</v>
      </c>
      <c r="G107" s="33">
        <v>0.185</v>
      </c>
      <c r="H107" s="34">
        <v>0.28699999999999998</v>
      </c>
      <c r="I107" s="35">
        <v>1.4000000000000005E-2</v>
      </c>
      <c r="J107" s="33">
        <v>5.8999999999999997E-2</v>
      </c>
      <c r="K107" s="33">
        <v>0.115</v>
      </c>
      <c r="L107" s="34">
        <v>0.17099999999999999</v>
      </c>
      <c r="M107" s="35">
        <v>3.2999999999999995E-2</v>
      </c>
      <c r="N107" s="33">
        <v>8.1000000000000016E-2</v>
      </c>
      <c r="O107" s="33">
        <v>0.14000000000000001</v>
      </c>
      <c r="P107" s="34">
        <v>0.20200000000000001</v>
      </c>
      <c r="Q107" s="35">
        <v>1.8000000000000002E-2</v>
      </c>
      <c r="R107" s="33">
        <v>4.4999999999999998E-2</v>
      </c>
      <c r="S107" s="33">
        <v>8.1000000000000003E-2</v>
      </c>
      <c r="T107" s="34">
        <v>0.115</v>
      </c>
    </row>
    <row r="108" spans="1:20" x14ac:dyDescent="0.25">
      <c r="A108">
        <v>462</v>
      </c>
      <c r="B108" s="21" t="s">
        <v>116</v>
      </c>
      <c r="C108">
        <v>63</v>
      </c>
      <c r="D108" s="36" t="s">
        <v>22</v>
      </c>
      <c r="E108" s="33">
        <v>6.3646000000000008E-2</v>
      </c>
      <c r="F108" s="33">
        <v>0.12864599999999998</v>
      </c>
      <c r="G108" s="33">
        <v>0.22864600000000002</v>
      </c>
      <c r="H108" s="34">
        <v>0.32264599999999999</v>
      </c>
      <c r="I108" s="35">
        <v>4.4000000000000004E-2</v>
      </c>
      <c r="J108" s="33">
        <v>8.3999999999999991E-2</v>
      </c>
      <c r="K108" s="33">
        <v>0.154</v>
      </c>
      <c r="L108" s="34">
        <v>0.20699999999999999</v>
      </c>
      <c r="M108" s="35">
        <v>5.0646000000000004E-2</v>
      </c>
      <c r="N108" s="33">
        <v>0.10897599999999999</v>
      </c>
      <c r="O108" s="33">
        <v>0.182646</v>
      </c>
      <c r="P108" s="34">
        <v>0.24164599999999997</v>
      </c>
      <c r="Q108" s="35">
        <v>3.4000000000000009E-2</v>
      </c>
      <c r="R108" s="33">
        <v>6.4000000000000001E-2</v>
      </c>
      <c r="S108" s="33">
        <v>0.121</v>
      </c>
      <c r="T108" s="34">
        <v>0.153</v>
      </c>
    </row>
    <row r="109" spans="1:20" x14ac:dyDescent="0.25">
      <c r="A109">
        <v>470</v>
      </c>
      <c r="B109" s="21" t="s">
        <v>117</v>
      </c>
      <c r="C109">
        <v>67</v>
      </c>
      <c r="D109" s="36" t="s">
        <v>25</v>
      </c>
      <c r="E109" s="33">
        <v>0.05</v>
      </c>
      <c r="F109" s="33">
        <v>0.13300000000000001</v>
      </c>
      <c r="G109" s="33">
        <v>0.21400000000000002</v>
      </c>
      <c r="H109" s="34">
        <v>0.28600000000000003</v>
      </c>
      <c r="I109" s="35">
        <v>3.4000000000000009E-2</v>
      </c>
      <c r="J109" s="33">
        <v>9.7000000000000003E-2</v>
      </c>
      <c r="K109" s="33">
        <v>0.151</v>
      </c>
      <c r="L109" s="34">
        <v>0.18</v>
      </c>
      <c r="M109" s="35">
        <v>3.9245000000000002E-2</v>
      </c>
      <c r="N109" s="33">
        <v>0.12100000000000001</v>
      </c>
      <c r="O109" s="33">
        <v>0.16999999999999998</v>
      </c>
      <c r="P109" s="34">
        <v>0.24399999999999999</v>
      </c>
      <c r="Q109" s="35">
        <v>2.4E-2</v>
      </c>
      <c r="R109" s="33">
        <v>8.6999999999999994E-2</v>
      </c>
      <c r="S109" s="33">
        <v>0.11299999999999999</v>
      </c>
      <c r="T109" s="34">
        <v>0.16200000000000001</v>
      </c>
    </row>
    <row r="110" spans="1:20" x14ac:dyDescent="0.25">
      <c r="A110">
        <v>584</v>
      </c>
      <c r="B110" s="21" t="s">
        <v>118</v>
      </c>
      <c r="C110">
        <v>53</v>
      </c>
      <c r="D110" s="36" t="s">
        <v>10</v>
      </c>
      <c r="E110" s="33">
        <v>4.9999999999999989E-2</v>
      </c>
      <c r="F110" s="33">
        <v>0.121</v>
      </c>
      <c r="G110" s="33">
        <v>0.19199999999999998</v>
      </c>
      <c r="H110" s="34">
        <v>0.30600000000000005</v>
      </c>
      <c r="I110" s="35">
        <v>0.03</v>
      </c>
      <c r="J110" s="33">
        <v>7.6999999999999999E-2</v>
      </c>
      <c r="K110" s="33">
        <v>0.11600000000000001</v>
      </c>
      <c r="L110" s="34">
        <v>0.18</v>
      </c>
      <c r="M110" s="35">
        <v>1.1999999999999997E-2</v>
      </c>
      <c r="N110" s="33">
        <v>7.3000000000000009E-2</v>
      </c>
      <c r="O110" s="33">
        <v>0.14699999999999999</v>
      </c>
      <c r="P110" s="34">
        <v>0.18300000000000002</v>
      </c>
      <c r="Q110" s="35">
        <v>-5.0000000000000044E-3</v>
      </c>
      <c r="R110" s="33">
        <v>3.5000000000000003E-2</v>
      </c>
      <c r="S110" s="33">
        <v>8.3000000000000004E-2</v>
      </c>
      <c r="T110" s="34">
        <v>8.900000000000001E-2</v>
      </c>
    </row>
    <row r="111" spans="1:20" x14ac:dyDescent="0.25">
      <c r="A111">
        <v>474</v>
      </c>
      <c r="B111" s="21" t="s">
        <v>119</v>
      </c>
      <c r="C111">
        <v>55</v>
      </c>
      <c r="D111" s="36" t="s">
        <v>13</v>
      </c>
      <c r="E111" s="33">
        <v>4.3609000000000009E-2</v>
      </c>
      <c r="F111" s="33">
        <v>0.11760899999999999</v>
      </c>
      <c r="G111" s="33">
        <v>0.186609</v>
      </c>
      <c r="H111" s="34">
        <v>0.280609</v>
      </c>
      <c r="I111" s="35">
        <v>2.7000000000000003E-2</v>
      </c>
      <c r="J111" s="33">
        <v>6.8000000000000005E-2</v>
      </c>
      <c r="K111" s="33">
        <v>0.10799999999999998</v>
      </c>
      <c r="L111" s="34">
        <v>0.161</v>
      </c>
      <c r="M111" s="35">
        <v>3.9609000000000005E-2</v>
      </c>
      <c r="N111" s="33">
        <v>0.10360900000000001</v>
      </c>
      <c r="O111" s="33">
        <v>0.154609</v>
      </c>
      <c r="P111" s="34">
        <v>0.20960900000000002</v>
      </c>
      <c r="Q111" s="35">
        <v>2.3E-2</v>
      </c>
      <c r="R111" s="33">
        <v>6.8000000000000005E-2</v>
      </c>
      <c r="S111" s="33">
        <v>9.4E-2</v>
      </c>
      <c r="T111" s="34">
        <v>0.121</v>
      </c>
    </row>
    <row r="112" spans="1:20" x14ac:dyDescent="0.25">
      <c r="A112">
        <v>478</v>
      </c>
      <c r="B112" s="21" t="s">
        <v>120</v>
      </c>
      <c r="C112">
        <v>52</v>
      </c>
      <c r="D112" s="36" t="s">
        <v>8</v>
      </c>
      <c r="E112" s="33">
        <v>4.8000000000000001E-2</v>
      </c>
      <c r="F112" s="33">
        <v>0.111</v>
      </c>
      <c r="G112" s="33">
        <v>0.191</v>
      </c>
      <c r="H112" s="34">
        <v>0.27900000000000003</v>
      </c>
      <c r="I112" s="35">
        <v>0.03</v>
      </c>
      <c r="J112" s="33">
        <v>6.8000000000000005E-2</v>
      </c>
      <c r="K112" s="33">
        <v>0.122</v>
      </c>
      <c r="L112" s="34">
        <v>0.16800000000000001</v>
      </c>
      <c r="M112" s="35">
        <v>4.4999999999999998E-2</v>
      </c>
      <c r="N112" s="33">
        <v>9.7000000000000017E-2</v>
      </c>
      <c r="O112" s="33">
        <v>0.15700000000000003</v>
      </c>
      <c r="P112" s="34">
        <v>0.21600000000000003</v>
      </c>
      <c r="Q112" s="35">
        <v>2.8999999999999998E-2</v>
      </c>
      <c r="R112" s="33">
        <v>0.06</v>
      </c>
      <c r="S112" s="33">
        <v>9.7000000000000003E-2</v>
      </c>
      <c r="T112" s="34">
        <v>0.129</v>
      </c>
    </row>
    <row r="113" spans="1:20" x14ac:dyDescent="0.25">
      <c r="A113">
        <v>480</v>
      </c>
      <c r="B113" s="21" t="s">
        <v>121</v>
      </c>
      <c r="C113">
        <v>52</v>
      </c>
      <c r="D113" s="36" t="s">
        <v>8</v>
      </c>
      <c r="E113" s="33">
        <v>6.0000000000000012E-2</v>
      </c>
      <c r="F113" s="33">
        <v>9.5000000000000015E-2</v>
      </c>
      <c r="G113" s="33">
        <v>0.21599999999999997</v>
      </c>
      <c r="H113" s="34">
        <v>0.30299999999999999</v>
      </c>
      <c r="I113" s="35">
        <v>4.3999999999999997E-2</v>
      </c>
      <c r="J113" s="33">
        <v>5.3000000000000005E-2</v>
      </c>
      <c r="K113" s="33">
        <v>0.14599999999999999</v>
      </c>
      <c r="L113" s="34">
        <v>0.19400000000000001</v>
      </c>
      <c r="M113" s="35">
        <v>1.8000000000000002E-2</v>
      </c>
      <c r="N113" s="33">
        <v>7.5999999999999998E-2</v>
      </c>
      <c r="O113" s="33">
        <v>0.189</v>
      </c>
      <c r="P113" s="34">
        <v>0.21299999999999997</v>
      </c>
      <c r="Q113" s="35">
        <v>3.0000000000000027E-3</v>
      </c>
      <c r="R113" s="33">
        <v>4.0999999999999995E-2</v>
      </c>
      <c r="S113" s="33">
        <v>0.13200000000000001</v>
      </c>
      <c r="T113" s="34">
        <v>0.13100000000000001</v>
      </c>
    </row>
    <row r="114" spans="1:20" x14ac:dyDescent="0.25">
      <c r="A114">
        <v>484</v>
      </c>
      <c r="B114" s="21" t="s">
        <v>122</v>
      </c>
      <c r="C114">
        <v>61</v>
      </c>
      <c r="D114" s="36" t="s">
        <v>122</v>
      </c>
      <c r="E114" s="33">
        <v>4.4000000000000004E-2</v>
      </c>
      <c r="F114" s="33">
        <v>9.6000000000000002E-2</v>
      </c>
      <c r="G114" s="33">
        <v>0.17300000000000001</v>
      </c>
      <c r="H114" s="34">
        <v>0.26400000000000001</v>
      </c>
      <c r="I114" s="35">
        <v>2.6000000000000002E-2</v>
      </c>
      <c r="J114" s="33">
        <v>5.6000000000000001E-2</v>
      </c>
      <c r="K114" s="33">
        <v>9.9999999999999978E-2</v>
      </c>
      <c r="L114" s="34">
        <v>0.14699999999999999</v>
      </c>
      <c r="M114" s="35">
        <v>4.4000000000000004E-2</v>
      </c>
      <c r="N114" s="33">
        <v>8.8999999999999996E-2</v>
      </c>
      <c r="O114" s="33">
        <v>0.13400000000000001</v>
      </c>
      <c r="P114" s="34">
        <v>0.21639000000000003</v>
      </c>
      <c r="Q114" s="35">
        <v>2.8000000000000004E-2</v>
      </c>
      <c r="R114" s="33">
        <v>5.2999999999999999E-2</v>
      </c>
      <c r="S114" s="33">
        <v>7.3000000000000009E-2</v>
      </c>
      <c r="T114" s="34">
        <v>0.11899999999999999</v>
      </c>
    </row>
    <row r="115" spans="1:20" x14ac:dyDescent="0.25">
      <c r="A115">
        <v>499</v>
      </c>
      <c r="B115" s="21" t="s">
        <v>123</v>
      </c>
      <c r="C115">
        <v>57</v>
      </c>
      <c r="D115" s="36" t="s">
        <v>6</v>
      </c>
      <c r="E115" s="33">
        <v>4.0999999999999995E-2</v>
      </c>
      <c r="F115" s="33">
        <v>0.114</v>
      </c>
      <c r="G115" s="33">
        <v>0.19400000000000001</v>
      </c>
      <c r="H115" s="34">
        <v>0.26700000000000002</v>
      </c>
      <c r="I115" s="35">
        <v>2.4E-2</v>
      </c>
      <c r="J115" s="33">
        <v>7.8E-2</v>
      </c>
      <c r="K115" s="33">
        <v>0.13100000000000001</v>
      </c>
      <c r="L115" s="34">
        <v>0.161</v>
      </c>
      <c r="M115" s="35">
        <v>3.4864000000000006E-2</v>
      </c>
      <c r="N115" s="33">
        <v>0.105</v>
      </c>
      <c r="O115" s="33">
        <v>0.15062999999999999</v>
      </c>
      <c r="P115" s="34">
        <v>0.21100000000000002</v>
      </c>
      <c r="Q115" s="35">
        <v>1.9999999999999997E-2</v>
      </c>
      <c r="R115" s="33">
        <v>7.0999999999999994E-2</v>
      </c>
      <c r="S115" s="33">
        <v>8.8999999999999996E-2</v>
      </c>
      <c r="T115" s="34">
        <v>0.128</v>
      </c>
    </row>
    <row r="116" spans="1:20" x14ac:dyDescent="0.25">
      <c r="A116">
        <v>500</v>
      </c>
      <c r="B116" s="21" t="s">
        <v>124</v>
      </c>
      <c r="C116">
        <v>55</v>
      </c>
      <c r="D116" s="36" t="s">
        <v>13</v>
      </c>
      <c r="E116" s="33">
        <v>5.1000000000000004E-2</v>
      </c>
      <c r="F116" s="33">
        <v>0.11600000000000001</v>
      </c>
      <c r="G116" s="33">
        <v>0.185</v>
      </c>
      <c r="H116" s="34">
        <v>0.27700000000000002</v>
      </c>
      <c r="I116" s="35">
        <v>3.4000000000000002E-2</v>
      </c>
      <c r="J116" s="33">
        <v>7.5999999999999998E-2</v>
      </c>
      <c r="K116" s="33">
        <v>0.11499999999999999</v>
      </c>
      <c r="L116" s="34">
        <v>0.16300000000000001</v>
      </c>
      <c r="M116" s="35">
        <v>4.1999999999999996E-2</v>
      </c>
      <c r="N116" s="33">
        <v>0.10299999999999999</v>
      </c>
      <c r="O116" s="33">
        <v>0.16999999999999998</v>
      </c>
      <c r="P116" s="34">
        <v>0.20900000000000002</v>
      </c>
      <c r="Q116" s="35">
        <v>2.5999999999999995E-2</v>
      </c>
      <c r="R116" s="33">
        <v>6.6000000000000003E-2</v>
      </c>
      <c r="S116" s="33">
        <v>0.10899999999999999</v>
      </c>
      <c r="T116" s="34">
        <v>0.12</v>
      </c>
    </row>
    <row r="117" spans="1:20" x14ac:dyDescent="0.25">
      <c r="A117">
        <v>504</v>
      </c>
      <c r="B117" s="21" t="s">
        <v>125</v>
      </c>
      <c r="C117">
        <v>52</v>
      </c>
      <c r="D117" s="36" t="s">
        <v>8</v>
      </c>
      <c r="E117" s="33">
        <v>5.6999999999999995E-2</v>
      </c>
      <c r="F117" s="33">
        <v>0.12300000000000001</v>
      </c>
      <c r="G117" s="33">
        <v>0.189</v>
      </c>
      <c r="H117" s="34">
        <v>0.26900000000000002</v>
      </c>
      <c r="I117" s="35">
        <v>4.0999999999999995E-2</v>
      </c>
      <c r="J117" s="33">
        <v>8.5999999999999993E-2</v>
      </c>
      <c r="K117" s="33">
        <v>0.125</v>
      </c>
      <c r="L117" s="34">
        <v>0.161</v>
      </c>
      <c r="M117" s="35">
        <v>4.2999999999999997E-2</v>
      </c>
      <c r="N117" s="33">
        <v>0.11</v>
      </c>
      <c r="O117" s="33">
        <v>0.17499999999999999</v>
      </c>
      <c r="P117" s="34">
        <v>0.22800000000000004</v>
      </c>
      <c r="Q117" s="35">
        <v>2.6000000000000002E-2</v>
      </c>
      <c r="R117" s="33">
        <v>7.4999999999999997E-2</v>
      </c>
      <c r="S117" s="33">
        <v>0.11599999999999999</v>
      </c>
      <c r="T117" s="34">
        <v>0.14299999999999999</v>
      </c>
    </row>
    <row r="118" spans="1:20" x14ac:dyDescent="0.25">
      <c r="A118">
        <v>508</v>
      </c>
      <c r="B118" s="21" t="s">
        <v>126</v>
      </c>
      <c r="C118">
        <v>52</v>
      </c>
      <c r="D118" s="36" t="s">
        <v>8</v>
      </c>
      <c r="E118" s="33">
        <v>6.8000000000000005E-2</v>
      </c>
      <c r="F118" s="33">
        <v>0.11899999999999999</v>
      </c>
      <c r="G118" s="33">
        <v>0.19</v>
      </c>
      <c r="H118" s="34">
        <v>0.27700000000000002</v>
      </c>
      <c r="I118" s="35">
        <v>5.1000000000000004E-2</v>
      </c>
      <c r="J118" s="33">
        <v>7.2000000000000008E-2</v>
      </c>
      <c r="K118" s="33">
        <v>0.11700000000000001</v>
      </c>
      <c r="L118" s="34">
        <v>0.17199999999999999</v>
      </c>
      <c r="M118" s="35">
        <v>3.1118E-2</v>
      </c>
      <c r="N118" s="33">
        <v>8.7999999999999995E-2</v>
      </c>
      <c r="O118" s="33">
        <v>0.14648</v>
      </c>
      <c r="P118" s="34">
        <v>0.19700000000000001</v>
      </c>
      <c r="Q118" s="35">
        <v>1.7000000000000001E-2</v>
      </c>
      <c r="R118" s="33">
        <v>5.5000000000000007E-2</v>
      </c>
      <c r="S118" s="33">
        <v>9.0000000000000011E-2</v>
      </c>
      <c r="T118" s="34">
        <v>0.11900000000000001</v>
      </c>
    </row>
    <row r="119" spans="1:20" x14ac:dyDescent="0.25">
      <c r="A119">
        <v>104</v>
      </c>
      <c r="B119" s="21" t="s">
        <v>127</v>
      </c>
      <c r="C119">
        <v>63</v>
      </c>
      <c r="D119" s="36" t="s">
        <v>22</v>
      </c>
      <c r="E119" s="33">
        <v>2.6999999999999996E-2</v>
      </c>
      <c r="F119" s="33">
        <v>9.2999999999999999E-2</v>
      </c>
      <c r="G119" s="33">
        <v>0.19400000000000001</v>
      </c>
      <c r="H119" s="34">
        <v>0.27200000000000002</v>
      </c>
      <c r="I119" s="35">
        <v>8.9999999999999941E-3</v>
      </c>
      <c r="J119" s="33">
        <v>5.1000000000000004E-2</v>
      </c>
      <c r="K119" s="33">
        <v>0.12199999999999998</v>
      </c>
      <c r="L119" s="34">
        <v>0.15899999999999997</v>
      </c>
      <c r="M119" s="35">
        <v>2.7999999999999997E-2</v>
      </c>
      <c r="N119" s="33">
        <v>7.2550000000000003E-2</v>
      </c>
      <c r="O119" s="33">
        <v>0.13300000000000001</v>
      </c>
      <c r="P119" s="34">
        <v>0.2</v>
      </c>
      <c r="Q119" s="35">
        <v>1.2999999999999998E-2</v>
      </c>
      <c r="R119" s="33">
        <v>0.03</v>
      </c>
      <c r="S119" s="33">
        <v>7.3999999999999996E-2</v>
      </c>
      <c r="T119" s="34">
        <v>0.114</v>
      </c>
    </row>
    <row r="120" spans="1:20" x14ac:dyDescent="0.25">
      <c r="A120">
        <v>580</v>
      </c>
      <c r="B120" s="21" t="s">
        <v>128</v>
      </c>
      <c r="C120">
        <v>53</v>
      </c>
      <c r="D120" s="36" t="s">
        <v>10</v>
      </c>
      <c r="E120" s="33">
        <v>6.4000000000000001E-2</v>
      </c>
      <c r="F120" s="33">
        <v>0.13900000000000001</v>
      </c>
      <c r="G120" s="33">
        <v>0.22099999999999997</v>
      </c>
      <c r="H120" s="34">
        <v>0.32800000000000001</v>
      </c>
      <c r="I120" s="35">
        <v>4.4999999999999998E-2</v>
      </c>
      <c r="J120" s="33">
        <v>9.5999999999999988E-2</v>
      </c>
      <c r="K120" s="33">
        <v>0.14600000000000002</v>
      </c>
      <c r="L120" s="34">
        <v>0.20500000000000002</v>
      </c>
      <c r="M120" s="35">
        <v>3.9999999999999994E-2</v>
      </c>
      <c r="N120" s="33">
        <v>0.11365</v>
      </c>
      <c r="O120" s="33">
        <v>0.16600000000000001</v>
      </c>
      <c r="P120" s="34">
        <v>0.21700000000000003</v>
      </c>
      <c r="Q120" s="35">
        <v>2.2999999999999993E-2</v>
      </c>
      <c r="R120" s="33">
        <v>6.7000000000000004E-2</v>
      </c>
      <c r="S120" s="33">
        <v>0.10299999999999999</v>
      </c>
      <c r="T120" s="34">
        <v>0.12499999999999999</v>
      </c>
    </row>
    <row r="121" spans="1:20" x14ac:dyDescent="0.25">
      <c r="A121">
        <v>516</v>
      </c>
      <c r="B121" s="21" t="s">
        <v>129</v>
      </c>
      <c r="C121">
        <v>52</v>
      </c>
      <c r="D121" s="36" t="s">
        <v>8</v>
      </c>
      <c r="E121" s="33">
        <v>4.2999999999999997E-2</v>
      </c>
      <c r="F121" s="33">
        <v>9.9999999999999992E-2</v>
      </c>
      <c r="G121" s="33">
        <v>0.18</v>
      </c>
      <c r="H121" s="34">
        <v>0.26400000000000001</v>
      </c>
      <c r="I121" s="35">
        <v>2.8000000000000004E-2</v>
      </c>
      <c r="J121" s="33">
        <v>5.9000000000000004E-2</v>
      </c>
      <c r="K121" s="33">
        <v>0.11099999999999999</v>
      </c>
      <c r="L121" s="34">
        <v>0.158</v>
      </c>
      <c r="M121" s="35">
        <v>3.6000000000000004E-2</v>
      </c>
      <c r="N121" s="33">
        <v>8.6200000000000013E-2</v>
      </c>
      <c r="O121" s="33">
        <v>0.14374999999999999</v>
      </c>
      <c r="P121" s="34">
        <v>0.19735000000000003</v>
      </c>
      <c r="Q121" s="35">
        <v>2.1000000000000005E-2</v>
      </c>
      <c r="R121" s="33">
        <v>4.8000000000000008E-2</v>
      </c>
      <c r="S121" s="33">
        <v>8.5999999999999993E-2</v>
      </c>
      <c r="T121" s="34">
        <v>0.10999999999999999</v>
      </c>
    </row>
    <row r="122" spans="1:20" x14ac:dyDescent="0.25">
      <c r="A122">
        <v>520</v>
      </c>
      <c r="B122" s="21" t="s">
        <v>130</v>
      </c>
      <c r="C122">
        <v>53</v>
      </c>
      <c r="D122" s="36" t="s">
        <v>10</v>
      </c>
      <c r="E122" s="33">
        <v>5.5E-2</v>
      </c>
      <c r="F122" s="33">
        <v>0.11899999999999999</v>
      </c>
      <c r="G122" s="33">
        <v>0.19500000000000001</v>
      </c>
      <c r="H122" s="34">
        <v>0.3</v>
      </c>
      <c r="I122" s="35">
        <v>3.5999999999999997E-2</v>
      </c>
      <c r="J122" s="33">
        <v>7.6000000000000012E-2</v>
      </c>
      <c r="K122" s="33">
        <v>0.121</v>
      </c>
      <c r="L122" s="34">
        <v>0.17699999999999999</v>
      </c>
      <c r="M122" s="35">
        <v>4.1000000000000002E-2</v>
      </c>
      <c r="N122" s="33">
        <v>0.10458000000000001</v>
      </c>
      <c r="O122" s="33">
        <v>0.153</v>
      </c>
      <c r="P122" s="34">
        <v>0.20200000000000001</v>
      </c>
      <c r="Q122" s="35">
        <v>2.4E-2</v>
      </c>
      <c r="R122" s="33">
        <v>6.5000000000000002E-2</v>
      </c>
      <c r="S122" s="33">
        <v>0.09</v>
      </c>
      <c r="T122" s="34">
        <v>0.10999999999999999</v>
      </c>
    </row>
    <row r="123" spans="1:20" x14ac:dyDescent="0.25">
      <c r="A123">
        <v>530</v>
      </c>
      <c r="B123" s="21" t="s">
        <v>131</v>
      </c>
      <c r="C123">
        <v>55</v>
      </c>
      <c r="D123" s="36" t="s">
        <v>13</v>
      </c>
      <c r="E123" s="33">
        <v>5.2778999999999993E-2</v>
      </c>
      <c r="F123" s="33">
        <v>0.14277899999999999</v>
      </c>
      <c r="G123" s="33">
        <v>0.23177900000000001</v>
      </c>
      <c r="H123" s="34">
        <v>0.33277899999999999</v>
      </c>
      <c r="I123" s="35">
        <v>3.4000000000000002E-2</v>
      </c>
      <c r="J123" s="33">
        <v>9.2999999999999999E-2</v>
      </c>
      <c r="K123" s="33">
        <v>0.153</v>
      </c>
      <c r="L123" s="34">
        <v>0.214</v>
      </c>
      <c r="M123" s="35">
        <v>4.7779000000000002E-2</v>
      </c>
      <c r="N123" s="33">
        <v>0.106779</v>
      </c>
      <c r="O123" s="33">
        <v>0.217169</v>
      </c>
      <c r="P123" s="34">
        <v>0.25900899999999999</v>
      </c>
      <c r="Q123" s="35">
        <v>3.2000000000000001E-2</v>
      </c>
      <c r="R123" s="33">
        <v>7.1999999999999995E-2</v>
      </c>
      <c r="S123" s="33">
        <v>0.14799999999999999</v>
      </c>
      <c r="T123" s="34">
        <v>0.16300000000000001</v>
      </c>
    </row>
    <row r="124" spans="1:20" x14ac:dyDescent="0.25">
      <c r="A124">
        <v>528</v>
      </c>
      <c r="B124" s="21" t="s">
        <v>132</v>
      </c>
      <c r="C124">
        <v>67</v>
      </c>
      <c r="D124" s="36" t="s">
        <v>25</v>
      </c>
      <c r="E124" s="33">
        <v>8.1050000000000011E-2</v>
      </c>
      <c r="F124" s="33">
        <v>0.14805000000000001</v>
      </c>
      <c r="G124" s="33">
        <v>0.23604999999999998</v>
      </c>
      <c r="H124" s="34">
        <v>0.38605</v>
      </c>
      <c r="I124" s="35">
        <v>6.3999999999999987E-2</v>
      </c>
      <c r="J124" s="33">
        <v>0.10199999999999999</v>
      </c>
      <c r="K124" s="33">
        <v>0.16400000000000003</v>
      </c>
      <c r="L124" s="34">
        <v>0.27800000000000002</v>
      </c>
      <c r="M124" s="35">
        <v>7.2319999999999995E-2</v>
      </c>
      <c r="N124" s="33">
        <v>0.11005000000000001</v>
      </c>
      <c r="O124" s="33">
        <v>0.18704999999999999</v>
      </c>
      <c r="P124" s="34">
        <v>0.27505000000000002</v>
      </c>
      <c r="Q124" s="35">
        <v>5.7000000000000009E-2</v>
      </c>
      <c r="R124" s="33">
        <v>7.3999999999999996E-2</v>
      </c>
      <c r="S124" s="33">
        <v>0.129</v>
      </c>
      <c r="T124" s="34">
        <v>0.19</v>
      </c>
    </row>
    <row r="125" spans="1:20" x14ac:dyDescent="0.25">
      <c r="A125">
        <v>540</v>
      </c>
      <c r="B125" s="21" t="s">
        <v>133</v>
      </c>
      <c r="C125">
        <v>53</v>
      </c>
      <c r="D125" s="36" t="s">
        <v>10</v>
      </c>
      <c r="E125" s="33">
        <v>5.4999999999999993E-2</v>
      </c>
      <c r="F125" s="33">
        <v>0.11499999999999999</v>
      </c>
      <c r="G125" s="33">
        <v>0.16200000000000001</v>
      </c>
      <c r="H125" s="34">
        <v>0.25700000000000001</v>
      </c>
      <c r="I125" s="35">
        <v>3.9000000000000007E-2</v>
      </c>
      <c r="J125" s="33">
        <v>7.6999999999999999E-2</v>
      </c>
      <c r="K125" s="33">
        <v>8.4000000000000005E-2</v>
      </c>
      <c r="L125" s="34">
        <v>0.14000000000000001</v>
      </c>
      <c r="M125" s="35">
        <v>4.7960000000000003E-2</v>
      </c>
      <c r="N125" s="33">
        <v>8.5999999999999993E-2</v>
      </c>
      <c r="O125" s="33">
        <v>0.15</v>
      </c>
      <c r="P125" s="34">
        <v>0.19100000000000003</v>
      </c>
      <c r="Q125" s="35">
        <v>3.3000000000000002E-2</v>
      </c>
      <c r="R125" s="33">
        <v>5.1000000000000004E-2</v>
      </c>
      <c r="S125" s="33">
        <v>9.2000000000000012E-2</v>
      </c>
      <c r="T125" s="34">
        <v>0.107</v>
      </c>
    </row>
    <row r="126" spans="1:20" x14ac:dyDescent="0.25">
      <c r="A126">
        <v>554</v>
      </c>
      <c r="B126" s="21" t="s">
        <v>134</v>
      </c>
      <c r="C126">
        <v>53</v>
      </c>
      <c r="D126" s="36" t="s">
        <v>10</v>
      </c>
      <c r="E126" s="33">
        <v>3.7999999999999992E-2</v>
      </c>
      <c r="F126" s="33">
        <v>0.107</v>
      </c>
      <c r="G126" s="33">
        <v>0.17099999999999999</v>
      </c>
      <c r="H126" s="34">
        <v>0.27899999999999997</v>
      </c>
      <c r="I126" s="35">
        <v>2.4999999999999994E-2</v>
      </c>
      <c r="J126" s="33">
        <v>6.8000000000000005E-2</v>
      </c>
      <c r="K126" s="33">
        <v>0.10299999999999998</v>
      </c>
      <c r="L126" s="34">
        <v>0.184</v>
      </c>
      <c r="M126" s="35">
        <v>3.4000000000000002E-2</v>
      </c>
      <c r="N126" s="33">
        <v>5.8209999999999998E-2</v>
      </c>
      <c r="O126" s="33">
        <v>0.15899999999999997</v>
      </c>
      <c r="P126" s="34">
        <v>0.186</v>
      </c>
      <c r="Q126" s="35">
        <v>2.1999999999999992E-2</v>
      </c>
      <c r="R126" s="33">
        <v>2.6999999999999996E-2</v>
      </c>
      <c r="S126" s="33">
        <v>0.10999999999999999</v>
      </c>
      <c r="T126" s="34">
        <v>0.11499999999999999</v>
      </c>
    </row>
    <row r="127" spans="1:20" x14ac:dyDescent="0.25">
      <c r="A127">
        <v>558</v>
      </c>
      <c r="B127" s="21" t="s">
        <v>135</v>
      </c>
      <c r="C127">
        <v>55</v>
      </c>
      <c r="D127" s="36" t="s">
        <v>13</v>
      </c>
      <c r="E127" s="33">
        <v>4.9000000000000002E-2</v>
      </c>
      <c r="F127" s="33">
        <v>0.111</v>
      </c>
      <c r="G127" s="33">
        <v>0.21100000000000002</v>
      </c>
      <c r="H127" s="34">
        <v>0.307</v>
      </c>
      <c r="I127" s="35">
        <v>3.1E-2</v>
      </c>
      <c r="J127" s="33">
        <v>6.7000000000000004E-2</v>
      </c>
      <c r="K127" s="33">
        <v>0.13100000000000001</v>
      </c>
      <c r="L127" s="34">
        <v>0.186</v>
      </c>
      <c r="M127" s="35">
        <v>4.1999999999999996E-2</v>
      </c>
      <c r="N127" s="33">
        <v>0.10057000000000001</v>
      </c>
      <c r="O127" s="33">
        <v>0.17947000000000002</v>
      </c>
      <c r="P127" s="34">
        <v>0.25105</v>
      </c>
      <c r="Q127" s="35">
        <v>2.5999999999999995E-2</v>
      </c>
      <c r="R127" s="33">
        <v>6.2E-2</v>
      </c>
      <c r="S127" s="33">
        <v>0.10899999999999999</v>
      </c>
      <c r="T127" s="34">
        <v>0.153</v>
      </c>
    </row>
    <row r="128" spans="1:20" x14ac:dyDescent="0.25">
      <c r="A128">
        <v>566</v>
      </c>
      <c r="B128" s="21" t="s">
        <v>136</v>
      </c>
      <c r="C128">
        <v>52</v>
      </c>
      <c r="D128" s="36" t="s">
        <v>8</v>
      </c>
      <c r="E128" s="33">
        <v>5.1000000000000004E-2</v>
      </c>
      <c r="F128" s="33">
        <v>0.115</v>
      </c>
      <c r="G128" s="33">
        <v>0.19700000000000001</v>
      </c>
      <c r="H128" s="34">
        <v>0.29599999999999999</v>
      </c>
      <c r="I128" s="35">
        <v>3.3000000000000008E-2</v>
      </c>
      <c r="J128" s="33">
        <v>6.8000000000000005E-2</v>
      </c>
      <c r="K128" s="33">
        <v>0.125</v>
      </c>
      <c r="L128" s="34">
        <v>0.186</v>
      </c>
      <c r="M128" s="35">
        <v>4.7E-2</v>
      </c>
      <c r="N128" s="33">
        <v>0.10099999999999999</v>
      </c>
      <c r="O128" s="33">
        <v>0.15958</v>
      </c>
      <c r="P128" s="34">
        <v>0.22617000000000004</v>
      </c>
      <c r="Q128" s="35">
        <v>3.0000000000000006E-2</v>
      </c>
      <c r="R128" s="33">
        <v>6.6000000000000003E-2</v>
      </c>
      <c r="S128" s="33">
        <v>9.8000000000000004E-2</v>
      </c>
      <c r="T128" s="34">
        <v>0.13799999999999998</v>
      </c>
    </row>
    <row r="129" spans="1:20" x14ac:dyDescent="0.25">
      <c r="A129">
        <v>574</v>
      </c>
      <c r="B129" s="21" t="s">
        <v>137</v>
      </c>
      <c r="C129">
        <v>53</v>
      </c>
      <c r="D129" s="36" t="s">
        <v>10</v>
      </c>
      <c r="E129" s="33">
        <v>5.4999999999999993E-2</v>
      </c>
      <c r="F129" s="33">
        <v>0.11499999999999999</v>
      </c>
      <c r="G129" s="33">
        <v>0.16200000000000001</v>
      </c>
      <c r="H129" s="34">
        <v>0.25700000000000001</v>
      </c>
      <c r="I129" s="35">
        <v>3.9000000000000007E-2</v>
      </c>
      <c r="J129" s="33">
        <v>7.6999999999999999E-2</v>
      </c>
      <c r="K129" s="33">
        <v>8.4000000000000005E-2</v>
      </c>
      <c r="L129" s="34">
        <v>0.14000000000000001</v>
      </c>
      <c r="M129" s="35">
        <v>4.7960000000000003E-2</v>
      </c>
      <c r="N129" s="33">
        <v>8.5999999999999993E-2</v>
      </c>
      <c r="O129" s="33">
        <v>0.15</v>
      </c>
      <c r="P129" s="34">
        <v>0.19100000000000003</v>
      </c>
      <c r="Q129" s="35">
        <v>3.3000000000000002E-2</v>
      </c>
      <c r="R129" s="33">
        <v>5.1000000000000004E-2</v>
      </c>
      <c r="S129" s="33">
        <v>9.2000000000000012E-2</v>
      </c>
      <c r="T129" s="34">
        <v>0.107</v>
      </c>
    </row>
    <row r="130" spans="1:20" x14ac:dyDescent="0.25">
      <c r="A130">
        <v>579</v>
      </c>
      <c r="B130" s="21" t="s">
        <v>138</v>
      </c>
      <c r="C130">
        <v>67</v>
      </c>
      <c r="D130" s="36" t="s">
        <v>25</v>
      </c>
      <c r="E130" s="33">
        <v>8.3999999999999991E-2</v>
      </c>
      <c r="F130" s="33">
        <v>9.8000000000000004E-2</v>
      </c>
      <c r="G130" s="33">
        <v>0.153</v>
      </c>
      <c r="H130" s="34">
        <v>0.27900000000000003</v>
      </c>
      <c r="I130" s="35">
        <v>6.9000000000000006E-2</v>
      </c>
      <c r="J130" s="33">
        <v>6.3E-2</v>
      </c>
      <c r="K130" s="33">
        <v>8.6000000000000007E-2</v>
      </c>
      <c r="L130" s="34">
        <v>0.17799999999999999</v>
      </c>
      <c r="M130" s="35">
        <v>5.2440000000000001E-2</v>
      </c>
      <c r="N130" s="33">
        <v>9.2570000000000013E-2</v>
      </c>
      <c r="O130" s="33">
        <v>0.15637999999999999</v>
      </c>
      <c r="P130" s="34">
        <v>0.19893</v>
      </c>
      <c r="Q130" s="35">
        <v>3.8000000000000006E-2</v>
      </c>
      <c r="R130" s="33">
        <v>4.8000000000000001E-2</v>
      </c>
      <c r="S130" s="33">
        <v>8.900000000000001E-2</v>
      </c>
      <c r="T130" s="34">
        <v>0.106</v>
      </c>
    </row>
    <row r="131" spans="1:20" x14ac:dyDescent="0.25">
      <c r="A131">
        <v>512</v>
      </c>
      <c r="B131" s="21" t="s">
        <v>139</v>
      </c>
      <c r="C131">
        <v>62</v>
      </c>
      <c r="D131" s="36" t="s">
        <v>20</v>
      </c>
      <c r="E131" s="33">
        <v>5.7833000000000002E-2</v>
      </c>
      <c r="F131" s="33">
        <v>0.123833</v>
      </c>
      <c r="G131" s="33">
        <v>0.20783300000000002</v>
      </c>
      <c r="H131" s="34">
        <v>0.31983299999999998</v>
      </c>
      <c r="I131" s="35">
        <v>0.04</v>
      </c>
      <c r="J131" s="33">
        <v>7.7999999999999986E-2</v>
      </c>
      <c r="K131" s="33">
        <v>0.13699999999999998</v>
      </c>
      <c r="L131" s="34">
        <v>0.20699999999999999</v>
      </c>
      <c r="M131" s="35">
        <v>4.8832999999999994E-2</v>
      </c>
      <c r="N131" s="33">
        <v>9.7193000000000002E-2</v>
      </c>
      <c r="O131" s="33">
        <v>0.16383300000000001</v>
      </c>
      <c r="P131" s="34">
        <v>0.226633</v>
      </c>
      <c r="Q131" s="35">
        <v>3.2999999999999995E-2</v>
      </c>
      <c r="R131" s="33">
        <v>5.5E-2</v>
      </c>
      <c r="S131" s="33">
        <v>0.10499999999999998</v>
      </c>
      <c r="T131" s="34">
        <v>0.13299999999999998</v>
      </c>
    </row>
    <row r="132" spans="1:20" x14ac:dyDescent="0.25">
      <c r="A132">
        <v>586</v>
      </c>
      <c r="B132" s="21" t="s">
        <v>140</v>
      </c>
      <c r="C132">
        <v>63</v>
      </c>
      <c r="D132" s="36" t="s">
        <v>22</v>
      </c>
      <c r="E132" s="33">
        <v>5.0580000000000007E-2</v>
      </c>
      <c r="F132" s="33">
        <v>0.12258000000000002</v>
      </c>
      <c r="G132" s="33">
        <v>0.21758000000000002</v>
      </c>
      <c r="H132" s="34">
        <v>0.31857999999999997</v>
      </c>
      <c r="I132" s="35">
        <v>3.5000000000000003E-2</v>
      </c>
      <c r="J132" s="33">
        <v>7.8E-2</v>
      </c>
      <c r="K132" s="33">
        <v>0.14799999999999999</v>
      </c>
      <c r="L132" s="34">
        <v>0.20599999999999999</v>
      </c>
      <c r="M132" s="35">
        <v>5.4579999999999997E-2</v>
      </c>
      <c r="N132" s="33">
        <v>0.10258</v>
      </c>
      <c r="O132" s="33">
        <v>0.17058000000000001</v>
      </c>
      <c r="P132" s="34">
        <v>0.23003999999999999</v>
      </c>
      <c r="Q132" s="35">
        <v>3.8999999999999993E-2</v>
      </c>
      <c r="R132" s="33">
        <v>6.7999999999999991E-2</v>
      </c>
      <c r="S132" s="33">
        <v>0.11299999999999999</v>
      </c>
      <c r="T132" s="34">
        <v>0.13899999999999998</v>
      </c>
    </row>
    <row r="133" spans="1:20" x14ac:dyDescent="0.25">
      <c r="A133">
        <v>585</v>
      </c>
      <c r="B133" s="21" t="s">
        <v>141</v>
      </c>
      <c r="C133">
        <v>53</v>
      </c>
      <c r="D133" s="36" t="s">
        <v>10</v>
      </c>
      <c r="E133" s="33">
        <v>7.3000000000000009E-2</v>
      </c>
      <c r="F133" s="33">
        <v>0.14499999999999999</v>
      </c>
      <c r="G133" s="33">
        <v>0.21000000000000002</v>
      </c>
      <c r="H133" s="34">
        <v>0.32500000000000001</v>
      </c>
      <c r="I133" s="35">
        <v>5.3000000000000005E-2</v>
      </c>
      <c r="J133" s="33">
        <v>0.10299999999999999</v>
      </c>
      <c r="K133" s="33">
        <v>0.13600000000000001</v>
      </c>
      <c r="L133" s="34">
        <v>0.20300000000000001</v>
      </c>
      <c r="M133" s="35">
        <v>0.05</v>
      </c>
      <c r="N133" s="33">
        <v>9.8000000000000004E-2</v>
      </c>
      <c r="O133" s="33">
        <v>0.157</v>
      </c>
      <c r="P133" s="34">
        <v>0.22299999999999998</v>
      </c>
      <c r="Q133" s="35">
        <v>3.3000000000000002E-2</v>
      </c>
      <c r="R133" s="33">
        <v>0.06</v>
      </c>
      <c r="S133" s="33">
        <v>9.4999999999999987E-2</v>
      </c>
      <c r="T133" s="34">
        <v>0.13200000000000001</v>
      </c>
    </row>
    <row r="134" spans="1:20" x14ac:dyDescent="0.25">
      <c r="A134">
        <v>591</v>
      </c>
      <c r="B134" s="21" t="s">
        <v>142</v>
      </c>
      <c r="C134">
        <v>55</v>
      </c>
      <c r="D134" s="36" t="s">
        <v>13</v>
      </c>
      <c r="E134" s="33">
        <v>5.0170000000000006E-2</v>
      </c>
      <c r="F134" s="33">
        <v>0.10817</v>
      </c>
      <c r="G134" s="33">
        <v>0.20617000000000002</v>
      </c>
      <c r="H134" s="34">
        <v>0.30016999999999999</v>
      </c>
      <c r="I134" s="35">
        <v>3.2000000000000008E-2</v>
      </c>
      <c r="J134" s="33">
        <v>6.8000000000000005E-2</v>
      </c>
      <c r="K134" s="33">
        <v>0.126</v>
      </c>
      <c r="L134" s="34">
        <v>0.17899999999999999</v>
      </c>
      <c r="M134" s="35">
        <v>4.1169999999999998E-2</v>
      </c>
      <c r="N134" s="33">
        <v>0.10017</v>
      </c>
      <c r="O134" s="33">
        <v>0.16742000000000001</v>
      </c>
      <c r="P134" s="34">
        <v>0.24549000000000004</v>
      </c>
      <c r="Q134" s="35">
        <v>2.5000000000000001E-2</v>
      </c>
      <c r="R134" s="33">
        <v>6.4000000000000001E-2</v>
      </c>
      <c r="S134" s="33">
        <v>9.7000000000000003E-2</v>
      </c>
      <c r="T134" s="34">
        <v>0.14799999999999999</v>
      </c>
    </row>
    <row r="135" spans="1:20" x14ac:dyDescent="0.25">
      <c r="A135">
        <v>598</v>
      </c>
      <c r="B135" s="21" t="s">
        <v>143</v>
      </c>
      <c r="C135">
        <v>53</v>
      </c>
      <c r="D135" s="36" t="s">
        <v>10</v>
      </c>
      <c r="E135" s="33">
        <v>5.1000000000000004E-2</v>
      </c>
      <c r="F135" s="33">
        <v>0.10600000000000001</v>
      </c>
      <c r="G135" s="33">
        <v>0.192</v>
      </c>
      <c r="H135" s="34">
        <v>0.28200000000000003</v>
      </c>
      <c r="I135" s="35">
        <v>3.1E-2</v>
      </c>
      <c r="J135" s="33">
        <v>6.4000000000000001E-2</v>
      </c>
      <c r="K135" s="33">
        <v>0.12100000000000001</v>
      </c>
      <c r="L135" s="34">
        <v>0.16499999999999998</v>
      </c>
      <c r="M135" s="35">
        <v>4.0970000000000006E-2</v>
      </c>
      <c r="N135" s="33">
        <v>0.11173</v>
      </c>
      <c r="O135" s="33">
        <v>0.14907999999999999</v>
      </c>
      <c r="P135" s="34">
        <v>0.19400000000000001</v>
      </c>
      <c r="Q135" s="35">
        <v>2.3999999999999994E-2</v>
      </c>
      <c r="R135" s="33">
        <v>6.4000000000000001E-2</v>
      </c>
      <c r="S135" s="33">
        <v>7.8E-2</v>
      </c>
      <c r="T135" s="34">
        <v>0.106</v>
      </c>
    </row>
    <row r="136" spans="1:20" x14ac:dyDescent="0.25">
      <c r="A136">
        <v>604</v>
      </c>
      <c r="B136" s="21" t="s">
        <v>144</v>
      </c>
      <c r="C136">
        <v>55</v>
      </c>
      <c r="D136" s="36" t="s">
        <v>13</v>
      </c>
      <c r="E136" s="33">
        <v>2.010300000000001E-2</v>
      </c>
      <c r="F136" s="33">
        <v>6.2102999999999992E-2</v>
      </c>
      <c r="G136" s="33">
        <v>0.15410300000000002</v>
      </c>
      <c r="H136" s="34">
        <v>0.24410300000000001</v>
      </c>
      <c r="I136" s="35">
        <v>2.0000000000000018E-3</v>
      </c>
      <c r="J136" s="33">
        <v>2.2999999999999993E-2</v>
      </c>
      <c r="K136" s="33">
        <v>8.199999999999999E-2</v>
      </c>
      <c r="L136" s="34">
        <v>0.13200000000000001</v>
      </c>
      <c r="M136" s="35">
        <v>1.1030000000000068E-3</v>
      </c>
      <c r="N136" s="33">
        <v>6.7102999999999996E-2</v>
      </c>
      <c r="O136" s="33">
        <v>0.103103</v>
      </c>
      <c r="P136" s="34">
        <v>0.16803300000000002</v>
      </c>
      <c r="Q136" s="35">
        <v>-1.5000000000000006E-2</v>
      </c>
      <c r="R136" s="33">
        <v>3.2000000000000001E-2</v>
      </c>
      <c r="S136" s="33">
        <v>4.3999999999999997E-2</v>
      </c>
      <c r="T136" s="34">
        <v>7.8999999999999987E-2</v>
      </c>
    </row>
    <row r="137" spans="1:20" x14ac:dyDescent="0.25">
      <c r="A137">
        <v>608</v>
      </c>
      <c r="B137" s="21" t="s">
        <v>145</v>
      </c>
      <c r="C137">
        <v>63</v>
      </c>
      <c r="D137" s="36" t="s">
        <v>22</v>
      </c>
      <c r="E137" s="33">
        <v>3.9E-2</v>
      </c>
      <c r="F137" s="33">
        <v>0.10500000000000001</v>
      </c>
      <c r="G137" s="33">
        <v>0.184</v>
      </c>
      <c r="H137" s="34">
        <v>0.29100000000000004</v>
      </c>
      <c r="I137" s="35">
        <v>2.0000000000000004E-2</v>
      </c>
      <c r="J137" s="33">
        <v>6.4000000000000001E-2</v>
      </c>
      <c r="K137" s="33">
        <v>0.11199999999999999</v>
      </c>
      <c r="L137" s="34">
        <v>0.17199999999999999</v>
      </c>
      <c r="M137" s="35">
        <v>3.3999999999999996E-2</v>
      </c>
      <c r="N137" s="33">
        <v>8.3000000000000018E-2</v>
      </c>
      <c r="O137" s="33">
        <v>0.158</v>
      </c>
      <c r="P137" s="34">
        <v>0.21400000000000002</v>
      </c>
      <c r="Q137" s="35">
        <v>1.8000000000000002E-2</v>
      </c>
      <c r="R137" s="33">
        <v>4.6000000000000006E-2</v>
      </c>
      <c r="S137" s="33">
        <v>9.7000000000000003E-2</v>
      </c>
      <c r="T137" s="34">
        <v>0.124</v>
      </c>
    </row>
    <row r="138" spans="1:20" x14ac:dyDescent="0.25">
      <c r="A138">
        <v>612</v>
      </c>
      <c r="B138" s="21" t="s">
        <v>146</v>
      </c>
      <c r="C138">
        <v>53</v>
      </c>
      <c r="D138" s="36" t="s">
        <v>10</v>
      </c>
      <c r="E138" s="33">
        <v>5.4000000000000006E-2</v>
      </c>
      <c r="F138" s="33">
        <v>0.13500000000000001</v>
      </c>
      <c r="G138" s="33">
        <v>0.17899999999999999</v>
      </c>
      <c r="H138" s="34">
        <v>0.28700000000000003</v>
      </c>
      <c r="I138" s="35">
        <v>3.5000000000000003E-2</v>
      </c>
      <c r="J138" s="33">
        <v>8.2000000000000003E-2</v>
      </c>
      <c r="K138" s="33">
        <v>0.10200000000000001</v>
      </c>
      <c r="L138" s="34">
        <v>0.161</v>
      </c>
      <c r="M138" s="35">
        <v>5.7550000000000004E-2</v>
      </c>
      <c r="N138" s="33">
        <v>0.13873999999999997</v>
      </c>
      <c r="O138" s="33">
        <v>0.17060000000000003</v>
      </c>
      <c r="P138" s="34">
        <v>0.20512000000000002</v>
      </c>
      <c r="Q138" s="35">
        <v>4.0999999999999995E-2</v>
      </c>
      <c r="R138" s="33">
        <v>9.0999999999999998E-2</v>
      </c>
      <c r="S138" s="33">
        <v>9.8000000000000004E-2</v>
      </c>
      <c r="T138" s="34">
        <v>0.10500000000000001</v>
      </c>
    </row>
    <row r="139" spans="1:20" x14ac:dyDescent="0.25">
      <c r="A139">
        <v>616</v>
      </c>
      <c r="B139" s="21" t="s">
        <v>147</v>
      </c>
      <c r="C139">
        <v>57</v>
      </c>
      <c r="D139" s="36" t="s">
        <v>6</v>
      </c>
      <c r="E139" s="33">
        <v>5.000000000000001E-2</v>
      </c>
      <c r="F139" s="33">
        <v>0.14000000000000001</v>
      </c>
      <c r="G139" s="33">
        <v>0.23799999999999999</v>
      </c>
      <c r="H139" s="34">
        <v>0.377</v>
      </c>
      <c r="I139" s="35">
        <v>3.4999999999999996E-2</v>
      </c>
      <c r="J139" s="33">
        <v>0.10599999999999998</v>
      </c>
      <c r="K139" s="33">
        <v>0.17799999999999999</v>
      </c>
      <c r="L139" s="34">
        <v>0.27700000000000002</v>
      </c>
      <c r="M139" s="35">
        <v>0.128</v>
      </c>
      <c r="N139" s="33">
        <v>0.191</v>
      </c>
      <c r="O139" s="33">
        <v>0.247</v>
      </c>
      <c r="P139" s="34">
        <v>0.33700000000000002</v>
      </c>
      <c r="Q139" s="35">
        <v>0.11199999999999999</v>
      </c>
      <c r="R139" s="33">
        <v>0.156</v>
      </c>
      <c r="S139" s="33">
        <v>0.19</v>
      </c>
      <c r="T139" s="34">
        <v>0.255</v>
      </c>
    </row>
    <row r="140" spans="1:20" x14ac:dyDescent="0.25">
      <c r="A140">
        <v>620</v>
      </c>
      <c r="B140" s="21" t="s">
        <v>148</v>
      </c>
      <c r="C140">
        <v>67</v>
      </c>
      <c r="D140" s="36" t="s">
        <v>25</v>
      </c>
      <c r="E140" s="33">
        <v>7.3000000000000009E-2</v>
      </c>
      <c r="F140" s="33">
        <v>0.14900000000000002</v>
      </c>
      <c r="G140" s="33">
        <v>0.21000000000000002</v>
      </c>
      <c r="H140" s="34">
        <v>0.29199999999999998</v>
      </c>
      <c r="I140" s="35">
        <v>5.7000000000000002E-2</v>
      </c>
      <c r="J140" s="33">
        <v>0.11199999999999999</v>
      </c>
      <c r="K140" s="33">
        <v>0.13399999999999998</v>
      </c>
      <c r="L140" s="34">
        <v>0.185</v>
      </c>
      <c r="M140" s="35">
        <v>4.9999999999999996E-2</v>
      </c>
      <c r="N140" s="33">
        <v>0.11700000000000002</v>
      </c>
      <c r="O140" s="33">
        <v>0.186</v>
      </c>
      <c r="P140" s="34">
        <v>0.24399999999999999</v>
      </c>
      <c r="Q140" s="35">
        <v>3.3999999999999996E-2</v>
      </c>
      <c r="R140" s="33">
        <v>8.0999999999999989E-2</v>
      </c>
      <c r="S140" s="33">
        <v>0.127</v>
      </c>
      <c r="T140" s="34">
        <v>0.156</v>
      </c>
    </row>
    <row r="141" spans="1:20" x14ac:dyDescent="0.25">
      <c r="A141">
        <v>634</v>
      </c>
      <c r="B141" s="21" t="s">
        <v>149</v>
      </c>
      <c r="C141">
        <v>62</v>
      </c>
      <c r="D141" s="36" t="s">
        <v>20</v>
      </c>
      <c r="E141" s="33">
        <v>5.6249E-2</v>
      </c>
      <c r="F141" s="33">
        <v>0.14424899999999999</v>
      </c>
      <c r="G141" s="33">
        <v>0.23424900000000001</v>
      </c>
      <c r="H141" s="34">
        <v>0.34624900000000003</v>
      </c>
      <c r="I141" s="35">
        <v>0.04</v>
      </c>
      <c r="J141" s="33">
        <v>0.10200000000000001</v>
      </c>
      <c r="K141" s="33">
        <v>0.16300000000000001</v>
      </c>
      <c r="L141" s="34">
        <v>0.23300000000000001</v>
      </c>
      <c r="M141" s="35">
        <v>6.9249000000000005E-2</v>
      </c>
      <c r="N141" s="33">
        <v>0.10924899999999999</v>
      </c>
      <c r="O141" s="33">
        <v>0.192249</v>
      </c>
      <c r="P141" s="34">
        <v>0.24424900000000002</v>
      </c>
      <c r="Q141" s="35">
        <v>5.2999999999999999E-2</v>
      </c>
      <c r="R141" s="33">
        <v>7.400000000000001E-2</v>
      </c>
      <c r="S141" s="33">
        <v>0.13300000000000001</v>
      </c>
      <c r="T141" s="34">
        <v>0.159</v>
      </c>
    </row>
    <row r="142" spans="1:20" x14ac:dyDescent="0.25">
      <c r="A142">
        <v>410</v>
      </c>
      <c r="B142" s="21" t="s">
        <v>150</v>
      </c>
      <c r="C142">
        <v>64</v>
      </c>
      <c r="D142" s="36" t="s">
        <v>151</v>
      </c>
      <c r="E142" s="33">
        <v>5.8999999999999997E-2</v>
      </c>
      <c r="F142" s="33">
        <v>0.15100000000000002</v>
      </c>
      <c r="G142" s="33">
        <v>0.24399999999999999</v>
      </c>
      <c r="H142" s="34">
        <v>0.374</v>
      </c>
      <c r="I142" s="35">
        <v>3.9999999999999994E-2</v>
      </c>
      <c r="J142" s="33">
        <v>0.10700000000000001</v>
      </c>
      <c r="K142" s="33">
        <v>0.17</v>
      </c>
      <c r="L142" s="34">
        <v>0.25900000000000001</v>
      </c>
      <c r="M142" s="35">
        <v>4.9000000000000002E-2</v>
      </c>
      <c r="N142" s="33">
        <v>0.14000000000000001</v>
      </c>
      <c r="O142" s="33">
        <v>0.22000000000000003</v>
      </c>
      <c r="P142" s="34">
        <v>0.27100000000000002</v>
      </c>
      <c r="Q142" s="35">
        <v>3.3000000000000002E-2</v>
      </c>
      <c r="R142" s="33">
        <v>0.10300000000000001</v>
      </c>
      <c r="S142" s="33">
        <v>0.159</v>
      </c>
      <c r="T142" s="34">
        <v>0.182</v>
      </c>
    </row>
    <row r="143" spans="1:20" x14ac:dyDescent="0.25">
      <c r="A143">
        <v>638</v>
      </c>
      <c r="B143" s="21" t="s">
        <v>152</v>
      </c>
      <c r="C143">
        <v>52</v>
      </c>
      <c r="D143" s="36" t="s">
        <v>8</v>
      </c>
      <c r="E143" s="33">
        <v>6.2000000000000013E-2</v>
      </c>
      <c r="F143" s="33">
        <v>0.108</v>
      </c>
      <c r="G143" s="33">
        <v>0.21999999999999997</v>
      </c>
      <c r="H143" s="34">
        <v>0.318</v>
      </c>
      <c r="I143" s="35">
        <v>4.3999999999999997E-2</v>
      </c>
      <c r="J143" s="33">
        <v>6.8000000000000005E-2</v>
      </c>
      <c r="K143" s="33">
        <v>0.152</v>
      </c>
      <c r="L143" s="34">
        <v>0.21100000000000002</v>
      </c>
      <c r="M143" s="35">
        <v>8.0000000000000071E-3</v>
      </c>
      <c r="N143" s="33">
        <v>8.7000000000000008E-2</v>
      </c>
      <c r="O143" s="33">
        <v>0.19900000000000001</v>
      </c>
      <c r="P143" s="34">
        <v>0.22099999999999997</v>
      </c>
      <c r="Q143" s="35">
        <v>-6.9999999999999993E-3</v>
      </c>
      <c r="R143" s="33">
        <v>5.3000000000000005E-2</v>
      </c>
      <c r="S143" s="33">
        <v>0.14400000000000002</v>
      </c>
      <c r="T143" s="34">
        <v>0.14100000000000001</v>
      </c>
    </row>
    <row r="144" spans="1:20" x14ac:dyDescent="0.25">
      <c r="A144">
        <v>642</v>
      </c>
      <c r="B144" s="21" t="s">
        <v>153</v>
      </c>
      <c r="C144">
        <v>57</v>
      </c>
      <c r="D144" s="36" t="s">
        <v>6</v>
      </c>
      <c r="E144" s="33">
        <v>9.0999999999999998E-2</v>
      </c>
      <c r="F144" s="33">
        <v>0.23499999999999999</v>
      </c>
      <c r="G144" s="33">
        <v>0.33600000000000002</v>
      </c>
      <c r="H144" s="34">
        <v>0.44899999999999995</v>
      </c>
      <c r="I144" s="35">
        <v>7.5999999999999998E-2</v>
      </c>
      <c r="J144" s="33">
        <v>0.19900000000000001</v>
      </c>
      <c r="K144" s="33">
        <v>0.27</v>
      </c>
      <c r="L144" s="34">
        <v>0.34900000000000003</v>
      </c>
      <c r="M144" s="35">
        <v>8.199999999999999E-2</v>
      </c>
      <c r="N144" s="33">
        <v>0.20900000000000002</v>
      </c>
      <c r="O144" s="33">
        <v>0.30499999999999999</v>
      </c>
      <c r="P144" s="34">
        <v>0.41400000000000003</v>
      </c>
      <c r="Q144" s="35">
        <v>6.699999999999999E-2</v>
      </c>
      <c r="R144" s="33">
        <v>0.17499999999999999</v>
      </c>
      <c r="S144" s="33">
        <v>0.249</v>
      </c>
      <c r="T144" s="34">
        <v>0.33300000000000002</v>
      </c>
    </row>
    <row r="145" spans="1:20" x14ac:dyDescent="0.25">
      <c r="A145">
        <v>643</v>
      </c>
      <c r="B145" s="21" t="s">
        <v>154</v>
      </c>
      <c r="C145">
        <v>58</v>
      </c>
      <c r="D145" s="36" t="s">
        <v>68</v>
      </c>
      <c r="E145" s="33">
        <v>6.7000000000000004E-2</v>
      </c>
      <c r="F145" s="33">
        <v>0.10099999999999999</v>
      </c>
      <c r="G145" s="33">
        <v>0.16799999999999998</v>
      </c>
      <c r="H145" s="34">
        <v>0.26900000000000002</v>
      </c>
      <c r="I145" s="35">
        <v>0.05</v>
      </c>
      <c r="J145" s="33">
        <v>6.6000000000000003E-2</v>
      </c>
      <c r="K145" s="33">
        <v>0.10200000000000001</v>
      </c>
      <c r="L145" s="34">
        <v>0.159</v>
      </c>
      <c r="M145" s="35">
        <v>3.9802000000000004E-2</v>
      </c>
      <c r="N145" s="33">
        <v>8.6830000000000004E-2</v>
      </c>
      <c r="O145" s="33">
        <v>0.14462999999999998</v>
      </c>
      <c r="P145" s="34">
        <v>0.19900000000000001</v>
      </c>
      <c r="Q145" s="35">
        <v>2.4999999999999998E-2</v>
      </c>
      <c r="R145" s="33">
        <v>4.9000000000000002E-2</v>
      </c>
      <c r="S145" s="33">
        <v>7.6999999999999999E-2</v>
      </c>
      <c r="T145" s="34">
        <v>0.11399999999999999</v>
      </c>
    </row>
    <row r="146" spans="1:20" x14ac:dyDescent="0.25">
      <c r="A146">
        <v>654</v>
      </c>
      <c r="B146" s="21" t="s">
        <v>155</v>
      </c>
      <c r="C146">
        <v>52</v>
      </c>
      <c r="D146" s="36" t="s">
        <v>8</v>
      </c>
      <c r="E146" s="33">
        <v>4.4000000000000004E-2</v>
      </c>
      <c r="F146" s="33">
        <v>9.7000000000000003E-2</v>
      </c>
      <c r="G146" s="33">
        <v>0.156</v>
      </c>
      <c r="H146" s="34">
        <v>0.24399999999999997</v>
      </c>
      <c r="I146" s="35">
        <v>4.1000000000000009E-2</v>
      </c>
      <c r="J146" s="33">
        <v>6.4000000000000001E-2</v>
      </c>
      <c r="K146" s="33">
        <v>9.4E-2</v>
      </c>
      <c r="L146" s="34">
        <v>0.153</v>
      </c>
      <c r="M146" s="35">
        <v>3.7999999999999999E-2</v>
      </c>
      <c r="N146" s="33">
        <v>0.10499999999999998</v>
      </c>
      <c r="O146" s="33">
        <v>0.157</v>
      </c>
      <c r="P146" s="34">
        <v>0.217</v>
      </c>
      <c r="Q146" s="35">
        <v>2.2000000000000002E-2</v>
      </c>
      <c r="R146" s="33">
        <v>5.8999999999999997E-2</v>
      </c>
      <c r="S146" s="33">
        <v>0.09</v>
      </c>
      <c r="T146" s="34">
        <v>0.13200000000000001</v>
      </c>
    </row>
    <row r="147" spans="1:20" x14ac:dyDescent="0.25">
      <c r="A147">
        <v>659</v>
      </c>
      <c r="B147" s="21" t="s">
        <v>156</v>
      </c>
      <c r="C147">
        <v>55</v>
      </c>
      <c r="D147" s="36" t="s">
        <v>13</v>
      </c>
      <c r="E147" s="33">
        <v>5.1000000000000004E-2</v>
      </c>
      <c r="F147" s="33">
        <v>0.11700000000000001</v>
      </c>
      <c r="G147" s="33">
        <v>0.186</v>
      </c>
      <c r="H147" s="34">
        <v>0.27800000000000002</v>
      </c>
      <c r="I147" s="35">
        <v>3.3000000000000002E-2</v>
      </c>
      <c r="J147" s="33">
        <v>7.6999999999999999E-2</v>
      </c>
      <c r="K147" s="33">
        <v>0.11699999999999999</v>
      </c>
      <c r="L147" s="34">
        <v>0.16400000000000001</v>
      </c>
      <c r="M147" s="35">
        <v>4.0999999999999995E-2</v>
      </c>
      <c r="N147" s="33">
        <v>0.10199999999999999</v>
      </c>
      <c r="O147" s="33">
        <v>0.17099999999999999</v>
      </c>
      <c r="P147" s="34">
        <v>0.21000000000000002</v>
      </c>
      <c r="Q147" s="35">
        <v>2.5000000000000001E-2</v>
      </c>
      <c r="R147" s="33">
        <v>6.5000000000000002E-2</v>
      </c>
      <c r="S147" s="33">
        <v>0.10999999999999999</v>
      </c>
      <c r="T147" s="34">
        <v>0.12</v>
      </c>
    </row>
    <row r="148" spans="1:20" x14ac:dyDescent="0.25">
      <c r="A148">
        <v>662</v>
      </c>
      <c r="B148" s="21" t="s">
        <v>157</v>
      </c>
      <c r="C148">
        <v>55</v>
      </c>
      <c r="D148" s="36" t="s">
        <v>13</v>
      </c>
      <c r="E148" s="33">
        <v>4.3000000000000003E-2</v>
      </c>
      <c r="F148" s="33">
        <v>0.11400000000000002</v>
      </c>
      <c r="G148" s="33">
        <v>0.183</v>
      </c>
      <c r="H148" s="34">
        <v>0.28000000000000003</v>
      </c>
      <c r="I148" s="35">
        <v>2.6000000000000009E-2</v>
      </c>
      <c r="J148" s="33">
        <v>6.8000000000000005E-2</v>
      </c>
      <c r="K148" s="33">
        <v>0.108</v>
      </c>
      <c r="L148" s="34">
        <v>0.16199999999999998</v>
      </c>
      <c r="M148" s="35">
        <v>3.9E-2</v>
      </c>
      <c r="N148" s="33">
        <v>0.10300000000000001</v>
      </c>
      <c r="O148" s="33">
        <v>0.153</v>
      </c>
      <c r="P148" s="34">
        <v>0.21100000000000002</v>
      </c>
      <c r="Q148" s="35">
        <v>2.2000000000000006E-2</v>
      </c>
      <c r="R148" s="33">
        <v>6.6000000000000003E-2</v>
      </c>
      <c r="S148" s="33">
        <v>9.3000000000000013E-2</v>
      </c>
      <c r="T148" s="34">
        <v>0.12200000000000001</v>
      </c>
    </row>
    <row r="149" spans="1:20" x14ac:dyDescent="0.25">
      <c r="A149">
        <v>666</v>
      </c>
      <c r="B149" s="21" t="s">
        <v>158</v>
      </c>
      <c r="C149">
        <v>54</v>
      </c>
      <c r="D149" s="36" t="s">
        <v>39</v>
      </c>
      <c r="E149" s="33">
        <v>5.8000000000000003E-2</v>
      </c>
      <c r="F149" s="33">
        <v>0.10799999999999998</v>
      </c>
      <c r="G149" s="33">
        <v>0.14399999999999999</v>
      </c>
      <c r="H149" s="34">
        <v>0.24100000000000002</v>
      </c>
      <c r="I149" s="35">
        <v>4.300000000000001E-2</v>
      </c>
      <c r="J149" s="33">
        <v>6.7000000000000004E-2</v>
      </c>
      <c r="K149" s="33">
        <v>7.9000000000000001E-2</v>
      </c>
      <c r="L149" s="34">
        <v>0.14400000000000002</v>
      </c>
      <c r="M149" s="35">
        <v>3.9E-2</v>
      </c>
      <c r="N149" s="33">
        <v>0.11740999999999999</v>
      </c>
      <c r="O149" s="33">
        <v>0.16397</v>
      </c>
      <c r="P149" s="34">
        <v>0.22719999999999999</v>
      </c>
      <c r="Q149" s="35">
        <v>2.3999999999999997E-2</v>
      </c>
      <c r="R149" s="33">
        <v>7.2000000000000008E-2</v>
      </c>
      <c r="S149" s="33">
        <v>9.6000000000000002E-2</v>
      </c>
      <c r="T149" s="34">
        <v>0.13400000000000001</v>
      </c>
    </row>
    <row r="150" spans="1:20" x14ac:dyDescent="0.25">
      <c r="A150">
        <v>670</v>
      </c>
      <c r="B150" s="21" t="s">
        <v>159</v>
      </c>
      <c r="C150">
        <v>55</v>
      </c>
      <c r="D150" s="36" t="s">
        <v>13</v>
      </c>
      <c r="E150" s="33">
        <v>4.6999999999999993E-2</v>
      </c>
      <c r="F150" s="33">
        <v>0.11200000000000002</v>
      </c>
      <c r="G150" s="33">
        <v>0.185</v>
      </c>
      <c r="H150" s="34">
        <v>0.28200000000000003</v>
      </c>
      <c r="I150" s="35">
        <v>2.8000000000000004E-2</v>
      </c>
      <c r="J150" s="33">
        <v>7.1000000000000008E-2</v>
      </c>
      <c r="K150" s="33">
        <v>0.11299999999999999</v>
      </c>
      <c r="L150" s="34">
        <v>0.16899999999999998</v>
      </c>
      <c r="M150" s="35">
        <v>4.1000000000000002E-2</v>
      </c>
      <c r="N150" s="33">
        <v>0.10300000000000001</v>
      </c>
      <c r="O150" s="33">
        <v>0.156</v>
      </c>
      <c r="P150" s="34">
        <v>0.21800000000000003</v>
      </c>
      <c r="Q150" s="35">
        <v>2.5000000000000001E-2</v>
      </c>
      <c r="R150" s="33">
        <v>6.7000000000000004E-2</v>
      </c>
      <c r="S150" s="33">
        <v>9.6000000000000002E-2</v>
      </c>
      <c r="T150" s="34">
        <v>0.13</v>
      </c>
    </row>
    <row r="151" spans="1:20" x14ac:dyDescent="0.25">
      <c r="A151">
        <v>882</v>
      </c>
      <c r="B151" s="21" t="s">
        <v>160</v>
      </c>
      <c r="C151">
        <v>53</v>
      </c>
      <c r="D151" s="36" t="s">
        <v>10</v>
      </c>
      <c r="E151" s="33">
        <v>3.8999999999999993E-2</v>
      </c>
      <c r="F151" s="33">
        <v>0.123</v>
      </c>
      <c r="G151" s="33">
        <v>0.221</v>
      </c>
      <c r="H151" s="34">
        <v>0.28500000000000003</v>
      </c>
      <c r="I151" s="35">
        <v>1.9E-2</v>
      </c>
      <c r="J151" s="33">
        <v>7.6999999999999999E-2</v>
      </c>
      <c r="K151" s="33">
        <v>0.14800000000000002</v>
      </c>
      <c r="L151" s="34">
        <v>0.16500000000000001</v>
      </c>
      <c r="M151" s="35">
        <v>6.3468999999999998E-2</v>
      </c>
      <c r="N151" s="33">
        <v>0.14041999999999999</v>
      </c>
      <c r="O151" s="33">
        <v>0.18129000000000001</v>
      </c>
      <c r="P151" s="34">
        <v>0.21099999999999999</v>
      </c>
      <c r="Q151" s="35">
        <v>4.5999999999999999E-2</v>
      </c>
      <c r="R151" s="33">
        <v>9.1999999999999998E-2</v>
      </c>
      <c r="S151" s="33">
        <v>0.109</v>
      </c>
      <c r="T151" s="34">
        <v>0.12099999999999998</v>
      </c>
    </row>
    <row r="152" spans="1:20" x14ac:dyDescent="0.25">
      <c r="A152">
        <v>678</v>
      </c>
      <c r="B152" s="21" t="s">
        <v>161</v>
      </c>
      <c r="C152">
        <v>52</v>
      </c>
      <c r="D152" s="36" t="s">
        <v>8</v>
      </c>
      <c r="E152" s="33">
        <v>0.05</v>
      </c>
      <c r="F152" s="33">
        <v>0.114</v>
      </c>
      <c r="G152" s="33">
        <v>0.193</v>
      </c>
      <c r="H152" s="34">
        <v>0.29100000000000004</v>
      </c>
      <c r="I152" s="35">
        <v>3.3000000000000002E-2</v>
      </c>
      <c r="J152" s="33">
        <v>7.0999999999999994E-2</v>
      </c>
      <c r="K152" s="33">
        <v>0.122</v>
      </c>
      <c r="L152" s="34">
        <v>0.17899999999999999</v>
      </c>
      <c r="M152" s="35">
        <v>4.4999999999999998E-2</v>
      </c>
      <c r="N152" s="33">
        <v>9.799999999999999E-2</v>
      </c>
      <c r="O152" s="33">
        <v>0.15599999999999997</v>
      </c>
      <c r="P152" s="34">
        <v>0.22067000000000003</v>
      </c>
      <c r="Q152" s="35">
        <v>2.6999999999999996E-2</v>
      </c>
      <c r="R152" s="33">
        <v>6.2E-2</v>
      </c>
      <c r="S152" s="33">
        <v>9.2999999999999999E-2</v>
      </c>
      <c r="T152" s="34">
        <v>0.13100000000000001</v>
      </c>
    </row>
    <row r="153" spans="1:20" x14ac:dyDescent="0.25">
      <c r="A153">
        <v>682</v>
      </c>
      <c r="B153" s="21" t="s">
        <v>162</v>
      </c>
      <c r="C153">
        <v>62</v>
      </c>
      <c r="D153" s="36" t="s">
        <v>20</v>
      </c>
      <c r="E153" s="33">
        <v>5.5000000000000007E-2</v>
      </c>
      <c r="F153" s="33">
        <v>0.11800000000000001</v>
      </c>
      <c r="G153" s="33">
        <v>0.20300000000000001</v>
      </c>
      <c r="H153" s="34">
        <v>0.32100000000000001</v>
      </c>
      <c r="I153" s="35">
        <v>3.9999999999999994E-2</v>
      </c>
      <c r="J153" s="33">
        <v>0.08</v>
      </c>
      <c r="K153" s="33">
        <v>0.13800000000000001</v>
      </c>
      <c r="L153" s="34">
        <v>0.21299999999999999</v>
      </c>
      <c r="M153" s="35">
        <v>5.1000000000000004E-2</v>
      </c>
      <c r="N153" s="33">
        <v>0.104</v>
      </c>
      <c r="O153" s="33">
        <v>0.15500000000000003</v>
      </c>
      <c r="P153" s="34">
        <v>0.22200000000000003</v>
      </c>
      <c r="Q153" s="35">
        <v>3.6000000000000004E-2</v>
      </c>
      <c r="R153" s="33">
        <v>7.0999999999999994E-2</v>
      </c>
      <c r="S153" s="33">
        <v>9.9000000000000005E-2</v>
      </c>
      <c r="T153" s="34">
        <v>0.14000000000000001</v>
      </c>
    </row>
    <row r="154" spans="1:20" x14ac:dyDescent="0.25">
      <c r="A154">
        <v>686</v>
      </c>
      <c r="B154" s="21" t="s">
        <v>163</v>
      </c>
      <c r="C154">
        <v>52</v>
      </c>
      <c r="D154" s="36" t="s">
        <v>8</v>
      </c>
      <c r="E154" s="33">
        <v>4.4999999999999991E-2</v>
      </c>
      <c r="F154" s="33">
        <v>0.10799999999999998</v>
      </c>
      <c r="G154" s="33">
        <v>0.191</v>
      </c>
      <c r="H154" s="34">
        <v>0.27800000000000002</v>
      </c>
      <c r="I154" s="35">
        <v>2.7E-2</v>
      </c>
      <c r="J154" s="33">
        <v>6.6000000000000003E-2</v>
      </c>
      <c r="K154" s="33">
        <v>0.12</v>
      </c>
      <c r="L154" s="34">
        <v>0.16600000000000001</v>
      </c>
      <c r="M154" s="35">
        <v>4.5999999999999992E-2</v>
      </c>
      <c r="N154" s="33">
        <v>9.2999999999999999E-2</v>
      </c>
      <c r="O154" s="33">
        <v>0.155</v>
      </c>
      <c r="P154" s="34">
        <v>0.214</v>
      </c>
      <c r="Q154" s="35">
        <v>2.9000000000000001E-2</v>
      </c>
      <c r="R154" s="33">
        <v>5.6999999999999995E-2</v>
      </c>
      <c r="S154" s="33">
        <v>9.4E-2</v>
      </c>
      <c r="T154" s="34">
        <v>0.126</v>
      </c>
    </row>
    <row r="155" spans="1:20" x14ac:dyDescent="0.25">
      <c r="A155">
        <v>690</v>
      </c>
      <c r="B155" s="21" t="s">
        <v>164</v>
      </c>
      <c r="C155">
        <v>52</v>
      </c>
      <c r="D155" s="36" t="s">
        <v>8</v>
      </c>
      <c r="E155" s="33">
        <v>5.6473999999999996E-2</v>
      </c>
      <c r="F155" s="33">
        <v>0.13847399999999999</v>
      </c>
      <c r="G155" s="33">
        <v>0.17547399999999999</v>
      </c>
      <c r="H155" s="34">
        <v>0.28847400000000001</v>
      </c>
      <c r="I155" s="35">
        <v>3.9E-2</v>
      </c>
      <c r="J155" s="33">
        <v>8.8999999999999996E-2</v>
      </c>
      <c r="K155" s="33">
        <v>0.1</v>
      </c>
      <c r="L155" s="34">
        <v>0.17100000000000001</v>
      </c>
      <c r="M155" s="35">
        <v>2.9474E-2</v>
      </c>
      <c r="N155" s="33">
        <v>0.10441400000000001</v>
      </c>
      <c r="O155" s="33">
        <v>0.166184</v>
      </c>
      <c r="P155" s="34">
        <v>0.22340400000000002</v>
      </c>
      <c r="Q155" s="35">
        <v>1.3999999999999992E-2</v>
      </c>
      <c r="R155" s="33">
        <v>5.9000000000000004E-2</v>
      </c>
      <c r="S155" s="33">
        <v>9.9000000000000005E-2</v>
      </c>
      <c r="T155" s="34">
        <v>0.13</v>
      </c>
    </row>
    <row r="156" spans="1:20" x14ac:dyDescent="0.25">
      <c r="A156">
        <v>694</v>
      </c>
      <c r="B156" s="21" t="s">
        <v>165</v>
      </c>
      <c r="C156">
        <v>52</v>
      </c>
      <c r="D156" s="36" t="s">
        <v>8</v>
      </c>
      <c r="E156" s="33">
        <v>4.9000000000000002E-2</v>
      </c>
      <c r="F156" s="33">
        <v>0.112</v>
      </c>
      <c r="G156" s="33">
        <v>0.19700000000000001</v>
      </c>
      <c r="H156" s="34">
        <v>0.28100000000000003</v>
      </c>
      <c r="I156" s="35">
        <v>3.0999999999999996E-2</v>
      </c>
      <c r="J156" s="33">
        <v>7.2999999999999995E-2</v>
      </c>
      <c r="K156" s="33">
        <v>0.129</v>
      </c>
      <c r="L156" s="34">
        <v>0.16700000000000001</v>
      </c>
      <c r="M156" s="35">
        <v>4.8000000000000001E-2</v>
      </c>
      <c r="N156" s="33">
        <v>9.8999999999999991E-2</v>
      </c>
      <c r="O156" s="33">
        <v>0.15800000000000003</v>
      </c>
      <c r="P156" s="34">
        <v>0.21500000000000002</v>
      </c>
      <c r="Q156" s="35">
        <v>3.3000000000000002E-2</v>
      </c>
      <c r="R156" s="33">
        <v>6.4000000000000001E-2</v>
      </c>
      <c r="S156" s="33">
        <v>9.9000000000000005E-2</v>
      </c>
      <c r="T156" s="34">
        <v>0.129</v>
      </c>
    </row>
    <row r="157" spans="1:20" x14ac:dyDescent="0.25">
      <c r="A157">
        <v>702</v>
      </c>
      <c r="B157" s="21" t="s">
        <v>166</v>
      </c>
      <c r="C157">
        <v>63</v>
      </c>
      <c r="D157" s="36" t="s">
        <v>22</v>
      </c>
      <c r="E157" s="33">
        <v>3.1000000000000007E-2</v>
      </c>
      <c r="F157" s="33">
        <v>8.8999999999999996E-2</v>
      </c>
      <c r="G157" s="33">
        <v>0.17800000000000002</v>
      </c>
      <c r="H157" s="34">
        <v>0.28100000000000003</v>
      </c>
      <c r="I157" s="35">
        <v>1.2999999999999998E-2</v>
      </c>
      <c r="J157" s="33">
        <v>4.8999999999999995E-2</v>
      </c>
      <c r="K157" s="33">
        <v>0.10899999999999999</v>
      </c>
      <c r="L157" s="34">
        <v>0.16599999999999998</v>
      </c>
      <c r="M157" s="35">
        <v>2.9000000000000005E-2</v>
      </c>
      <c r="N157" s="33">
        <v>7.7450000000000019E-2</v>
      </c>
      <c r="O157" s="33">
        <v>0.13800000000000001</v>
      </c>
      <c r="P157" s="34">
        <v>0.19800000000000001</v>
      </c>
      <c r="Q157" s="35">
        <v>1.2999999999999998E-2</v>
      </c>
      <c r="R157" s="33">
        <v>3.9E-2</v>
      </c>
      <c r="S157" s="33">
        <v>7.8999999999999987E-2</v>
      </c>
      <c r="T157" s="34">
        <v>0.11199999999999999</v>
      </c>
    </row>
    <row r="158" spans="1:20" x14ac:dyDescent="0.25">
      <c r="A158">
        <v>705</v>
      </c>
      <c r="B158" s="21" t="s">
        <v>167</v>
      </c>
      <c r="C158">
        <v>57</v>
      </c>
      <c r="D158" s="36" t="s">
        <v>6</v>
      </c>
      <c r="E158" s="33">
        <v>4.1999999999999996E-2</v>
      </c>
      <c r="F158" s="33">
        <v>0.114</v>
      </c>
      <c r="G158" s="33">
        <v>0.19500000000000001</v>
      </c>
      <c r="H158" s="34">
        <v>0.26300000000000001</v>
      </c>
      <c r="I158" s="35">
        <v>2.7000000000000003E-2</v>
      </c>
      <c r="J158" s="33">
        <v>7.8000000000000014E-2</v>
      </c>
      <c r="K158" s="33">
        <v>0.13300000000000001</v>
      </c>
      <c r="L158" s="34">
        <v>0.158</v>
      </c>
      <c r="M158" s="35">
        <v>3.6000000000000004E-2</v>
      </c>
      <c r="N158" s="33">
        <v>0.105</v>
      </c>
      <c r="O158" s="33">
        <v>0.15799999999999997</v>
      </c>
      <c r="P158" s="34">
        <v>0.21900000000000003</v>
      </c>
      <c r="Q158" s="35">
        <v>2.1000000000000005E-2</v>
      </c>
      <c r="R158" s="33">
        <v>7.0000000000000007E-2</v>
      </c>
      <c r="S158" s="33">
        <v>0.10100000000000001</v>
      </c>
      <c r="T158" s="34">
        <v>0.13599999999999998</v>
      </c>
    </row>
    <row r="159" spans="1:20" x14ac:dyDescent="0.25">
      <c r="A159">
        <v>90</v>
      </c>
      <c r="B159" s="21" t="s">
        <v>168</v>
      </c>
      <c r="C159">
        <v>53</v>
      </c>
      <c r="D159" s="36" t="s">
        <v>10</v>
      </c>
      <c r="E159" s="33">
        <v>2.7999999999999997E-2</v>
      </c>
      <c r="F159" s="33">
        <v>0.11099999999999999</v>
      </c>
      <c r="G159" s="33">
        <v>0.21000000000000002</v>
      </c>
      <c r="H159" s="34">
        <v>0.26800000000000002</v>
      </c>
      <c r="I159" s="35">
        <v>9.0000000000000011E-3</v>
      </c>
      <c r="J159" s="33">
        <v>6.9000000000000006E-2</v>
      </c>
      <c r="K159" s="33">
        <v>0.13800000000000001</v>
      </c>
      <c r="L159" s="34">
        <v>0.14900000000000002</v>
      </c>
      <c r="M159" s="35">
        <v>5.3199999999999997E-2</v>
      </c>
      <c r="N159" s="33">
        <v>0.15995000000000001</v>
      </c>
      <c r="O159" s="33">
        <v>0.19423000000000001</v>
      </c>
      <c r="P159" s="34">
        <v>0.20700000000000002</v>
      </c>
      <c r="Q159" s="35">
        <v>3.7000000000000005E-2</v>
      </c>
      <c r="R159" s="33">
        <v>0.112</v>
      </c>
      <c r="S159" s="33">
        <v>0.12300000000000001</v>
      </c>
      <c r="T159" s="34">
        <v>0.11800000000000001</v>
      </c>
    </row>
    <row r="160" spans="1:20" x14ac:dyDescent="0.25">
      <c r="A160">
        <v>706</v>
      </c>
      <c r="B160" s="21" t="s">
        <v>169</v>
      </c>
      <c r="C160">
        <v>52</v>
      </c>
      <c r="D160" s="36" t="s">
        <v>8</v>
      </c>
      <c r="E160" s="33">
        <v>6.3E-2</v>
      </c>
      <c r="F160" s="33">
        <v>0.13300000000000001</v>
      </c>
      <c r="G160" s="33">
        <v>0.21300000000000002</v>
      </c>
      <c r="H160" s="34">
        <v>0.32200000000000001</v>
      </c>
      <c r="I160" s="35">
        <v>4.4000000000000004E-2</v>
      </c>
      <c r="J160" s="33">
        <v>9.0999999999999998E-2</v>
      </c>
      <c r="K160" s="33">
        <v>0.14299999999999999</v>
      </c>
      <c r="L160" s="34">
        <v>0.21299999999999999</v>
      </c>
      <c r="M160" s="35">
        <v>4.1000000000000002E-2</v>
      </c>
      <c r="N160" s="33">
        <v>0.10112000000000002</v>
      </c>
      <c r="O160" s="33">
        <v>0.17800000000000002</v>
      </c>
      <c r="P160" s="34">
        <v>0.23599999999999999</v>
      </c>
      <c r="Q160" s="35">
        <v>2.5000000000000001E-2</v>
      </c>
      <c r="R160" s="33">
        <v>6.2000000000000006E-2</v>
      </c>
      <c r="S160" s="33">
        <v>0.12</v>
      </c>
      <c r="T160" s="34">
        <v>0.152</v>
      </c>
    </row>
    <row r="161" spans="1:20" x14ac:dyDescent="0.25">
      <c r="A161">
        <v>710</v>
      </c>
      <c r="B161" s="21" t="s">
        <v>170</v>
      </c>
      <c r="C161">
        <v>52</v>
      </c>
      <c r="D161" s="36" t="s">
        <v>8</v>
      </c>
      <c r="E161" s="33">
        <v>5.0999999999999997E-2</v>
      </c>
      <c r="F161" s="33">
        <v>9.8000000000000004E-2</v>
      </c>
      <c r="G161" s="33">
        <v>0.187</v>
      </c>
      <c r="H161" s="34">
        <v>0.26800000000000002</v>
      </c>
      <c r="I161" s="35">
        <v>3.8000000000000006E-2</v>
      </c>
      <c r="J161" s="33">
        <v>0.06</v>
      </c>
      <c r="K161" s="33">
        <v>0.129</v>
      </c>
      <c r="L161" s="34">
        <v>0.17100000000000001</v>
      </c>
      <c r="M161" s="35">
        <v>3.0999999999999993E-2</v>
      </c>
      <c r="N161" s="33">
        <v>8.5999999999999993E-2</v>
      </c>
      <c r="O161" s="33">
        <v>0.13002999999999998</v>
      </c>
      <c r="P161" s="34">
        <v>0.189</v>
      </c>
      <c r="Q161" s="35">
        <v>1.6E-2</v>
      </c>
      <c r="R161" s="33">
        <v>5.4999999999999993E-2</v>
      </c>
      <c r="S161" s="33">
        <v>7.9000000000000001E-2</v>
      </c>
      <c r="T161" s="34">
        <v>0.11699999999999999</v>
      </c>
    </row>
    <row r="162" spans="1:20" x14ac:dyDescent="0.25">
      <c r="A162">
        <v>724</v>
      </c>
      <c r="B162" s="21" t="s">
        <v>171</v>
      </c>
      <c r="C162">
        <v>67</v>
      </c>
      <c r="D162" s="36" t="s">
        <v>25</v>
      </c>
      <c r="E162" s="33">
        <v>4.9000000000000002E-2</v>
      </c>
      <c r="F162" s="33">
        <v>0.13100000000000001</v>
      </c>
      <c r="G162" s="33">
        <v>0.20200000000000001</v>
      </c>
      <c r="H162" s="34">
        <v>0.28200000000000003</v>
      </c>
      <c r="I162" s="35">
        <v>3.4000000000000002E-2</v>
      </c>
      <c r="J162" s="33">
        <v>9.5000000000000001E-2</v>
      </c>
      <c r="K162" s="33">
        <v>0.13900000000000001</v>
      </c>
      <c r="L162" s="34">
        <v>0.17599999999999999</v>
      </c>
      <c r="M162" s="35">
        <v>4.4999999999999998E-2</v>
      </c>
      <c r="N162" s="33">
        <v>0.11900000000000001</v>
      </c>
      <c r="O162" s="33">
        <v>0.17899999999999999</v>
      </c>
      <c r="P162" s="34">
        <v>0.245</v>
      </c>
      <c r="Q162" s="35">
        <v>2.7999999999999997E-2</v>
      </c>
      <c r="R162" s="33">
        <v>8.5000000000000006E-2</v>
      </c>
      <c r="S162" s="33">
        <v>0.121</v>
      </c>
      <c r="T162" s="34">
        <v>0.161</v>
      </c>
    </row>
    <row r="163" spans="1:20" x14ac:dyDescent="0.25">
      <c r="A163">
        <v>144</v>
      </c>
      <c r="B163" s="21" t="s">
        <v>172</v>
      </c>
      <c r="C163">
        <v>63</v>
      </c>
      <c r="D163" s="36" t="s">
        <v>22</v>
      </c>
      <c r="E163" s="33">
        <v>4.200000000000001E-2</v>
      </c>
      <c r="F163" s="33">
        <v>0.11499999999999999</v>
      </c>
      <c r="G163" s="33">
        <v>0.21100000000000002</v>
      </c>
      <c r="H163" s="34">
        <v>0.308</v>
      </c>
      <c r="I163" s="35">
        <v>2.4000000000000007E-2</v>
      </c>
      <c r="J163" s="33">
        <v>7.2000000000000008E-2</v>
      </c>
      <c r="K163" s="33">
        <v>0.13800000000000001</v>
      </c>
      <c r="L163" s="34">
        <v>0.19400000000000001</v>
      </c>
      <c r="M163" s="35">
        <v>4.3029999999999999E-2</v>
      </c>
      <c r="N163" s="33">
        <v>0.10217000000000001</v>
      </c>
      <c r="O163" s="33">
        <v>0.16600000000000001</v>
      </c>
      <c r="P163" s="34">
        <v>0.22899999999999998</v>
      </c>
      <c r="Q163" s="35">
        <v>2.6999999999999996E-2</v>
      </c>
      <c r="R163" s="33">
        <v>5.6000000000000008E-2</v>
      </c>
      <c r="S163" s="33">
        <v>0.106</v>
      </c>
      <c r="T163" s="34">
        <v>0.14200000000000002</v>
      </c>
    </row>
    <row r="164" spans="1:20" x14ac:dyDescent="0.25">
      <c r="A164">
        <v>736</v>
      </c>
      <c r="B164" s="21" t="s">
        <v>173</v>
      </c>
      <c r="C164">
        <v>52</v>
      </c>
      <c r="D164" s="36" t="s">
        <v>8</v>
      </c>
      <c r="E164" s="33">
        <v>5.6999999999999995E-2</v>
      </c>
      <c r="F164" s="33">
        <v>0.107</v>
      </c>
      <c r="G164" s="33">
        <v>0.19600000000000001</v>
      </c>
      <c r="H164" s="34">
        <v>0.30599999999999999</v>
      </c>
      <c r="I164" s="35">
        <v>4.0999999999999995E-2</v>
      </c>
      <c r="J164" s="33">
        <v>6.8999999999999992E-2</v>
      </c>
      <c r="K164" s="33">
        <v>0.129</v>
      </c>
      <c r="L164" s="34">
        <v>0.19900000000000001</v>
      </c>
      <c r="M164" s="35">
        <v>4.2999999999999997E-2</v>
      </c>
      <c r="N164" s="33">
        <v>0.104</v>
      </c>
      <c r="O164" s="33">
        <v>0.14700000000000002</v>
      </c>
      <c r="P164" s="34">
        <v>0.21100000000000002</v>
      </c>
      <c r="Q164" s="35">
        <v>2.6999999999999996E-2</v>
      </c>
      <c r="R164" s="33">
        <v>7.0999999999999994E-2</v>
      </c>
      <c r="S164" s="33">
        <v>9.0999999999999998E-2</v>
      </c>
      <c r="T164" s="34">
        <v>0.129</v>
      </c>
    </row>
    <row r="165" spans="1:20" x14ac:dyDescent="0.25">
      <c r="A165">
        <v>740</v>
      </c>
      <c r="B165" s="21" t="s">
        <v>174</v>
      </c>
      <c r="C165">
        <v>55</v>
      </c>
      <c r="D165" s="36" t="s">
        <v>13</v>
      </c>
      <c r="E165" s="33">
        <v>5.0999999999999997E-2</v>
      </c>
      <c r="F165" s="33">
        <v>0.127</v>
      </c>
      <c r="G165" s="33">
        <v>0.20199999999999999</v>
      </c>
      <c r="H165" s="34">
        <v>0.29400000000000004</v>
      </c>
      <c r="I165" s="35">
        <v>3.5000000000000003E-2</v>
      </c>
      <c r="J165" s="33">
        <v>7.6999999999999999E-2</v>
      </c>
      <c r="K165" s="33">
        <v>0.128</v>
      </c>
      <c r="L165" s="34">
        <v>0.17599999999999999</v>
      </c>
      <c r="M165" s="35">
        <v>4.7999999999999994E-2</v>
      </c>
      <c r="N165" s="33">
        <v>0.10199999999999998</v>
      </c>
      <c r="O165" s="33">
        <v>0.18140999999999999</v>
      </c>
      <c r="P165" s="34">
        <v>0.22212999999999997</v>
      </c>
      <c r="Q165" s="35">
        <v>3.3000000000000002E-2</v>
      </c>
      <c r="R165" s="33">
        <v>6.7000000000000004E-2</v>
      </c>
      <c r="S165" s="33">
        <v>0.11299999999999999</v>
      </c>
      <c r="T165" s="34">
        <v>0.13100000000000001</v>
      </c>
    </row>
    <row r="166" spans="1:20" x14ac:dyDescent="0.25">
      <c r="A166">
        <v>752</v>
      </c>
      <c r="B166" s="21" t="s">
        <v>175</v>
      </c>
      <c r="C166">
        <v>67</v>
      </c>
      <c r="D166" s="36" t="s">
        <v>25</v>
      </c>
      <c r="E166" s="33">
        <v>2.7999999999999997E-2</v>
      </c>
      <c r="F166" s="33">
        <v>9.9000000000000005E-2</v>
      </c>
      <c r="G166" s="33">
        <v>0.17</v>
      </c>
      <c r="H166" s="34">
        <v>0.29099999999999998</v>
      </c>
      <c r="I166" s="35">
        <v>1.4E-2</v>
      </c>
      <c r="J166" s="33">
        <v>6.7000000000000004E-2</v>
      </c>
      <c r="K166" s="33">
        <v>0.112</v>
      </c>
      <c r="L166" s="34">
        <v>0.193</v>
      </c>
      <c r="M166" s="35">
        <v>0.10200000000000001</v>
      </c>
      <c r="N166" s="33">
        <v>0.14899999999999999</v>
      </c>
      <c r="O166" s="33">
        <v>0.185</v>
      </c>
      <c r="P166" s="34">
        <v>0.254</v>
      </c>
      <c r="Q166" s="35">
        <v>8.7000000000000008E-2</v>
      </c>
      <c r="R166" s="33">
        <v>0.115</v>
      </c>
      <c r="S166" s="33">
        <v>0.129</v>
      </c>
      <c r="T166" s="34">
        <v>0.17199999999999999</v>
      </c>
    </row>
    <row r="167" spans="1:20" x14ac:dyDescent="0.25">
      <c r="A167">
        <v>760</v>
      </c>
      <c r="B167" s="21" t="s">
        <v>176</v>
      </c>
      <c r="C167">
        <v>62</v>
      </c>
      <c r="D167" s="36" t="s">
        <v>20</v>
      </c>
      <c r="E167" s="33">
        <v>5.3000000000000005E-2</v>
      </c>
      <c r="F167" s="33">
        <v>0.13600000000000001</v>
      </c>
      <c r="G167" s="33">
        <v>0.22300000000000003</v>
      </c>
      <c r="H167" s="34">
        <v>0.311</v>
      </c>
      <c r="I167" s="35">
        <v>3.7000000000000005E-2</v>
      </c>
      <c r="J167" s="33">
        <v>0.1</v>
      </c>
      <c r="K167" s="33">
        <v>0.16</v>
      </c>
      <c r="L167" s="34">
        <v>0.20599999999999999</v>
      </c>
      <c r="M167" s="35">
        <v>4.8000000000000001E-2</v>
      </c>
      <c r="N167" s="33">
        <v>0.115</v>
      </c>
      <c r="O167" s="33">
        <v>0.16499999999999998</v>
      </c>
      <c r="P167" s="34">
        <v>0.24</v>
      </c>
      <c r="Q167" s="35">
        <v>3.3000000000000002E-2</v>
      </c>
      <c r="R167" s="33">
        <v>8.2000000000000003E-2</v>
      </c>
      <c r="S167" s="33">
        <v>0.10900000000000001</v>
      </c>
      <c r="T167" s="34">
        <v>0.159</v>
      </c>
    </row>
    <row r="168" spans="1:20" x14ac:dyDescent="0.25">
      <c r="A168">
        <v>764</v>
      </c>
      <c r="B168" s="21" t="s">
        <v>177</v>
      </c>
      <c r="C168">
        <v>63</v>
      </c>
      <c r="D168" s="36" t="s">
        <v>22</v>
      </c>
      <c r="E168" s="33">
        <v>2.5999999999999995E-2</v>
      </c>
      <c r="F168" s="33">
        <v>9.2999999999999999E-2</v>
      </c>
      <c r="G168" s="33">
        <v>0.17499999999999999</v>
      </c>
      <c r="H168" s="34">
        <v>0.27500000000000002</v>
      </c>
      <c r="I168" s="35">
        <v>8.0000000000000002E-3</v>
      </c>
      <c r="J168" s="33">
        <v>5.3999999999999999E-2</v>
      </c>
      <c r="K168" s="33">
        <v>0.10300000000000001</v>
      </c>
      <c r="L168" s="34">
        <v>0.16</v>
      </c>
      <c r="M168" s="35">
        <v>2.2999999999999993E-2</v>
      </c>
      <c r="N168" s="33">
        <v>7.7839999999999993E-2</v>
      </c>
      <c r="O168" s="33">
        <v>0.128</v>
      </c>
      <c r="P168" s="34">
        <v>0.19800000000000001</v>
      </c>
      <c r="Q168" s="35">
        <v>8.0000000000000002E-3</v>
      </c>
      <c r="R168" s="33">
        <v>3.5999999999999997E-2</v>
      </c>
      <c r="S168" s="33">
        <v>6.8000000000000005E-2</v>
      </c>
      <c r="T168" s="34">
        <v>0.11200000000000002</v>
      </c>
    </row>
    <row r="169" spans="1:20" x14ac:dyDescent="0.25">
      <c r="A169">
        <v>626</v>
      </c>
      <c r="B169" s="21" t="s">
        <v>178</v>
      </c>
      <c r="C169">
        <v>63</v>
      </c>
      <c r="D169" s="36" t="s">
        <v>22</v>
      </c>
      <c r="E169" s="33">
        <v>4.0999999999999995E-2</v>
      </c>
      <c r="F169" s="33">
        <v>9.7000000000000003E-2</v>
      </c>
      <c r="G169" s="33">
        <v>0.18099999999999999</v>
      </c>
      <c r="H169" s="34">
        <v>0.28299999999999997</v>
      </c>
      <c r="I169" s="35">
        <v>2.2999999999999993E-2</v>
      </c>
      <c r="J169" s="33">
        <v>5.6999999999999995E-2</v>
      </c>
      <c r="K169" s="33">
        <v>0.113</v>
      </c>
      <c r="L169" s="34">
        <v>0.16899999999999998</v>
      </c>
      <c r="M169" s="35">
        <v>4.9759999999999999E-2</v>
      </c>
      <c r="N169" s="33">
        <v>0.10234000000000001</v>
      </c>
      <c r="O169" s="33">
        <v>0.13200000000000001</v>
      </c>
      <c r="P169" s="34">
        <v>0.184</v>
      </c>
      <c r="Q169" s="35">
        <v>3.4000000000000002E-2</v>
      </c>
      <c r="R169" s="33">
        <v>5.5999999999999994E-2</v>
      </c>
      <c r="S169" s="33">
        <v>7.3999999999999996E-2</v>
      </c>
      <c r="T169" s="34">
        <v>9.8999999999999991E-2</v>
      </c>
    </row>
    <row r="170" spans="1:20" x14ac:dyDescent="0.25">
      <c r="A170">
        <v>768</v>
      </c>
      <c r="B170" s="21" t="s">
        <v>179</v>
      </c>
      <c r="C170">
        <v>52</v>
      </c>
      <c r="D170" s="36" t="s">
        <v>8</v>
      </c>
      <c r="E170" s="33">
        <v>5.7999999999999996E-2</v>
      </c>
      <c r="F170" s="33">
        <v>0.13</v>
      </c>
      <c r="G170" s="33">
        <v>0.22199999999999998</v>
      </c>
      <c r="H170" s="34">
        <v>0.32700000000000001</v>
      </c>
      <c r="I170" s="35">
        <v>4.0999999999999995E-2</v>
      </c>
      <c r="J170" s="33">
        <v>8.4000000000000005E-2</v>
      </c>
      <c r="K170" s="33">
        <v>0.15100000000000002</v>
      </c>
      <c r="L170" s="34">
        <v>0.21400000000000002</v>
      </c>
      <c r="M170" s="35">
        <v>5.2000000000000005E-2</v>
      </c>
      <c r="N170" s="33">
        <v>0.11462</v>
      </c>
      <c r="O170" s="33">
        <v>0.18596000000000001</v>
      </c>
      <c r="P170" s="34">
        <v>0.25941999999999998</v>
      </c>
      <c r="Q170" s="35">
        <v>3.5000000000000003E-2</v>
      </c>
      <c r="R170" s="33">
        <v>7.8E-2</v>
      </c>
      <c r="S170" s="33">
        <v>0.11900000000000001</v>
      </c>
      <c r="T170" s="34">
        <v>0.16899999999999998</v>
      </c>
    </row>
    <row r="171" spans="1:20" x14ac:dyDescent="0.25">
      <c r="A171">
        <v>776</v>
      </c>
      <c r="B171" s="21" t="s">
        <v>180</v>
      </c>
      <c r="C171">
        <v>53</v>
      </c>
      <c r="D171" s="36" t="s">
        <v>10</v>
      </c>
      <c r="E171" s="33">
        <v>0.06</v>
      </c>
      <c r="F171" s="33">
        <v>0.13500000000000001</v>
      </c>
      <c r="G171" s="33">
        <v>0.19299999999999998</v>
      </c>
      <c r="H171" s="34">
        <v>0.26300000000000001</v>
      </c>
      <c r="I171" s="35">
        <v>4.3999999999999997E-2</v>
      </c>
      <c r="J171" s="33">
        <v>8.3000000000000004E-2</v>
      </c>
      <c r="K171" s="33">
        <v>0.12300000000000001</v>
      </c>
      <c r="L171" s="34">
        <v>0.14000000000000001</v>
      </c>
      <c r="M171" s="35">
        <v>7.1000000000000008E-2</v>
      </c>
      <c r="N171" s="33">
        <v>0.09</v>
      </c>
      <c r="O171" s="33">
        <v>0.18300000000000002</v>
      </c>
      <c r="P171" s="34">
        <v>0.21145</v>
      </c>
      <c r="Q171" s="35">
        <v>5.5000000000000007E-2</v>
      </c>
      <c r="R171" s="33">
        <v>5.4000000000000006E-2</v>
      </c>
      <c r="S171" s="33">
        <v>0.12300000000000001</v>
      </c>
      <c r="T171" s="34">
        <v>0.11700000000000001</v>
      </c>
    </row>
    <row r="172" spans="1:20" x14ac:dyDescent="0.25">
      <c r="A172">
        <v>780</v>
      </c>
      <c r="B172" s="21" t="s">
        <v>181</v>
      </c>
      <c r="C172">
        <v>55</v>
      </c>
      <c r="D172" s="36" t="s">
        <v>13</v>
      </c>
      <c r="E172" s="33">
        <v>5.5000000000000007E-2</v>
      </c>
      <c r="F172" s="33">
        <v>0.13300000000000001</v>
      </c>
      <c r="G172" s="33">
        <v>0.21100000000000002</v>
      </c>
      <c r="H172" s="34">
        <v>0.309</v>
      </c>
      <c r="I172" s="35">
        <v>3.8000000000000006E-2</v>
      </c>
      <c r="J172" s="33">
        <v>8.3000000000000004E-2</v>
      </c>
      <c r="K172" s="33">
        <v>0.13200000000000001</v>
      </c>
      <c r="L172" s="34">
        <v>0.19</v>
      </c>
      <c r="M172" s="35">
        <v>5.2000000000000005E-2</v>
      </c>
      <c r="N172" s="33">
        <v>0.107</v>
      </c>
      <c r="O172" s="33">
        <v>0.18553999999999998</v>
      </c>
      <c r="P172" s="34">
        <v>0.2369</v>
      </c>
      <c r="Q172" s="35">
        <v>3.7000000000000005E-2</v>
      </c>
      <c r="R172" s="33">
        <v>7.1000000000000008E-2</v>
      </c>
      <c r="S172" s="33">
        <v>0.11599999999999999</v>
      </c>
      <c r="T172" s="34">
        <v>0.14100000000000001</v>
      </c>
    </row>
    <row r="173" spans="1:20" x14ac:dyDescent="0.25">
      <c r="A173">
        <v>788</v>
      </c>
      <c r="B173" s="21" t="s">
        <v>182</v>
      </c>
      <c r="C173">
        <v>52</v>
      </c>
      <c r="D173" s="36" t="s">
        <v>8</v>
      </c>
      <c r="E173" s="33">
        <v>4.9000000000000002E-2</v>
      </c>
      <c r="F173" s="33">
        <v>0.129</v>
      </c>
      <c r="G173" s="33">
        <v>0.20700000000000002</v>
      </c>
      <c r="H173" s="34">
        <v>0.28000000000000003</v>
      </c>
      <c r="I173" s="35">
        <v>3.4000000000000002E-2</v>
      </c>
      <c r="J173" s="33">
        <v>9.1999999999999998E-2</v>
      </c>
      <c r="K173" s="33">
        <v>0.14399999999999999</v>
      </c>
      <c r="L173" s="34">
        <v>0.17499999999999999</v>
      </c>
      <c r="M173" s="35">
        <v>3.8999999999999993E-2</v>
      </c>
      <c r="N173" s="33">
        <v>0.11800000000000001</v>
      </c>
      <c r="O173" s="33">
        <v>0.16599999999999998</v>
      </c>
      <c r="P173" s="34">
        <v>0.23799999999999999</v>
      </c>
      <c r="Q173" s="35">
        <v>2.3999999999999994E-2</v>
      </c>
      <c r="R173" s="33">
        <v>8.3999999999999991E-2</v>
      </c>
      <c r="S173" s="33">
        <v>0.10899999999999999</v>
      </c>
      <c r="T173" s="34">
        <v>0.156</v>
      </c>
    </row>
    <row r="174" spans="1:20" x14ac:dyDescent="0.25">
      <c r="A174">
        <v>792</v>
      </c>
      <c r="B174" s="21" t="s">
        <v>183</v>
      </c>
      <c r="C174">
        <v>62</v>
      </c>
      <c r="D174" s="36" t="s">
        <v>20</v>
      </c>
      <c r="E174" s="33">
        <v>7.2000000000000008E-2</v>
      </c>
      <c r="F174" s="33">
        <v>0.18200000000000002</v>
      </c>
      <c r="G174" s="33">
        <v>0.26900000000000002</v>
      </c>
      <c r="H174" s="34">
        <v>0.35899999999999999</v>
      </c>
      <c r="I174" s="35">
        <v>5.7000000000000009E-2</v>
      </c>
      <c r="J174" s="33">
        <v>0.14600000000000002</v>
      </c>
      <c r="K174" s="33">
        <v>0.20299999999999996</v>
      </c>
      <c r="L174" s="34">
        <v>0.25900000000000001</v>
      </c>
      <c r="M174" s="35">
        <v>6.5000000000000002E-2</v>
      </c>
      <c r="N174" s="33">
        <v>0.16</v>
      </c>
      <c r="O174" s="33">
        <v>0.24200000000000002</v>
      </c>
      <c r="P174" s="34">
        <v>0.32299999999999995</v>
      </c>
      <c r="Q174" s="35">
        <v>0.05</v>
      </c>
      <c r="R174" s="33">
        <v>0.126</v>
      </c>
      <c r="S174" s="33">
        <v>0.187</v>
      </c>
      <c r="T174" s="34">
        <v>0.24199999999999999</v>
      </c>
    </row>
    <row r="175" spans="1:20" x14ac:dyDescent="0.25">
      <c r="A175">
        <v>796</v>
      </c>
      <c r="B175" s="21" t="s">
        <v>184</v>
      </c>
      <c r="C175">
        <v>55</v>
      </c>
      <c r="D175" s="36" t="s">
        <v>13</v>
      </c>
      <c r="E175" s="33">
        <v>4.3999999999999997E-2</v>
      </c>
      <c r="F175" s="33">
        <v>0.113</v>
      </c>
      <c r="G175" s="33">
        <v>0.191</v>
      </c>
      <c r="H175" s="34">
        <v>0.27100000000000002</v>
      </c>
      <c r="I175" s="35">
        <v>2.5999999999999995E-2</v>
      </c>
      <c r="J175" s="33">
        <v>7.3999999999999996E-2</v>
      </c>
      <c r="K175" s="33">
        <v>0.122</v>
      </c>
      <c r="L175" s="34">
        <v>0.159</v>
      </c>
      <c r="M175" s="35">
        <v>3.9999999999999994E-2</v>
      </c>
      <c r="N175" s="33">
        <v>0.10199999999999999</v>
      </c>
      <c r="O175" s="33">
        <v>0.16099999999999998</v>
      </c>
      <c r="P175" s="34">
        <v>0.20700000000000002</v>
      </c>
      <c r="Q175" s="35">
        <v>2.3999999999999994E-2</v>
      </c>
      <c r="R175" s="33">
        <v>6.6000000000000003E-2</v>
      </c>
      <c r="S175" s="33">
        <v>0.10100000000000001</v>
      </c>
      <c r="T175" s="34">
        <v>0.11899999999999999</v>
      </c>
    </row>
    <row r="176" spans="1:20" x14ac:dyDescent="0.25">
      <c r="A176">
        <v>798</v>
      </c>
      <c r="B176" s="21" t="s">
        <v>185</v>
      </c>
      <c r="C176">
        <v>53</v>
      </c>
      <c r="D176" s="36" t="s">
        <v>10</v>
      </c>
      <c r="E176" s="33">
        <v>5.2999999999999999E-2</v>
      </c>
      <c r="F176" s="33">
        <v>0.11900000000000002</v>
      </c>
      <c r="G176" s="33">
        <v>0.19800000000000001</v>
      </c>
      <c r="H176" s="34">
        <v>0.29799999999999999</v>
      </c>
      <c r="I176" s="35">
        <v>3.3999999999999996E-2</v>
      </c>
      <c r="J176" s="33">
        <v>7.6000000000000012E-2</v>
      </c>
      <c r="K176" s="33">
        <v>0.124</v>
      </c>
      <c r="L176" s="34">
        <v>0.17599999999999999</v>
      </c>
      <c r="M176" s="35">
        <v>4.3000000000000003E-2</v>
      </c>
      <c r="N176" s="33">
        <v>0.10869000000000001</v>
      </c>
      <c r="O176" s="33">
        <v>0.16198000000000001</v>
      </c>
      <c r="P176" s="34">
        <v>0.20200000000000001</v>
      </c>
      <c r="Q176" s="35">
        <v>2.7000000000000003E-2</v>
      </c>
      <c r="R176" s="33">
        <v>6.6000000000000003E-2</v>
      </c>
      <c r="S176" s="33">
        <v>8.8999999999999996E-2</v>
      </c>
      <c r="T176" s="34">
        <v>0.10999999999999999</v>
      </c>
    </row>
    <row r="177" spans="1:20" x14ac:dyDescent="0.25">
      <c r="A177">
        <v>804</v>
      </c>
      <c r="B177" s="21" t="s">
        <v>186</v>
      </c>
      <c r="C177">
        <v>58</v>
      </c>
      <c r="D177" s="36" t="s">
        <v>68</v>
      </c>
      <c r="E177" s="33">
        <v>8.8999999999999996E-2</v>
      </c>
      <c r="F177" s="33">
        <v>0.23099999999999998</v>
      </c>
      <c r="G177" s="33">
        <v>0.33</v>
      </c>
      <c r="H177" s="34">
        <v>0.44099999999999995</v>
      </c>
      <c r="I177" s="35">
        <v>7.4999999999999997E-2</v>
      </c>
      <c r="J177" s="33">
        <v>0.19400000000000001</v>
      </c>
      <c r="K177" s="33">
        <v>0.26400000000000001</v>
      </c>
      <c r="L177" s="34">
        <v>0.34100000000000003</v>
      </c>
      <c r="M177" s="35">
        <v>8.3999999999999991E-2</v>
      </c>
      <c r="N177" s="33">
        <v>0.20400000000000001</v>
      </c>
      <c r="O177" s="33">
        <v>0.3</v>
      </c>
      <c r="P177" s="34">
        <v>0.40800000000000003</v>
      </c>
      <c r="Q177" s="35">
        <v>6.8999999999999992E-2</v>
      </c>
      <c r="R177" s="33">
        <v>0.17099999999999999</v>
      </c>
      <c r="S177" s="33">
        <v>0.24399999999999999</v>
      </c>
      <c r="T177" s="34">
        <v>0.32700000000000001</v>
      </c>
    </row>
    <row r="178" spans="1:20" x14ac:dyDescent="0.25">
      <c r="A178">
        <v>784</v>
      </c>
      <c r="B178" s="21" t="s">
        <v>187</v>
      </c>
      <c r="C178">
        <v>62</v>
      </c>
      <c r="D178" s="36" t="s">
        <v>20</v>
      </c>
      <c r="E178" s="33">
        <v>5.4521E-2</v>
      </c>
      <c r="F178" s="33">
        <v>0.132521</v>
      </c>
      <c r="G178" s="33">
        <v>0.22552100000000003</v>
      </c>
      <c r="H178" s="34">
        <v>0.33852100000000002</v>
      </c>
      <c r="I178" s="35">
        <v>3.8000000000000006E-2</v>
      </c>
      <c r="J178" s="33">
        <v>9.0000000000000011E-2</v>
      </c>
      <c r="K178" s="33">
        <v>0.155</v>
      </c>
      <c r="L178" s="34">
        <v>0.22600000000000001</v>
      </c>
      <c r="M178" s="35">
        <v>6.5520999999999996E-2</v>
      </c>
      <c r="N178" s="33">
        <v>0.10752099999999999</v>
      </c>
      <c r="O178" s="33">
        <v>0.17752099999999998</v>
      </c>
      <c r="P178" s="34">
        <v>0.22952100000000003</v>
      </c>
      <c r="Q178" s="35">
        <v>4.9000000000000002E-2</v>
      </c>
      <c r="R178" s="33">
        <v>7.2000000000000008E-2</v>
      </c>
      <c r="S178" s="33">
        <v>0.11899999999999999</v>
      </c>
      <c r="T178" s="34">
        <v>0.14500000000000002</v>
      </c>
    </row>
    <row r="179" spans="1:20" x14ac:dyDescent="0.25">
      <c r="A179">
        <v>826</v>
      </c>
      <c r="B179" s="21" t="s">
        <v>188</v>
      </c>
      <c r="C179">
        <v>65</v>
      </c>
      <c r="D179" s="36" t="s">
        <v>189</v>
      </c>
      <c r="E179" s="33">
        <v>7.2618000000000002E-2</v>
      </c>
      <c r="F179" s="33">
        <v>0.12261800000000002</v>
      </c>
      <c r="G179" s="33">
        <v>0.18561800000000001</v>
      </c>
      <c r="H179" s="34">
        <v>0.29061799999999999</v>
      </c>
      <c r="I179" s="35">
        <v>5.5999999999999994E-2</v>
      </c>
      <c r="J179" s="33">
        <v>8.4999999999999992E-2</v>
      </c>
      <c r="K179" s="33">
        <v>0.11499999999999999</v>
      </c>
      <c r="L179" s="34">
        <v>0.185</v>
      </c>
      <c r="M179" s="35">
        <v>3.5718E-2</v>
      </c>
      <c r="N179" s="33">
        <v>0.105618</v>
      </c>
      <c r="O179" s="33">
        <v>0.16661799999999999</v>
      </c>
      <c r="P179" s="34">
        <v>0.22261799999999998</v>
      </c>
      <c r="Q179" s="35">
        <v>2.0999999999999991E-2</v>
      </c>
      <c r="R179" s="33">
        <v>7.0000000000000007E-2</v>
      </c>
      <c r="S179" s="33">
        <v>0.11099999999999999</v>
      </c>
      <c r="T179" s="34">
        <v>0.14099999999999999</v>
      </c>
    </row>
    <row r="180" spans="1:20" x14ac:dyDescent="0.25">
      <c r="A180">
        <v>834</v>
      </c>
      <c r="B180" s="21" t="s">
        <v>190</v>
      </c>
      <c r="C180">
        <v>52</v>
      </c>
      <c r="D180" s="36" t="s">
        <v>8</v>
      </c>
      <c r="E180" s="33">
        <v>6.2E-2</v>
      </c>
      <c r="F180" s="33">
        <v>0.125</v>
      </c>
      <c r="G180" s="33">
        <v>0.17799999999999999</v>
      </c>
      <c r="H180" s="34">
        <v>0.28099999999999997</v>
      </c>
      <c r="I180" s="35">
        <v>4.4000000000000004E-2</v>
      </c>
      <c r="J180" s="33">
        <v>7.7000000000000013E-2</v>
      </c>
      <c r="K180" s="33">
        <v>0.10500000000000001</v>
      </c>
      <c r="L180" s="34">
        <v>0.17300000000000001</v>
      </c>
      <c r="M180" s="35">
        <v>3.1674999999999995E-2</v>
      </c>
      <c r="N180" s="33">
        <v>9.2999999999999999E-2</v>
      </c>
      <c r="O180" s="33">
        <v>0.15589</v>
      </c>
      <c r="P180" s="34">
        <v>0.21268999999999999</v>
      </c>
      <c r="Q180" s="35">
        <v>1.7000000000000008E-2</v>
      </c>
      <c r="R180" s="33">
        <v>6.1000000000000006E-2</v>
      </c>
      <c r="S180" s="33">
        <v>9.0999999999999998E-2</v>
      </c>
      <c r="T180" s="34">
        <v>0.124</v>
      </c>
    </row>
    <row r="181" spans="1:20" x14ac:dyDescent="0.25">
      <c r="A181">
        <v>858</v>
      </c>
      <c r="B181" s="21" t="s">
        <v>191</v>
      </c>
      <c r="C181">
        <v>55</v>
      </c>
      <c r="D181" s="36" t="s">
        <v>13</v>
      </c>
      <c r="E181" s="33">
        <v>3.1699999999999999E-2</v>
      </c>
      <c r="F181" s="33">
        <v>8.5699999999999998E-2</v>
      </c>
      <c r="G181" s="33">
        <v>0.15970000000000001</v>
      </c>
      <c r="H181" s="34">
        <v>0.22069999999999998</v>
      </c>
      <c r="I181" s="35">
        <v>1.4999999999999999E-2</v>
      </c>
      <c r="J181" s="33">
        <v>4.9000000000000002E-2</v>
      </c>
      <c r="K181" s="33">
        <v>8.6000000000000007E-2</v>
      </c>
      <c r="L181" s="34">
        <v>0.11700000000000001</v>
      </c>
      <c r="M181" s="35">
        <v>2.0700000000000003E-2</v>
      </c>
      <c r="N181" s="33">
        <v>6.2389999999999994E-2</v>
      </c>
      <c r="O181" s="33">
        <v>9.3200000000000005E-2</v>
      </c>
      <c r="P181" s="34">
        <v>0.16311</v>
      </c>
      <c r="Q181" s="35">
        <v>5.9999999999999984E-3</v>
      </c>
      <c r="R181" s="33">
        <v>2.1999999999999992E-2</v>
      </c>
      <c r="S181" s="33">
        <v>3.8999999999999993E-2</v>
      </c>
      <c r="T181" s="34">
        <v>7.8E-2</v>
      </c>
    </row>
    <row r="182" spans="1:20" x14ac:dyDescent="0.25">
      <c r="A182">
        <v>842</v>
      </c>
      <c r="B182" s="21" t="s">
        <v>29</v>
      </c>
      <c r="C182">
        <v>66</v>
      </c>
      <c r="D182" s="36" t="s">
        <v>29</v>
      </c>
      <c r="E182" s="33">
        <v>7.6000000000000012E-2</v>
      </c>
      <c r="F182" s="33">
        <v>0.11300000000000002</v>
      </c>
      <c r="G182" s="33">
        <v>0.19400000000000001</v>
      </c>
      <c r="H182" s="34">
        <v>0.28700000000000003</v>
      </c>
      <c r="I182" s="35">
        <v>6.0000000000000005E-2</v>
      </c>
      <c r="J182" s="33">
        <v>7.5000000000000011E-2</v>
      </c>
      <c r="K182" s="33">
        <v>0.124</v>
      </c>
      <c r="L182" s="34">
        <v>0.17799999999999999</v>
      </c>
      <c r="M182" s="35">
        <v>5.2999999999999999E-2</v>
      </c>
      <c r="N182" s="33">
        <v>0.10300000000000001</v>
      </c>
      <c r="O182" s="33">
        <v>0.156</v>
      </c>
      <c r="P182" s="34">
        <v>0.23216000000000003</v>
      </c>
      <c r="Q182" s="35">
        <v>3.6999999999999998E-2</v>
      </c>
      <c r="R182" s="33">
        <v>6.7000000000000004E-2</v>
      </c>
      <c r="S182" s="33">
        <v>9.7000000000000003E-2</v>
      </c>
      <c r="T182" s="34">
        <v>0.13899999999999998</v>
      </c>
    </row>
    <row r="183" spans="1:20" x14ac:dyDescent="0.25">
      <c r="A183">
        <v>548</v>
      </c>
      <c r="B183" s="21" t="s">
        <v>192</v>
      </c>
      <c r="C183">
        <v>53</v>
      </c>
      <c r="D183" s="36" t="s">
        <v>10</v>
      </c>
      <c r="E183" s="33">
        <v>5.9000000000000011E-2</v>
      </c>
      <c r="F183" s="33">
        <v>0.111</v>
      </c>
      <c r="G183" s="33">
        <v>0.187</v>
      </c>
      <c r="H183" s="34">
        <v>0.26399999999999996</v>
      </c>
      <c r="I183" s="35">
        <v>3.9999999999999994E-2</v>
      </c>
      <c r="J183" s="33">
        <v>6.8000000000000005E-2</v>
      </c>
      <c r="K183" s="33">
        <v>0.11599999999999999</v>
      </c>
      <c r="L183" s="34">
        <v>0.14699999999999999</v>
      </c>
      <c r="M183" s="35">
        <v>5.3429999999999991E-2</v>
      </c>
      <c r="N183" s="33">
        <v>0.105</v>
      </c>
      <c r="O183" s="33">
        <v>0.15699999999999997</v>
      </c>
      <c r="P183" s="34">
        <v>0.188</v>
      </c>
      <c r="Q183" s="35">
        <v>3.6999999999999991E-2</v>
      </c>
      <c r="R183" s="33">
        <v>6.9000000000000006E-2</v>
      </c>
      <c r="S183" s="33">
        <v>9.7000000000000003E-2</v>
      </c>
      <c r="T183" s="34">
        <v>0.10100000000000001</v>
      </c>
    </row>
    <row r="184" spans="1:20" x14ac:dyDescent="0.25">
      <c r="A184">
        <v>862</v>
      </c>
      <c r="B184" s="21" t="s">
        <v>193</v>
      </c>
      <c r="C184">
        <v>55</v>
      </c>
      <c r="D184" s="36" t="s">
        <v>13</v>
      </c>
      <c r="E184" s="33">
        <v>5.4000000000000006E-2</v>
      </c>
      <c r="F184" s="33">
        <v>0.14100000000000001</v>
      </c>
      <c r="G184" s="33">
        <v>0.22900000000000004</v>
      </c>
      <c r="H184" s="34">
        <v>0.32800000000000001</v>
      </c>
      <c r="I184" s="35">
        <v>3.8000000000000006E-2</v>
      </c>
      <c r="J184" s="33">
        <v>9.0999999999999998E-2</v>
      </c>
      <c r="K184" s="33">
        <v>0.151</v>
      </c>
      <c r="L184" s="34">
        <v>0.20899999999999999</v>
      </c>
      <c r="M184" s="35">
        <v>5.2000000000000005E-2</v>
      </c>
      <c r="N184" s="33">
        <v>0.10908</v>
      </c>
      <c r="O184" s="33">
        <v>0.21094000000000002</v>
      </c>
      <c r="P184" s="34">
        <v>0.26084000000000002</v>
      </c>
      <c r="Q184" s="35">
        <v>3.6000000000000004E-2</v>
      </c>
      <c r="R184" s="33">
        <v>7.1999999999999995E-2</v>
      </c>
      <c r="S184" s="33">
        <v>0.14199999999999999</v>
      </c>
      <c r="T184" s="34">
        <v>0.16500000000000001</v>
      </c>
    </row>
    <row r="185" spans="1:20" x14ac:dyDescent="0.25">
      <c r="A185">
        <v>704</v>
      </c>
      <c r="B185" s="21" t="s">
        <v>194</v>
      </c>
      <c r="C185">
        <v>63</v>
      </c>
      <c r="D185" s="36" t="s">
        <v>22</v>
      </c>
      <c r="E185" s="33">
        <v>2.3000000000000007E-2</v>
      </c>
      <c r="F185" s="33">
        <v>0.1</v>
      </c>
      <c r="G185" s="33">
        <v>0.17799999999999999</v>
      </c>
      <c r="H185" s="34">
        <v>0.27900000000000003</v>
      </c>
      <c r="I185" s="35">
        <v>5.0000000000000044E-3</v>
      </c>
      <c r="J185" s="33">
        <v>5.8999999999999997E-2</v>
      </c>
      <c r="K185" s="33">
        <v>0.108</v>
      </c>
      <c r="L185" s="34">
        <v>0.16299999999999998</v>
      </c>
      <c r="M185" s="35">
        <v>2.3000000000000007E-2</v>
      </c>
      <c r="N185" s="33">
        <v>7.5050000000000006E-2</v>
      </c>
      <c r="O185" s="33">
        <v>0.13900000000000001</v>
      </c>
      <c r="P185" s="34">
        <v>0.20100000000000001</v>
      </c>
      <c r="Q185" s="35">
        <v>6.9999999999999993E-3</v>
      </c>
      <c r="R185" s="33">
        <v>3.5000000000000003E-2</v>
      </c>
      <c r="S185" s="33">
        <v>0.08</v>
      </c>
      <c r="T185" s="34">
        <v>0.115</v>
      </c>
    </row>
    <row r="186" spans="1:20" x14ac:dyDescent="0.25">
      <c r="A186">
        <v>876</v>
      </c>
      <c r="B186" s="21" t="s">
        <v>195</v>
      </c>
      <c r="C186">
        <v>55</v>
      </c>
      <c r="D186" s="36" t="s">
        <v>13</v>
      </c>
      <c r="E186" s="33">
        <v>5.3000000000000019E-2</v>
      </c>
      <c r="F186" s="33">
        <v>0.11100000000000002</v>
      </c>
      <c r="G186" s="33">
        <v>0.20099999999999998</v>
      </c>
      <c r="H186" s="34">
        <v>0.26700000000000002</v>
      </c>
      <c r="I186" s="35">
        <v>3.5000000000000003E-2</v>
      </c>
      <c r="J186" s="33">
        <v>6.9999999999999993E-2</v>
      </c>
      <c r="K186" s="33">
        <v>0.13</v>
      </c>
      <c r="L186" s="34">
        <v>0.14900000000000002</v>
      </c>
      <c r="M186" s="35">
        <v>4.6000000000000013E-2</v>
      </c>
      <c r="N186" s="33">
        <v>0.10400000000000001</v>
      </c>
      <c r="O186" s="33">
        <v>0.159</v>
      </c>
      <c r="P186" s="34">
        <v>0.19100000000000003</v>
      </c>
      <c r="Q186" s="35">
        <v>0.03</v>
      </c>
      <c r="R186" s="33">
        <v>6.7000000000000018E-2</v>
      </c>
      <c r="S186" s="33">
        <v>9.8000000000000018E-2</v>
      </c>
      <c r="T186" s="34">
        <v>0.10299999999999999</v>
      </c>
    </row>
    <row r="187" spans="1:20" x14ac:dyDescent="0.25">
      <c r="A187">
        <v>732</v>
      </c>
      <c r="B187" s="21" t="s">
        <v>196</v>
      </c>
      <c r="C187">
        <v>52</v>
      </c>
      <c r="D187" s="36" t="s">
        <v>8</v>
      </c>
      <c r="E187" s="33">
        <v>5.5000000000000007E-2</v>
      </c>
      <c r="F187" s="33">
        <v>0.114</v>
      </c>
      <c r="G187" s="33">
        <v>0.19400000000000001</v>
      </c>
      <c r="H187" s="34">
        <v>0.28200000000000003</v>
      </c>
      <c r="I187" s="35">
        <v>3.8000000000000006E-2</v>
      </c>
      <c r="J187" s="33">
        <v>7.5999999999999998E-2</v>
      </c>
      <c r="K187" s="33">
        <v>0.124</v>
      </c>
      <c r="L187" s="34">
        <v>0.17299999999999999</v>
      </c>
      <c r="M187" s="35">
        <v>4.4999999999999998E-2</v>
      </c>
      <c r="N187" s="33">
        <v>0.10199999999999999</v>
      </c>
      <c r="O187" s="33">
        <v>0.16299999999999998</v>
      </c>
      <c r="P187" s="34">
        <v>0.22000000000000003</v>
      </c>
      <c r="Q187" s="35">
        <v>2.7999999999999997E-2</v>
      </c>
      <c r="R187" s="33">
        <v>6.6000000000000003E-2</v>
      </c>
      <c r="S187" s="33">
        <v>0.10400000000000001</v>
      </c>
      <c r="T187" s="34">
        <v>0.13400000000000001</v>
      </c>
    </row>
    <row r="188" spans="1:20" x14ac:dyDescent="0.25">
      <c r="A188">
        <v>887</v>
      </c>
      <c r="B188" s="21" t="s">
        <v>197</v>
      </c>
      <c r="C188">
        <v>62</v>
      </c>
      <c r="D188" s="36" t="s">
        <v>20</v>
      </c>
      <c r="E188" s="33">
        <v>6.2498000000000005E-2</v>
      </c>
      <c r="F188" s="33">
        <v>0.123498</v>
      </c>
      <c r="G188" s="33">
        <v>0.19849800000000001</v>
      </c>
      <c r="H188" s="34">
        <v>0.30449799999999999</v>
      </c>
      <c r="I188" s="35">
        <v>4.5000000000000005E-2</v>
      </c>
      <c r="J188" s="33">
        <v>7.7000000000000013E-2</v>
      </c>
      <c r="K188" s="33">
        <v>0.13</v>
      </c>
      <c r="L188" s="34">
        <v>0.19499999999999998</v>
      </c>
      <c r="M188" s="35">
        <v>3.8497999999999998E-2</v>
      </c>
      <c r="N188" s="33">
        <v>0.103878</v>
      </c>
      <c r="O188" s="33">
        <v>0.16749800000000001</v>
      </c>
      <c r="P188" s="34">
        <v>0.22619800000000001</v>
      </c>
      <c r="Q188" s="35">
        <v>2.3E-2</v>
      </c>
      <c r="R188" s="33">
        <v>6.6000000000000003E-2</v>
      </c>
      <c r="S188" s="33">
        <v>0.11099999999999999</v>
      </c>
      <c r="T188" s="34">
        <v>0.13699999999999998</v>
      </c>
    </row>
  </sheetData>
  <mergeCells count="8">
    <mergeCell ref="E3:H3"/>
    <mergeCell ref="I3:L3"/>
    <mergeCell ref="M3:P3"/>
    <mergeCell ref="Q3:T3"/>
    <mergeCell ref="E2:H2"/>
    <mergeCell ref="I2:L2"/>
    <mergeCell ref="M2:P2"/>
    <mergeCell ref="Q2:T2"/>
  </mergeCell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2:L187"/>
  <sheetViews>
    <sheetView workbookViewId="0">
      <selection activeCell="E12" sqref="E12"/>
    </sheetView>
  </sheetViews>
  <sheetFormatPr defaultRowHeight="15" x14ac:dyDescent="0.25"/>
  <cols>
    <col min="1" max="1" width="10.85546875" bestFit="1" customWidth="1"/>
    <col min="2" max="2" width="18.5703125" customWidth="1"/>
    <col min="3" max="3" width="10" bestFit="1" customWidth="1"/>
    <col min="4" max="4" width="24.85546875" bestFit="1" customWidth="1"/>
    <col min="5" max="5" width="16.42578125" bestFit="1" customWidth="1"/>
    <col min="6" max="6" width="17.42578125" customWidth="1"/>
    <col min="7" max="7" width="12.5703125" customWidth="1"/>
    <col min="8" max="8" width="15.28515625" bestFit="1" customWidth="1"/>
    <col min="9" max="9" width="15.5703125" bestFit="1" customWidth="1"/>
    <col min="10" max="10" width="13.5703125" bestFit="1" customWidth="1"/>
    <col min="11" max="11" width="12" bestFit="1" customWidth="1"/>
  </cols>
  <sheetData>
    <row r="2" spans="1:12" x14ac:dyDescent="0.25">
      <c r="A2" s="4" t="s">
        <v>205</v>
      </c>
      <c r="B2" s="4" t="s">
        <v>204</v>
      </c>
      <c r="C2" s="4" t="s">
        <v>202</v>
      </c>
      <c r="D2" s="4" t="s">
        <v>203</v>
      </c>
      <c r="E2" s="20" t="s">
        <v>235</v>
      </c>
      <c r="F2" s="20" t="s">
        <v>236</v>
      </c>
      <c r="G2" s="20" t="s">
        <v>0</v>
      </c>
      <c r="H2" s="20" t="s">
        <v>1</v>
      </c>
      <c r="I2" s="20" t="s">
        <v>2</v>
      </c>
      <c r="J2" s="20" t="s">
        <v>3</v>
      </c>
      <c r="K2" s="20" t="s">
        <v>4</v>
      </c>
    </row>
    <row r="3" spans="1:12" x14ac:dyDescent="0.25">
      <c r="A3" s="2">
        <v>8</v>
      </c>
      <c r="B3" s="21" t="s">
        <v>5</v>
      </c>
      <c r="C3" s="2">
        <v>57</v>
      </c>
      <c r="D3" s="2" t="s">
        <v>6</v>
      </c>
      <c r="E3" s="1">
        <v>0.11374016426546855</v>
      </c>
      <c r="F3" s="1">
        <v>0.12964185730819414</v>
      </c>
      <c r="G3" s="1">
        <f>E3+F3</f>
        <v>0.24338202157366268</v>
      </c>
      <c r="H3" s="1">
        <v>2.5724666967515047E-2</v>
      </c>
      <c r="I3" s="1">
        <v>7.4375016820032889E-3</v>
      </c>
      <c r="J3" s="1">
        <v>3.3162168649518334E-2</v>
      </c>
      <c r="K3" s="1">
        <v>0.276544190223181</v>
      </c>
      <c r="L3" s="1"/>
    </row>
    <row r="4" spans="1:12" x14ac:dyDescent="0.25">
      <c r="A4" s="2">
        <v>12</v>
      </c>
      <c r="B4" s="21" t="s">
        <v>7</v>
      </c>
      <c r="C4" s="2">
        <v>52</v>
      </c>
      <c r="D4" s="2" t="s">
        <v>8</v>
      </c>
      <c r="E4" s="1">
        <v>1.6738805242629589</v>
      </c>
      <c r="F4" s="1">
        <v>7.9480780100232087</v>
      </c>
      <c r="G4" s="1">
        <f t="shared" ref="G4:G67" si="0">E4+F4</f>
        <v>9.6219585342861684</v>
      </c>
      <c r="H4" s="1">
        <v>0.81775514641017188</v>
      </c>
      <c r="I4" s="1">
        <v>0.59758988235434995</v>
      </c>
      <c r="J4" s="1">
        <v>1.4153450287645217</v>
      </c>
      <c r="K4" s="1">
        <v>11.037303563050688</v>
      </c>
      <c r="L4" s="1"/>
    </row>
    <row r="5" spans="1:12" x14ac:dyDescent="0.25">
      <c r="A5" s="2">
        <v>16</v>
      </c>
      <c r="B5" s="21" t="s">
        <v>9</v>
      </c>
      <c r="C5" s="2">
        <v>53</v>
      </c>
      <c r="D5" s="2" t="s">
        <v>10</v>
      </c>
      <c r="E5" s="1">
        <v>1.2984150253320104E-3</v>
      </c>
      <c r="F5" s="1">
        <v>2.5075285120010378E-5</v>
      </c>
      <c r="G5" s="1">
        <f t="shared" si="0"/>
        <v>1.3234903104520207E-3</v>
      </c>
      <c r="H5" s="1">
        <v>1.137607288766948E-3</v>
      </c>
      <c r="I5" s="1">
        <v>3.9475872619835616E-4</v>
      </c>
      <c r="J5" s="1">
        <v>1.532366014965304E-3</v>
      </c>
      <c r="K5" s="1">
        <v>2.855856325417325E-3</v>
      </c>
      <c r="L5" s="1"/>
    </row>
    <row r="6" spans="1:12" x14ac:dyDescent="0.25">
      <c r="A6" s="2">
        <v>24</v>
      </c>
      <c r="B6" s="21" t="s">
        <v>11</v>
      </c>
      <c r="C6" s="2">
        <v>52</v>
      </c>
      <c r="D6" s="2" t="s">
        <v>8</v>
      </c>
      <c r="E6" s="1">
        <v>0.37890219353920873</v>
      </c>
      <c r="F6" s="1">
        <v>4.3792566852256654</v>
      </c>
      <c r="G6" s="1">
        <f t="shared" si="0"/>
        <v>4.7581588787648741</v>
      </c>
      <c r="H6" s="1">
        <v>0.37804949785228714</v>
      </c>
      <c r="I6" s="1">
        <v>0.18710185457063802</v>
      </c>
      <c r="J6" s="1">
        <v>0.56515135242292514</v>
      </c>
      <c r="K6" s="1">
        <v>5.3233102311877989</v>
      </c>
      <c r="L6" s="1"/>
    </row>
    <row r="7" spans="1:12" x14ac:dyDescent="0.25">
      <c r="A7" s="2">
        <v>660</v>
      </c>
      <c r="B7" s="21" t="s">
        <v>12</v>
      </c>
      <c r="C7" s="2">
        <v>55</v>
      </c>
      <c r="D7" s="2" t="s">
        <v>13</v>
      </c>
      <c r="E7" s="1">
        <v>7.1909392090600179E-3</v>
      </c>
      <c r="F7" s="1">
        <v>1.0982296721158426E-3</v>
      </c>
      <c r="G7" s="1">
        <f t="shared" si="0"/>
        <v>8.289168881175861E-3</v>
      </c>
      <c r="H7" s="1">
        <v>0</v>
      </c>
      <c r="I7" s="1">
        <v>0</v>
      </c>
      <c r="J7" s="1">
        <v>0</v>
      </c>
      <c r="K7" s="1">
        <v>8.289168881175861E-3</v>
      </c>
      <c r="L7" s="1"/>
    </row>
    <row r="8" spans="1:12" x14ac:dyDescent="0.25">
      <c r="A8" s="2">
        <v>10</v>
      </c>
      <c r="B8" s="21" t="s">
        <v>14</v>
      </c>
      <c r="C8" s="2">
        <v>53</v>
      </c>
      <c r="D8" s="2" t="s">
        <v>10</v>
      </c>
      <c r="E8" s="1">
        <v>0</v>
      </c>
      <c r="F8" s="1">
        <v>0</v>
      </c>
      <c r="G8" s="1">
        <f t="shared" si="0"/>
        <v>0</v>
      </c>
      <c r="H8" s="1">
        <v>0</v>
      </c>
      <c r="I8" s="1">
        <v>0</v>
      </c>
      <c r="J8" s="1">
        <v>0</v>
      </c>
      <c r="K8" s="1">
        <v>0</v>
      </c>
      <c r="L8" s="1"/>
    </row>
    <row r="9" spans="1:12" x14ac:dyDescent="0.25">
      <c r="A9" s="2">
        <v>28</v>
      </c>
      <c r="B9" s="21" t="s">
        <v>15</v>
      </c>
      <c r="C9" s="2">
        <v>55</v>
      </c>
      <c r="D9" s="2" t="s">
        <v>13</v>
      </c>
      <c r="E9" s="1">
        <v>1.8566432041325558E-2</v>
      </c>
      <c r="F9" s="1">
        <v>1.5137778026988184E-2</v>
      </c>
      <c r="G9" s="1">
        <f t="shared" si="0"/>
        <v>3.3704210068313742E-2</v>
      </c>
      <c r="H9" s="1">
        <v>2.8980504115726516E-2</v>
      </c>
      <c r="I9" s="1">
        <v>1.7042410122182574E-2</v>
      </c>
      <c r="J9" s="1">
        <v>4.6022914237909093E-2</v>
      </c>
      <c r="K9" s="1">
        <v>7.9727124306222835E-2</v>
      </c>
      <c r="L9" s="1"/>
    </row>
    <row r="10" spans="1:12" x14ac:dyDescent="0.25">
      <c r="A10" s="2">
        <v>32</v>
      </c>
      <c r="B10" s="21" t="s">
        <v>16</v>
      </c>
      <c r="C10" s="2">
        <v>55</v>
      </c>
      <c r="D10" s="2" t="s">
        <v>13</v>
      </c>
      <c r="E10" s="1">
        <v>4.9139919101016742</v>
      </c>
      <c r="F10" s="1">
        <v>0.65451126794156989</v>
      </c>
      <c r="G10" s="1">
        <f t="shared" si="0"/>
        <v>5.5685031780432439</v>
      </c>
      <c r="H10" s="1">
        <v>2.3662182007344872</v>
      </c>
      <c r="I10" s="1">
        <v>1.7155260865604431</v>
      </c>
      <c r="J10" s="1">
        <v>4.0817442872949306</v>
      </c>
      <c r="K10" s="1">
        <v>9.6502474653381753</v>
      </c>
      <c r="L10" s="1"/>
    </row>
    <row r="11" spans="1:12" x14ac:dyDescent="0.25">
      <c r="A11" s="2">
        <v>533</v>
      </c>
      <c r="B11" s="21" t="s">
        <v>17</v>
      </c>
      <c r="C11" s="2">
        <v>55</v>
      </c>
      <c r="D11" s="2" t="s">
        <v>13</v>
      </c>
      <c r="E11" s="1">
        <v>8.8670653993381532E-2</v>
      </c>
      <c r="F11" s="1">
        <v>0.74719125277917631</v>
      </c>
      <c r="G11" s="1">
        <f t="shared" si="0"/>
        <v>0.83586190677255789</v>
      </c>
      <c r="H11" s="1">
        <v>6.5986903178120157E-2</v>
      </c>
      <c r="I11" s="1">
        <v>5.8285160432193645E-2</v>
      </c>
      <c r="J11" s="1">
        <v>0.1242720636103138</v>
      </c>
      <c r="K11" s="1">
        <v>0.96013397038287163</v>
      </c>
      <c r="L11" s="1"/>
    </row>
    <row r="12" spans="1:12" x14ac:dyDescent="0.25">
      <c r="A12" s="2">
        <v>36</v>
      </c>
      <c r="B12" s="21" t="s">
        <v>10</v>
      </c>
      <c r="C12" s="2">
        <v>53</v>
      </c>
      <c r="D12" s="2" t="s">
        <v>10</v>
      </c>
      <c r="E12" s="1">
        <v>54.351241063419678</v>
      </c>
      <c r="F12" s="1">
        <v>5.8929641310270879</v>
      </c>
      <c r="G12" s="1">
        <f t="shared" si="0"/>
        <v>60.244205194446764</v>
      </c>
      <c r="H12" s="1">
        <v>2.0963575778256294</v>
      </c>
      <c r="I12" s="1">
        <v>1.4986420324931677</v>
      </c>
      <c r="J12" s="1">
        <v>3.5949996103187969</v>
      </c>
      <c r="K12" s="1">
        <v>63.839204804765558</v>
      </c>
      <c r="L12" s="1"/>
    </row>
    <row r="13" spans="1:12" x14ac:dyDescent="0.25">
      <c r="A13" s="2">
        <v>44</v>
      </c>
      <c r="B13" s="21" t="s">
        <v>18</v>
      </c>
      <c r="C13" s="2">
        <v>55</v>
      </c>
      <c r="D13" s="2" t="s">
        <v>13</v>
      </c>
      <c r="E13" s="1">
        <v>0.52796170350507854</v>
      </c>
      <c r="F13" s="1">
        <v>0.30035692320036483</v>
      </c>
      <c r="G13" s="1">
        <f t="shared" si="0"/>
        <v>0.82831862670544343</v>
      </c>
      <c r="H13" s="1">
        <v>0.15719758974479964</v>
      </c>
      <c r="I13" s="1">
        <v>0.10722517676897533</v>
      </c>
      <c r="J13" s="1">
        <v>0.26442276651377494</v>
      </c>
      <c r="K13" s="1">
        <v>1.0927413932192185</v>
      </c>
      <c r="L13" s="1"/>
    </row>
    <row r="14" spans="1:12" x14ac:dyDescent="0.25">
      <c r="A14" s="2">
        <v>48</v>
      </c>
      <c r="B14" s="21" t="s">
        <v>19</v>
      </c>
      <c r="C14" s="2">
        <v>62</v>
      </c>
      <c r="D14" s="2" t="s">
        <v>20</v>
      </c>
      <c r="E14" s="1">
        <v>0.63850134645827861</v>
      </c>
      <c r="F14" s="1">
        <v>2.5475919504384059</v>
      </c>
      <c r="G14" s="1">
        <f t="shared" si="0"/>
        <v>3.1860932968966846</v>
      </c>
      <c r="H14" s="1">
        <v>7.8773026241971203E-2</v>
      </c>
      <c r="I14" s="1">
        <v>5.7737810318138814E-2</v>
      </c>
      <c r="J14" s="1">
        <v>0.13651083656011001</v>
      </c>
      <c r="K14" s="1">
        <v>3.3226041334567946</v>
      </c>
      <c r="L14" s="1"/>
    </row>
    <row r="15" spans="1:12" x14ac:dyDescent="0.25">
      <c r="A15" s="2">
        <v>50</v>
      </c>
      <c r="B15" s="21" t="s">
        <v>21</v>
      </c>
      <c r="C15" s="2">
        <v>63</v>
      </c>
      <c r="D15" s="2" t="s">
        <v>22</v>
      </c>
      <c r="E15" s="1">
        <v>0.86134896990225418</v>
      </c>
      <c r="F15" s="1">
        <v>0.28887613054137073</v>
      </c>
      <c r="G15" s="1">
        <f t="shared" si="0"/>
        <v>1.1502251004436248</v>
      </c>
      <c r="H15" s="1">
        <v>1.034764327271297</v>
      </c>
      <c r="I15" s="1">
        <v>0.73317514295885033</v>
      </c>
      <c r="J15" s="1">
        <v>1.7679394702301474</v>
      </c>
      <c r="K15" s="1">
        <v>2.9181645706737722</v>
      </c>
      <c r="L15" s="1"/>
    </row>
    <row r="16" spans="1:12" x14ac:dyDescent="0.25">
      <c r="A16" s="2">
        <v>52</v>
      </c>
      <c r="B16" s="21" t="s">
        <v>23</v>
      </c>
      <c r="C16" s="2">
        <v>55</v>
      </c>
      <c r="D16" s="2" t="s">
        <v>13</v>
      </c>
      <c r="E16" s="1">
        <v>6.6076350485472182E-2</v>
      </c>
      <c r="F16" s="1">
        <v>7.1620798345421635E-2</v>
      </c>
      <c r="G16" s="1">
        <f t="shared" si="0"/>
        <v>0.13769714883089382</v>
      </c>
      <c r="H16" s="1">
        <v>3.2206395466985054E-2</v>
      </c>
      <c r="I16" s="1">
        <v>2.2190858223617837E-2</v>
      </c>
      <c r="J16" s="1">
        <v>5.4397253690602887E-2</v>
      </c>
      <c r="K16" s="1">
        <v>0.19209440252149673</v>
      </c>
      <c r="L16" s="1"/>
    </row>
    <row r="17" spans="1:12" x14ac:dyDescent="0.25">
      <c r="A17" s="2">
        <v>56</v>
      </c>
      <c r="B17" s="21" t="s">
        <v>24</v>
      </c>
      <c r="C17" s="2">
        <v>67</v>
      </c>
      <c r="D17" s="2" t="s">
        <v>25</v>
      </c>
      <c r="E17" s="1">
        <v>7.3112870171550277</v>
      </c>
      <c r="F17" s="1">
        <v>3.6247990092091733</v>
      </c>
      <c r="G17" s="1">
        <f t="shared" si="0"/>
        <v>10.936086026364201</v>
      </c>
      <c r="H17" s="1">
        <v>1.2068712472829342</v>
      </c>
      <c r="I17" s="1">
        <v>0.86497353311313863</v>
      </c>
      <c r="J17" s="1">
        <v>2.0718447803960727</v>
      </c>
      <c r="K17" s="1">
        <v>13.007930806760275</v>
      </c>
      <c r="L17" s="1"/>
    </row>
    <row r="18" spans="1:12" x14ac:dyDescent="0.25">
      <c r="A18" s="2">
        <v>84</v>
      </c>
      <c r="B18" s="21" t="s">
        <v>26</v>
      </c>
      <c r="C18" s="2">
        <v>55</v>
      </c>
      <c r="D18" s="2" t="s">
        <v>13</v>
      </c>
      <c r="E18" s="1">
        <v>3.0127233882437158E-2</v>
      </c>
      <c r="F18" s="1">
        <v>2.279243774941684E-2</v>
      </c>
      <c r="G18" s="1">
        <f t="shared" si="0"/>
        <v>5.2919671631854001E-2</v>
      </c>
      <c r="H18" s="1">
        <v>1.9542132497470003E-2</v>
      </c>
      <c r="I18" s="1">
        <v>1.3377547514036643E-2</v>
      </c>
      <c r="J18" s="1">
        <v>3.291968001150665E-2</v>
      </c>
      <c r="K18" s="1">
        <v>8.5839351643360651E-2</v>
      </c>
      <c r="L18" s="1"/>
    </row>
    <row r="19" spans="1:12" x14ac:dyDescent="0.25">
      <c r="A19" s="2">
        <v>204</v>
      </c>
      <c r="B19" s="21" t="s">
        <v>27</v>
      </c>
      <c r="C19" s="2">
        <v>52</v>
      </c>
      <c r="D19" s="2" t="s">
        <v>8</v>
      </c>
      <c r="E19" s="1">
        <v>0.14928042480051751</v>
      </c>
      <c r="F19" s="1">
        <v>2.227192186218244E-2</v>
      </c>
      <c r="G19" s="1">
        <f t="shared" si="0"/>
        <v>0.17155234666269994</v>
      </c>
      <c r="H19" s="1">
        <v>0.23703742815536633</v>
      </c>
      <c r="I19" s="1">
        <v>0.15520593198780278</v>
      </c>
      <c r="J19" s="1">
        <v>0.39224336014316907</v>
      </c>
      <c r="K19" s="1">
        <v>0.56379570680586899</v>
      </c>
      <c r="L19" s="1"/>
    </row>
    <row r="20" spans="1:12" x14ac:dyDescent="0.25">
      <c r="A20" s="2">
        <v>60</v>
      </c>
      <c r="B20" s="21" t="s">
        <v>28</v>
      </c>
      <c r="C20" s="2">
        <v>66</v>
      </c>
      <c r="D20" s="2" t="s">
        <v>29</v>
      </c>
      <c r="E20" s="1">
        <v>2.8495891876423755E-2</v>
      </c>
      <c r="F20" s="1">
        <v>1.1806223750658562</v>
      </c>
      <c r="G20" s="1">
        <f t="shared" si="0"/>
        <v>1.20911826694228</v>
      </c>
      <c r="H20" s="1">
        <v>3.3150042626043499E-2</v>
      </c>
      <c r="I20" s="1">
        <v>1.6297158706612174E-2</v>
      </c>
      <c r="J20" s="1">
        <v>4.9447201332655677E-2</v>
      </c>
      <c r="K20" s="1">
        <v>1.2585654682749357</v>
      </c>
      <c r="L20" s="1"/>
    </row>
    <row r="21" spans="1:12" x14ac:dyDescent="0.25">
      <c r="A21" s="2">
        <v>70</v>
      </c>
      <c r="B21" s="21" t="s">
        <v>30</v>
      </c>
      <c r="C21" s="2">
        <v>57</v>
      </c>
      <c r="D21" s="2" t="s">
        <v>6</v>
      </c>
      <c r="E21" s="1">
        <v>0.32902308844120132</v>
      </c>
      <c r="F21" s="1">
        <v>2.7438365914945521E-2</v>
      </c>
      <c r="G21" s="1">
        <f t="shared" si="0"/>
        <v>0.35646145435614685</v>
      </c>
      <c r="H21" s="1">
        <v>1.9061559547040086E-2</v>
      </c>
      <c r="I21" s="1">
        <v>1.2054702565340936E-2</v>
      </c>
      <c r="J21" s="1">
        <v>3.111626211238102E-2</v>
      </c>
      <c r="K21" s="1">
        <v>0.38757771646852784</v>
      </c>
      <c r="L21" s="1"/>
    </row>
    <row r="22" spans="1:12" x14ac:dyDescent="0.25">
      <c r="A22" s="2">
        <v>74</v>
      </c>
      <c r="B22" s="21" t="s">
        <v>31</v>
      </c>
      <c r="C22" s="2">
        <v>53</v>
      </c>
      <c r="D22" s="2" t="s">
        <v>10</v>
      </c>
      <c r="E22" s="1">
        <v>0</v>
      </c>
      <c r="F22" s="1">
        <v>0</v>
      </c>
      <c r="G22" s="1">
        <f t="shared" si="0"/>
        <v>0</v>
      </c>
      <c r="H22" s="1">
        <v>0</v>
      </c>
      <c r="I22" s="1">
        <v>0</v>
      </c>
      <c r="J22" s="1">
        <v>0</v>
      </c>
      <c r="K22" s="1">
        <v>0</v>
      </c>
      <c r="L22" s="1"/>
    </row>
    <row r="23" spans="1:12" x14ac:dyDescent="0.25">
      <c r="A23" s="2">
        <v>86</v>
      </c>
      <c r="B23" s="21" t="s">
        <v>32</v>
      </c>
      <c r="C23" s="2">
        <v>53</v>
      </c>
      <c r="D23" s="2" t="s">
        <v>10</v>
      </c>
      <c r="E23" s="1">
        <v>9.3665976520379383E-4</v>
      </c>
      <c r="F23" s="1">
        <v>1.2274296439488729E-5</v>
      </c>
      <c r="G23" s="1">
        <f t="shared" si="0"/>
        <v>9.4893406164328251E-4</v>
      </c>
      <c r="H23" s="1">
        <v>0</v>
      </c>
      <c r="I23" s="1">
        <v>0</v>
      </c>
      <c r="J23" s="1">
        <v>0</v>
      </c>
      <c r="K23" s="1">
        <v>9.4893406164328251E-4</v>
      </c>
      <c r="L23" s="1"/>
    </row>
    <row r="24" spans="1:12" x14ac:dyDescent="0.25">
      <c r="A24" s="2">
        <v>92</v>
      </c>
      <c r="B24" s="21" t="s">
        <v>33</v>
      </c>
      <c r="C24" s="2">
        <v>55</v>
      </c>
      <c r="D24" s="2" t="s">
        <v>13</v>
      </c>
      <c r="E24" s="1">
        <v>7.5186283067071494E-2</v>
      </c>
      <c r="F24" s="1">
        <v>9.644790884964638E-2</v>
      </c>
      <c r="G24" s="1">
        <f t="shared" si="0"/>
        <v>0.17163419191671786</v>
      </c>
      <c r="H24" s="1">
        <v>2.256344291781889E-2</v>
      </c>
      <c r="I24" s="1">
        <v>9.7567608948528166E-3</v>
      </c>
      <c r="J24" s="1">
        <v>3.2320203812671706E-2</v>
      </c>
      <c r="K24" s="1">
        <v>0.20395439572938959</v>
      </c>
      <c r="L24" s="1"/>
    </row>
    <row r="25" spans="1:12" x14ac:dyDescent="0.25">
      <c r="A25" s="2">
        <v>76</v>
      </c>
      <c r="B25" s="21" t="s">
        <v>34</v>
      </c>
      <c r="C25" s="2">
        <v>55</v>
      </c>
      <c r="D25" s="2" t="s">
        <v>13</v>
      </c>
      <c r="E25" s="1">
        <v>35.019349467118225</v>
      </c>
      <c r="F25" s="1">
        <v>3.2804566931743127</v>
      </c>
      <c r="G25" s="1">
        <f t="shared" si="0"/>
        <v>38.29980616029254</v>
      </c>
      <c r="H25" s="1">
        <v>7.4709849145333243</v>
      </c>
      <c r="I25" s="1">
        <v>5.4082412272071076</v>
      </c>
      <c r="J25" s="1">
        <v>12.879226141740432</v>
      </c>
      <c r="K25" s="1">
        <v>51.179032302032972</v>
      </c>
      <c r="L25" s="1"/>
    </row>
    <row r="26" spans="1:12" x14ac:dyDescent="0.25">
      <c r="A26" s="2">
        <v>96</v>
      </c>
      <c r="B26" s="21" t="s">
        <v>35</v>
      </c>
      <c r="C26" s="2">
        <v>63</v>
      </c>
      <c r="D26" s="2" t="s">
        <v>22</v>
      </c>
      <c r="E26" s="1">
        <v>4.411485134180447E-2</v>
      </c>
      <c r="F26" s="1">
        <v>0.81091213644197835</v>
      </c>
      <c r="G26" s="1">
        <f t="shared" si="0"/>
        <v>0.85502698778378283</v>
      </c>
      <c r="H26" s="1">
        <v>1.7981817544502482E-2</v>
      </c>
      <c r="I26" s="1">
        <v>1.2601311553873543E-2</v>
      </c>
      <c r="J26" s="1">
        <v>3.0583129098376023E-2</v>
      </c>
      <c r="K26" s="1">
        <v>0.88561011688215885</v>
      </c>
      <c r="L26" s="1"/>
    </row>
    <row r="27" spans="1:12" x14ac:dyDescent="0.25">
      <c r="A27" s="2">
        <v>100</v>
      </c>
      <c r="B27" s="21" t="s">
        <v>36</v>
      </c>
      <c r="C27" s="2">
        <v>57</v>
      </c>
      <c r="D27" s="2" t="s">
        <v>6</v>
      </c>
      <c r="E27" s="1">
        <v>0.98480172398145294</v>
      </c>
      <c r="F27" s="1">
        <v>0.26766176524303392</v>
      </c>
      <c r="G27" s="1">
        <f t="shared" si="0"/>
        <v>1.2524634892244868</v>
      </c>
      <c r="H27" s="1">
        <v>0.19543569881257447</v>
      </c>
      <c r="I27" s="1">
        <v>0.14364283558635899</v>
      </c>
      <c r="J27" s="1">
        <v>0.33907853439893343</v>
      </c>
      <c r="K27" s="1">
        <v>1.5915420236234203</v>
      </c>
      <c r="L27" s="1"/>
    </row>
    <row r="28" spans="1:12" x14ac:dyDescent="0.25">
      <c r="A28" s="2">
        <v>116</v>
      </c>
      <c r="B28" s="21" t="s">
        <v>37</v>
      </c>
      <c r="C28" s="2">
        <v>63</v>
      </c>
      <c r="D28" s="2" t="s">
        <v>22</v>
      </c>
      <c r="E28" s="1">
        <v>3.4030263364471208E-2</v>
      </c>
      <c r="F28" s="1">
        <v>6.6736272667271293E-2</v>
      </c>
      <c r="G28" s="1">
        <f t="shared" si="0"/>
        <v>0.1007665360317425</v>
      </c>
      <c r="H28" s="1">
        <v>0.1098816340416701</v>
      </c>
      <c r="I28" s="1">
        <v>7.749444077491921E-2</v>
      </c>
      <c r="J28" s="1">
        <v>0.1873760748165893</v>
      </c>
      <c r="K28" s="1">
        <v>0.28814261084833181</v>
      </c>
      <c r="L28" s="1"/>
    </row>
    <row r="29" spans="1:12" x14ac:dyDescent="0.25">
      <c r="A29" s="2">
        <v>120</v>
      </c>
      <c r="B29" s="21" t="s">
        <v>38</v>
      </c>
      <c r="C29" s="2">
        <v>52</v>
      </c>
      <c r="D29" s="2" t="s">
        <v>8</v>
      </c>
      <c r="E29" s="1">
        <v>0.32813795591569939</v>
      </c>
      <c r="F29" s="1">
        <v>0.79638449637705677</v>
      </c>
      <c r="G29" s="1">
        <f t="shared" si="0"/>
        <v>1.1245224522927562</v>
      </c>
      <c r="H29" s="1">
        <v>0.30278192646550828</v>
      </c>
      <c r="I29" s="1">
        <v>0.22830932196462297</v>
      </c>
      <c r="J29" s="1">
        <v>0.53109124843013122</v>
      </c>
      <c r="K29" s="1">
        <v>1.6556137007228875</v>
      </c>
      <c r="L29" s="1"/>
    </row>
    <row r="30" spans="1:12" x14ac:dyDescent="0.25">
      <c r="A30" s="2">
        <v>124</v>
      </c>
      <c r="B30" s="21" t="s">
        <v>39</v>
      </c>
      <c r="C30" s="2">
        <v>54</v>
      </c>
      <c r="D30" s="2" t="s">
        <v>39</v>
      </c>
      <c r="E30" s="1">
        <v>11.747231718361391</v>
      </c>
      <c r="F30" s="1">
        <v>7.5500408984600167</v>
      </c>
      <c r="G30" s="1">
        <f t="shared" si="0"/>
        <v>19.297272616821409</v>
      </c>
      <c r="H30" s="1">
        <v>1.9274587307679216</v>
      </c>
      <c r="I30" s="1">
        <v>1.3791176323722578</v>
      </c>
      <c r="J30" s="1">
        <v>3.3065763631401794</v>
      </c>
      <c r="K30" s="1">
        <v>22.60384897996159</v>
      </c>
      <c r="L30" s="1"/>
    </row>
    <row r="31" spans="1:12" x14ac:dyDescent="0.25">
      <c r="A31" s="2">
        <v>132</v>
      </c>
      <c r="B31" s="21" t="s">
        <v>40</v>
      </c>
      <c r="C31" s="2">
        <v>52</v>
      </c>
      <c r="D31" s="2" t="s">
        <v>8</v>
      </c>
      <c r="E31" s="1">
        <v>5.7624180734948058E-2</v>
      </c>
      <c r="F31" s="1">
        <v>3.6169031466341023E-3</v>
      </c>
      <c r="G31" s="1">
        <f t="shared" si="0"/>
        <v>6.1241083881582163E-2</v>
      </c>
      <c r="H31" s="1">
        <v>4.5891192804020348E-2</v>
      </c>
      <c r="I31" s="1">
        <v>1.5778746012103891E-2</v>
      </c>
      <c r="J31" s="1">
        <v>6.1669938816124238E-2</v>
      </c>
      <c r="K31" s="1">
        <v>0.1229110226977064</v>
      </c>
      <c r="L31" s="1"/>
    </row>
    <row r="32" spans="1:12" x14ac:dyDescent="0.25">
      <c r="A32" s="2">
        <v>136</v>
      </c>
      <c r="B32" s="21" t="s">
        <v>41</v>
      </c>
      <c r="C32" s="2">
        <v>55</v>
      </c>
      <c r="D32" s="2" t="s">
        <v>13</v>
      </c>
      <c r="E32" s="1">
        <v>9.1333817636189807E-2</v>
      </c>
      <c r="F32" s="1">
        <v>3.0565285996372701E-2</v>
      </c>
      <c r="G32" s="1">
        <f t="shared" si="0"/>
        <v>0.12189910363256251</v>
      </c>
      <c r="H32" s="1">
        <v>4.3394887226312344E-2</v>
      </c>
      <c r="I32" s="1">
        <v>1.9954530099511231E-2</v>
      </c>
      <c r="J32" s="1">
        <v>6.3349417325823582E-2</v>
      </c>
      <c r="K32" s="1">
        <v>0.18524852095838609</v>
      </c>
      <c r="L32" s="1"/>
    </row>
    <row r="33" spans="1:12" x14ac:dyDescent="0.25">
      <c r="A33" s="2">
        <v>152</v>
      </c>
      <c r="B33" s="21" t="s">
        <v>42</v>
      </c>
      <c r="C33" s="2">
        <v>55</v>
      </c>
      <c r="D33" s="2" t="s">
        <v>13</v>
      </c>
      <c r="E33" s="1">
        <v>2.6306310370492638</v>
      </c>
      <c r="F33" s="1">
        <v>0.63699232324499921</v>
      </c>
      <c r="G33" s="1">
        <f t="shared" si="0"/>
        <v>3.2676233602942633</v>
      </c>
      <c r="H33" s="1">
        <v>0.99145425031778167</v>
      </c>
      <c r="I33" s="1">
        <v>0.7175798776430441</v>
      </c>
      <c r="J33" s="1">
        <v>1.7090341279608259</v>
      </c>
      <c r="K33" s="1">
        <v>4.9766574882550882</v>
      </c>
      <c r="L33" s="1"/>
    </row>
    <row r="34" spans="1:12" x14ac:dyDescent="0.25">
      <c r="A34" s="2">
        <v>156</v>
      </c>
      <c r="B34" s="21" t="s">
        <v>43</v>
      </c>
      <c r="C34" s="2">
        <v>56</v>
      </c>
      <c r="D34" s="2" t="s">
        <v>43</v>
      </c>
      <c r="E34" s="1">
        <v>94.046273295913693</v>
      </c>
      <c r="F34" s="1">
        <v>29.60056887081036</v>
      </c>
      <c r="G34" s="1">
        <f t="shared" si="0"/>
        <v>123.64684216672406</v>
      </c>
      <c r="H34" s="1">
        <v>27.718774577846791</v>
      </c>
      <c r="I34" s="1">
        <v>20.401961612036612</v>
      </c>
      <c r="J34" s="1">
        <v>48.120736189883402</v>
      </c>
      <c r="K34" s="1">
        <v>171.76757835660746</v>
      </c>
      <c r="L34" s="1"/>
    </row>
    <row r="35" spans="1:12" x14ac:dyDescent="0.25">
      <c r="A35" s="2">
        <v>344</v>
      </c>
      <c r="B35" s="21" t="s">
        <v>44</v>
      </c>
      <c r="C35" s="2">
        <v>56</v>
      </c>
      <c r="D35" s="2" t="s">
        <v>43</v>
      </c>
      <c r="E35" s="1">
        <v>2.6425285798420011</v>
      </c>
      <c r="F35" s="1">
        <v>8.971799045005449</v>
      </c>
      <c r="G35" s="1">
        <f t="shared" si="0"/>
        <v>11.61432762484745</v>
      </c>
      <c r="H35" s="1">
        <v>1.2278213389920698</v>
      </c>
      <c r="I35" s="1">
        <v>0.59012418417397117</v>
      </c>
      <c r="J35" s="1">
        <v>1.8179455231660411</v>
      </c>
      <c r="K35" s="1">
        <v>13.43227314801349</v>
      </c>
      <c r="L35" s="1"/>
    </row>
    <row r="36" spans="1:12" x14ac:dyDescent="0.25">
      <c r="A36" s="2">
        <v>446</v>
      </c>
      <c r="B36" s="21" t="s">
        <v>45</v>
      </c>
      <c r="C36" s="2">
        <v>56</v>
      </c>
      <c r="D36" s="2" t="s">
        <v>43</v>
      </c>
      <c r="E36" s="1">
        <v>3.4333808207904465E-2</v>
      </c>
      <c r="F36" s="1">
        <v>1.4426299279805424E-2</v>
      </c>
      <c r="G36" s="1">
        <f t="shared" si="0"/>
        <v>4.876010748770989E-2</v>
      </c>
      <c r="H36" s="1">
        <v>1.4036591814502833E-2</v>
      </c>
      <c r="I36" s="1">
        <v>6.9943752460340618E-3</v>
      </c>
      <c r="J36" s="1">
        <v>2.1030967060536893E-2</v>
      </c>
      <c r="K36" s="1">
        <v>6.979107454824679E-2</v>
      </c>
      <c r="L36" s="1"/>
    </row>
    <row r="37" spans="1:12" x14ac:dyDescent="0.25">
      <c r="A37" s="2">
        <v>166</v>
      </c>
      <c r="B37" s="21" t="s">
        <v>46</v>
      </c>
      <c r="C37" s="2">
        <v>63</v>
      </c>
      <c r="D37" s="2" t="s">
        <v>22</v>
      </c>
      <c r="E37" s="1">
        <v>3.0051347678761647E-4</v>
      </c>
      <c r="F37" s="1">
        <v>3.3219338645432654E-5</v>
      </c>
      <c r="G37" s="1">
        <f t="shared" si="0"/>
        <v>3.337328154330491E-4</v>
      </c>
      <c r="H37" s="1">
        <v>0</v>
      </c>
      <c r="I37" s="1">
        <v>0</v>
      </c>
      <c r="J37" s="1">
        <v>0</v>
      </c>
      <c r="K37" s="1">
        <v>3.337328154330491E-4</v>
      </c>
      <c r="L37" s="1"/>
    </row>
    <row r="38" spans="1:12" x14ac:dyDescent="0.25">
      <c r="A38" s="2">
        <v>170</v>
      </c>
      <c r="B38" s="21" t="s">
        <v>47</v>
      </c>
      <c r="C38" s="2">
        <v>55</v>
      </c>
      <c r="D38" s="2" t="s">
        <v>13</v>
      </c>
      <c r="E38" s="1">
        <v>6.7559250550662826</v>
      </c>
      <c r="F38" s="1">
        <v>1.3449206390406117</v>
      </c>
      <c r="G38" s="1">
        <f t="shared" si="0"/>
        <v>8.1008456941068943</v>
      </c>
      <c r="H38" s="1">
        <v>0.60631270646800473</v>
      </c>
      <c r="I38" s="1">
        <v>0.43275374436408581</v>
      </c>
      <c r="J38" s="1">
        <v>1.0390664508320906</v>
      </c>
      <c r="K38" s="1">
        <v>9.139912144938986</v>
      </c>
      <c r="L38" s="1"/>
    </row>
    <row r="39" spans="1:12" x14ac:dyDescent="0.25">
      <c r="A39" s="2">
        <v>174</v>
      </c>
      <c r="B39" s="21" t="s">
        <v>48</v>
      </c>
      <c r="C39" s="2">
        <v>52</v>
      </c>
      <c r="D39" s="2" t="s">
        <v>8</v>
      </c>
      <c r="E39" s="1">
        <v>1.0995745278735291E-2</v>
      </c>
      <c r="F39" s="1">
        <v>4.4397079917749514E-3</v>
      </c>
      <c r="G39" s="1">
        <f t="shared" si="0"/>
        <v>1.5435453270510243E-2</v>
      </c>
      <c r="H39" s="1">
        <v>1.958949773791881E-2</v>
      </c>
      <c r="I39" s="1">
        <v>4.8823287356693909E-3</v>
      </c>
      <c r="J39" s="1">
        <v>2.4471826473588202E-2</v>
      </c>
      <c r="K39" s="1">
        <v>3.9907279744098439E-2</v>
      </c>
      <c r="L39" s="1"/>
    </row>
    <row r="40" spans="1:12" x14ac:dyDescent="0.25">
      <c r="A40" s="2">
        <v>178</v>
      </c>
      <c r="B40" s="21" t="s">
        <v>49</v>
      </c>
      <c r="C40" s="2">
        <v>52</v>
      </c>
      <c r="D40" s="2" t="s">
        <v>8</v>
      </c>
      <c r="E40" s="1">
        <v>0.15961019196230919</v>
      </c>
      <c r="F40" s="1">
        <v>1.1895460137394205</v>
      </c>
      <c r="G40" s="1">
        <f t="shared" si="0"/>
        <v>1.3491562057017297</v>
      </c>
      <c r="H40" s="1">
        <v>0.11407149997877912</v>
      </c>
      <c r="I40" s="1">
        <v>8.116288946825545E-2</v>
      </c>
      <c r="J40" s="1">
        <v>0.19523438944703458</v>
      </c>
      <c r="K40" s="1">
        <v>1.5443905951487642</v>
      </c>
      <c r="L40" s="1"/>
    </row>
    <row r="41" spans="1:12" x14ac:dyDescent="0.25">
      <c r="A41" s="2">
        <v>184</v>
      </c>
      <c r="B41" s="21" t="s">
        <v>50</v>
      </c>
      <c r="C41" s="2">
        <v>53</v>
      </c>
      <c r="D41" s="2" t="s">
        <v>10</v>
      </c>
      <c r="E41" s="1">
        <v>2.6116472076638539E-3</v>
      </c>
      <c r="F41" s="1">
        <v>6.6977737516105173E-4</v>
      </c>
      <c r="G41" s="1">
        <f t="shared" si="0"/>
        <v>3.2814245828249058E-3</v>
      </c>
      <c r="H41" s="1">
        <v>0</v>
      </c>
      <c r="I41" s="1">
        <v>0</v>
      </c>
      <c r="J41" s="1">
        <v>0</v>
      </c>
      <c r="K41" s="1">
        <v>3.2814245828249058E-3</v>
      </c>
      <c r="L41" s="1"/>
    </row>
    <row r="42" spans="1:12" x14ac:dyDescent="0.25">
      <c r="A42" s="2">
        <v>188</v>
      </c>
      <c r="B42" s="21" t="s">
        <v>51</v>
      </c>
      <c r="C42" s="2">
        <v>55</v>
      </c>
      <c r="D42" s="2" t="s">
        <v>13</v>
      </c>
      <c r="E42" s="1">
        <v>0.56633546172997073</v>
      </c>
      <c r="F42" s="1">
        <v>0.13382618009810485</v>
      </c>
      <c r="G42" s="1">
        <f t="shared" si="0"/>
        <v>0.70016164182807561</v>
      </c>
      <c r="H42" s="1">
        <v>0.34324386214979091</v>
      </c>
      <c r="I42" s="1">
        <v>0.24421243097876411</v>
      </c>
      <c r="J42" s="1">
        <v>0.58745629312855496</v>
      </c>
      <c r="K42" s="1">
        <v>1.2876179349566306</v>
      </c>
      <c r="L42" s="1"/>
    </row>
    <row r="43" spans="1:12" x14ac:dyDescent="0.25">
      <c r="A43" s="2">
        <v>384</v>
      </c>
      <c r="B43" s="21" t="s">
        <v>52</v>
      </c>
      <c r="C43" s="2">
        <v>52</v>
      </c>
      <c r="D43" s="2" t="s">
        <v>8</v>
      </c>
      <c r="E43" s="1">
        <v>4.0512661912098583E-2</v>
      </c>
      <c r="F43" s="1">
        <v>1.8017442755072739E-2</v>
      </c>
      <c r="G43" s="1">
        <f t="shared" si="0"/>
        <v>5.8530104667171318E-2</v>
      </c>
      <c r="H43" s="1">
        <v>5.0040181689212773E-2</v>
      </c>
      <c r="I43" s="1">
        <v>3.9598310687793549E-2</v>
      </c>
      <c r="J43" s="1">
        <v>8.9638492377006329E-2</v>
      </c>
      <c r="K43" s="1">
        <v>0.14816859704417765</v>
      </c>
      <c r="L43" s="1"/>
    </row>
    <row r="44" spans="1:12" x14ac:dyDescent="0.25">
      <c r="A44" s="2">
        <v>191</v>
      </c>
      <c r="B44" s="21" t="s">
        <v>53</v>
      </c>
      <c r="C44" s="2">
        <v>57</v>
      </c>
      <c r="D44" s="2" t="s">
        <v>6</v>
      </c>
      <c r="E44" s="1">
        <v>1.3696278924225767</v>
      </c>
      <c r="F44" s="1">
        <v>2.0106087653542541</v>
      </c>
      <c r="G44" s="1">
        <f t="shared" si="0"/>
        <v>3.3802366577768308</v>
      </c>
      <c r="H44" s="1">
        <v>0.11585284066174401</v>
      </c>
      <c r="I44" s="1">
        <v>7.837155772241429E-2</v>
      </c>
      <c r="J44" s="1">
        <v>0.19422439838415828</v>
      </c>
      <c r="K44" s="1">
        <v>3.5744610561609891</v>
      </c>
      <c r="L44" s="1"/>
    </row>
    <row r="45" spans="1:12" x14ac:dyDescent="0.25">
      <c r="A45" s="2">
        <v>192</v>
      </c>
      <c r="B45" s="21" t="s">
        <v>54</v>
      </c>
      <c r="C45" s="2">
        <v>55</v>
      </c>
      <c r="D45" s="2" t="s">
        <v>13</v>
      </c>
      <c r="E45" s="1">
        <v>0.45001987720357028</v>
      </c>
      <c r="F45" s="1">
        <v>0.12779071318154137</v>
      </c>
      <c r="G45" s="1">
        <f t="shared" si="0"/>
        <v>0.57781059038511162</v>
      </c>
      <c r="H45" s="1">
        <v>0.20470830735355133</v>
      </c>
      <c r="I45" s="1">
        <v>0.14359440629130366</v>
      </c>
      <c r="J45" s="1">
        <v>0.34830271364485499</v>
      </c>
      <c r="K45" s="1">
        <v>0.92611330402996661</v>
      </c>
      <c r="L45" s="1"/>
    </row>
    <row r="46" spans="1:12" x14ac:dyDescent="0.25">
      <c r="A46" s="2">
        <v>196</v>
      </c>
      <c r="B46" s="21" t="s">
        <v>55</v>
      </c>
      <c r="C46" s="2">
        <v>62</v>
      </c>
      <c r="D46" s="2" t="s">
        <v>20</v>
      </c>
      <c r="E46" s="1">
        <v>0.43447277924607192</v>
      </c>
      <c r="F46" s="1">
        <v>0.48724221525439743</v>
      </c>
      <c r="G46" s="1">
        <f t="shared" si="0"/>
        <v>0.92171499450046934</v>
      </c>
      <c r="H46" s="1">
        <v>9.1909082480345489E-2</v>
      </c>
      <c r="I46" s="1">
        <v>6.3293257552358304E-2</v>
      </c>
      <c r="J46" s="1">
        <v>0.15520234003270378</v>
      </c>
      <c r="K46" s="1">
        <v>1.0769173345331731</v>
      </c>
      <c r="L46" s="1"/>
    </row>
    <row r="47" spans="1:12" x14ac:dyDescent="0.25">
      <c r="A47" s="2">
        <v>408</v>
      </c>
      <c r="B47" s="21" t="s">
        <v>56</v>
      </c>
      <c r="C47" s="2">
        <v>63</v>
      </c>
      <c r="D47" s="2" t="s">
        <v>22</v>
      </c>
      <c r="E47" s="1">
        <v>0.67253790445221717</v>
      </c>
      <c r="F47" s="1">
        <v>7.5581954389263989E-2</v>
      </c>
      <c r="G47" s="1">
        <f t="shared" si="0"/>
        <v>0.74811985884148113</v>
      </c>
      <c r="H47" s="1">
        <v>0.24523754080741497</v>
      </c>
      <c r="I47" s="1">
        <v>0.17311808766644388</v>
      </c>
      <c r="J47" s="1">
        <v>0.41835562847385888</v>
      </c>
      <c r="K47" s="1">
        <v>1.16647548731534</v>
      </c>
      <c r="L47" s="1"/>
    </row>
    <row r="48" spans="1:12" x14ac:dyDescent="0.25">
      <c r="A48" s="2">
        <v>180</v>
      </c>
      <c r="B48" s="21" t="s">
        <v>57</v>
      </c>
      <c r="C48" s="2">
        <v>52</v>
      </c>
      <c r="D48" s="2" t="s">
        <v>8</v>
      </c>
      <c r="E48" s="1">
        <v>6.1956125674915034E-2</v>
      </c>
      <c r="F48" s="1">
        <v>4.4238748992177813E-2</v>
      </c>
      <c r="G48" s="1">
        <f t="shared" si="0"/>
        <v>0.10619487466709285</v>
      </c>
      <c r="H48" s="1">
        <v>0.11681781349507846</v>
      </c>
      <c r="I48" s="1">
        <v>7.3563227662543071E-2</v>
      </c>
      <c r="J48" s="1">
        <v>0.19038104115762153</v>
      </c>
      <c r="K48" s="1">
        <v>0.29657591582471438</v>
      </c>
      <c r="L48" s="1"/>
    </row>
    <row r="49" spans="1:12" x14ac:dyDescent="0.25">
      <c r="A49" s="2">
        <v>208</v>
      </c>
      <c r="B49" s="21" t="s">
        <v>58</v>
      </c>
      <c r="C49" s="2">
        <v>67</v>
      </c>
      <c r="D49" s="2" t="s">
        <v>25</v>
      </c>
      <c r="E49" s="1">
        <v>2.2033238332122265</v>
      </c>
      <c r="F49" s="1">
        <v>1.0055227301274954</v>
      </c>
      <c r="G49" s="1">
        <f t="shared" si="0"/>
        <v>3.2088465633397218</v>
      </c>
      <c r="H49" s="1">
        <v>0.22084310412233907</v>
      </c>
      <c r="I49" s="1">
        <v>0.15648832365855747</v>
      </c>
      <c r="J49" s="1">
        <v>0.37733142778089657</v>
      </c>
      <c r="K49" s="1">
        <v>3.5861779911206182</v>
      </c>
      <c r="L49" s="1"/>
    </row>
    <row r="50" spans="1:12" x14ac:dyDescent="0.25">
      <c r="A50" s="2">
        <v>262</v>
      </c>
      <c r="B50" s="21" t="s">
        <v>59</v>
      </c>
      <c r="C50" s="2">
        <v>52</v>
      </c>
      <c r="D50" s="2" t="s">
        <v>8</v>
      </c>
      <c r="E50" s="1">
        <v>0.18827306955572384</v>
      </c>
      <c r="F50" s="1">
        <v>0.12283858302094679</v>
      </c>
      <c r="G50" s="1">
        <f t="shared" si="0"/>
        <v>0.31111165257667062</v>
      </c>
      <c r="H50" s="1">
        <v>0.23471537230423237</v>
      </c>
      <c r="I50" s="1">
        <v>0.12193431465533765</v>
      </c>
      <c r="J50" s="1">
        <v>0.35664968695957</v>
      </c>
      <c r="K50" s="1">
        <v>0.66776133953624062</v>
      </c>
      <c r="L50" s="1"/>
    </row>
    <row r="51" spans="1:12" x14ac:dyDescent="0.25">
      <c r="A51" s="2">
        <v>212</v>
      </c>
      <c r="B51" s="21" t="s">
        <v>60</v>
      </c>
      <c r="C51" s="2">
        <v>55</v>
      </c>
      <c r="D51" s="2" t="s">
        <v>13</v>
      </c>
      <c r="E51" s="1">
        <v>2.6335351205380678E-2</v>
      </c>
      <c r="F51" s="1">
        <v>6.6903020787671208E-3</v>
      </c>
      <c r="G51" s="1">
        <f t="shared" si="0"/>
        <v>3.3025653284147798E-2</v>
      </c>
      <c r="H51" s="1">
        <v>9.1150830317524405E-3</v>
      </c>
      <c r="I51" s="1">
        <v>6.54567818022137E-3</v>
      </c>
      <c r="J51" s="1">
        <v>1.5660761211973809E-2</v>
      </c>
      <c r="K51" s="1">
        <v>4.8686414496121606E-2</v>
      </c>
      <c r="L51" s="1"/>
    </row>
    <row r="52" spans="1:12" x14ac:dyDescent="0.25">
      <c r="A52" s="2">
        <v>214</v>
      </c>
      <c r="B52" s="21" t="s">
        <v>61</v>
      </c>
      <c r="C52" s="2">
        <v>55</v>
      </c>
      <c r="D52" s="2" t="s">
        <v>13</v>
      </c>
      <c r="E52" s="1">
        <v>0.53139248624934732</v>
      </c>
      <c r="F52" s="1">
        <v>0.47536930371702418</v>
      </c>
      <c r="G52" s="1">
        <f t="shared" si="0"/>
        <v>1.0067617899663714</v>
      </c>
      <c r="H52" s="1">
        <v>0.39430486669269288</v>
      </c>
      <c r="I52" s="1">
        <v>0.26122415185378056</v>
      </c>
      <c r="J52" s="1">
        <v>0.6555290185464735</v>
      </c>
      <c r="K52" s="1">
        <v>1.6622908085128449</v>
      </c>
      <c r="L52" s="1"/>
    </row>
    <row r="53" spans="1:12" x14ac:dyDescent="0.25">
      <c r="A53" s="2">
        <v>218</v>
      </c>
      <c r="B53" s="21" t="s">
        <v>62</v>
      </c>
      <c r="C53" s="2">
        <v>55</v>
      </c>
      <c r="D53" s="2" t="s">
        <v>13</v>
      </c>
      <c r="E53" s="1">
        <v>0.58829792304894757</v>
      </c>
      <c r="F53" s="1">
        <v>2.2896615343561639</v>
      </c>
      <c r="G53" s="1">
        <f t="shared" si="0"/>
        <v>2.8779594574051117</v>
      </c>
      <c r="H53" s="1">
        <v>0.38124649902381941</v>
      </c>
      <c r="I53" s="1">
        <v>0.27566692289495398</v>
      </c>
      <c r="J53" s="1">
        <v>0.65691342191877333</v>
      </c>
      <c r="K53" s="1">
        <v>3.5348728793238848</v>
      </c>
      <c r="L53" s="1"/>
    </row>
    <row r="54" spans="1:12" x14ac:dyDescent="0.25">
      <c r="A54" s="2">
        <v>818</v>
      </c>
      <c r="B54" s="21" t="s">
        <v>63</v>
      </c>
      <c r="C54" s="2">
        <v>52</v>
      </c>
      <c r="D54" s="2" t="s">
        <v>8</v>
      </c>
      <c r="E54" s="1">
        <v>3.454241319687064</v>
      </c>
      <c r="F54" s="1">
        <v>1.4294428942178956</v>
      </c>
      <c r="G54" s="1">
        <f t="shared" si="0"/>
        <v>4.8836842139049601</v>
      </c>
      <c r="H54" s="1">
        <v>1.7236168210097971</v>
      </c>
      <c r="I54" s="1">
        <v>1.2219297035040653</v>
      </c>
      <c r="J54" s="1">
        <v>2.9455465245138623</v>
      </c>
      <c r="K54" s="1">
        <v>7.829230738418822</v>
      </c>
      <c r="L54" s="1"/>
    </row>
    <row r="55" spans="1:12" x14ac:dyDescent="0.25">
      <c r="A55" s="2">
        <v>222</v>
      </c>
      <c r="B55" s="21" t="s">
        <v>64</v>
      </c>
      <c r="C55" s="2">
        <v>55</v>
      </c>
      <c r="D55" s="2" t="s">
        <v>13</v>
      </c>
      <c r="E55" s="1">
        <v>0.15064213978909732</v>
      </c>
      <c r="F55" s="1">
        <v>0.13951654886748166</v>
      </c>
      <c r="G55" s="1">
        <f t="shared" si="0"/>
        <v>0.29015868865657901</v>
      </c>
      <c r="H55" s="1">
        <v>0.19354173059818125</v>
      </c>
      <c r="I55" s="1">
        <v>0.13285554231614227</v>
      </c>
      <c r="J55" s="1">
        <v>0.32639727291432352</v>
      </c>
      <c r="K55" s="1">
        <v>0.61655596157090253</v>
      </c>
      <c r="L55" s="1"/>
    </row>
    <row r="56" spans="1:12" x14ac:dyDescent="0.25">
      <c r="A56" s="2">
        <v>226</v>
      </c>
      <c r="B56" s="21" t="s">
        <v>65</v>
      </c>
      <c r="C56" s="2">
        <v>52</v>
      </c>
      <c r="D56" s="2" t="s">
        <v>8</v>
      </c>
      <c r="E56" s="1">
        <v>7.9188800558828043E-2</v>
      </c>
      <c r="F56" s="1">
        <v>0.976331489045561</v>
      </c>
      <c r="G56" s="1">
        <f t="shared" si="0"/>
        <v>1.0555202896043889</v>
      </c>
      <c r="H56" s="1">
        <v>3.5622814956041922E-2</v>
      </c>
      <c r="I56" s="1">
        <v>3.4547110182631513E-2</v>
      </c>
      <c r="J56" s="1">
        <v>7.0169925138673428E-2</v>
      </c>
      <c r="K56" s="1">
        <v>1.1256902147430625</v>
      </c>
      <c r="L56" s="1"/>
    </row>
    <row r="57" spans="1:12" x14ac:dyDescent="0.25">
      <c r="A57" s="2">
        <v>232</v>
      </c>
      <c r="B57" s="21" t="s">
        <v>66</v>
      </c>
      <c r="C57" s="2">
        <v>62</v>
      </c>
      <c r="D57" s="2" t="s">
        <v>20</v>
      </c>
      <c r="E57" s="1">
        <v>3.2939949621218045E-2</v>
      </c>
      <c r="F57" s="1">
        <v>7.473104982602596E-4</v>
      </c>
      <c r="G57" s="1">
        <f t="shared" si="0"/>
        <v>3.3687260119478306E-2</v>
      </c>
      <c r="H57" s="1">
        <v>5.260595941180829E-2</v>
      </c>
      <c r="I57" s="1">
        <v>1.4148256174780818E-2</v>
      </c>
      <c r="J57" s="1">
        <v>6.6754215586589102E-2</v>
      </c>
      <c r="K57" s="1">
        <v>0.10044147570606742</v>
      </c>
      <c r="L57" s="1"/>
    </row>
    <row r="58" spans="1:12" x14ac:dyDescent="0.25">
      <c r="A58" s="2">
        <v>233</v>
      </c>
      <c r="B58" s="21" t="s">
        <v>67</v>
      </c>
      <c r="C58" s="2">
        <v>58</v>
      </c>
      <c r="D58" s="2" t="s">
        <v>68</v>
      </c>
      <c r="E58" s="1">
        <v>0.77301438654943799</v>
      </c>
      <c r="F58" s="1">
        <v>1.4712985084094159</v>
      </c>
      <c r="G58" s="1">
        <f t="shared" si="0"/>
        <v>2.244312894958854</v>
      </c>
      <c r="H58" s="1">
        <v>4.8591304893325707E-2</v>
      </c>
      <c r="I58" s="1">
        <v>3.5943960226144822E-2</v>
      </c>
      <c r="J58" s="1">
        <v>8.4535265119470529E-2</v>
      </c>
      <c r="K58" s="1">
        <v>2.3288481600783246</v>
      </c>
      <c r="L58" s="1"/>
    </row>
    <row r="59" spans="1:12" x14ac:dyDescent="0.25">
      <c r="A59" s="2">
        <v>234</v>
      </c>
      <c r="B59" s="21" t="s">
        <v>69</v>
      </c>
      <c r="C59" s="2">
        <v>57</v>
      </c>
      <c r="D59" s="2" t="s">
        <v>6</v>
      </c>
      <c r="E59" s="1">
        <v>4.7990868106750101E-2</v>
      </c>
      <c r="F59" s="1">
        <v>1.9071532185260455E-2</v>
      </c>
      <c r="G59" s="1">
        <f t="shared" si="0"/>
        <v>6.7062400292010549E-2</v>
      </c>
      <c r="H59" s="1">
        <v>1.34481636165319E-3</v>
      </c>
      <c r="I59" s="1">
        <v>1.4413289347901374E-3</v>
      </c>
      <c r="J59" s="1">
        <v>2.7861452964433276E-3</v>
      </c>
      <c r="K59" s="1">
        <v>6.9848545588453881E-2</v>
      </c>
      <c r="L59" s="1"/>
    </row>
    <row r="60" spans="1:12" x14ac:dyDescent="0.25">
      <c r="A60" s="2">
        <v>238</v>
      </c>
      <c r="B60" s="21" t="s">
        <v>70</v>
      </c>
      <c r="C60" s="2" t="e">
        <v>#N/A</v>
      </c>
      <c r="D60" s="2" t="e">
        <v>#N/A</v>
      </c>
      <c r="E60" s="1">
        <v>0</v>
      </c>
      <c r="F60" s="1">
        <v>0</v>
      </c>
      <c r="G60" s="1">
        <f t="shared" si="0"/>
        <v>0</v>
      </c>
      <c r="H60" s="1">
        <v>0</v>
      </c>
      <c r="I60" s="1">
        <v>0</v>
      </c>
      <c r="J60" s="1">
        <v>0</v>
      </c>
      <c r="K60" s="1">
        <v>0</v>
      </c>
      <c r="L60" s="1"/>
    </row>
    <row r="61" spans="1:12" x14ac:dyDescent="0.25">
      <c r="A61" s="2">
        <v>242</v>
      </c>
      <c r="B61" s="21" t="s">
        <v>71</v>
      </c>
      <c r="C61" s="2">
        <v>53</v>
      </c>
      <c r="D61" s="2" t="s">
        <v>10</v>
      </c>
      <c r="E61" s="1">
        <v>0.11494842258627053</v>
      </c>
      <c r="F61" s="1">
        <v>0.1215029301261883</v>
      </c>
      <c r="G61" s="1">
        <f t="shared" si="0"/>
        <v>0.23645135271245882</v>
      </c>
      <c r="H61" s="1">
        <v>8.0329209413573119E-2</v>
      </c>
      <c r="I61" s="1">
        <v>6.9385427161411273E-2</v>
      </c>
      <c r="J61" s="1">
        <v>0.14971463657498441</v>
      </c>
      <c r="K61" s="1">
        <v>0.38616598928744322</v>
      </c>
      <c r="L61" s="1"/>
    </row>
    <row r="62" spans="1:12" x14ac:dyDescent="0.25">
      <c r="A62" s="2">
        <v>246</v>
      </c>
      <c r="B62" s="21" t="s">
        <v>72</v>
      </c>
      <c r="C62" s="2">
        <v>67</v>
      </c>
      <c r="D62" s="2" t="s">
        <v>25</v>
      </c>
      <c r="E62" s="1">
        <v>3.6668056196809182</v>
      </c>
      <c r="F62" s="1">
        <v>1.1010529646610461</v>
      </c>
      <c r="G62" s="1">
        <f t="shared" si="0"/>
        <v>4.7678585843419645</v>
      </c>
      <c r="H62" s="1">
        <v>0.77984481349555812</v>
      </c>
      <c r="I62" s="1">
        <v>0.58932689407158356</v>
      </c>
      <c r="J62" s="1">
        <v>1.3691717075671417</v>
      </c>
      <c r="K62" s="1">
        <v>6.137030291909106</v>
      </c>
      <c r="L62" s="1"/>
    </row>
    <row r="63" spans="1:12" x14ac:dyDescent="0.25">
      <c r="A63" s="2">
        <v>260</v>
      </c>
      <c r="B63" s="21" t="s">
        <v>73</v>
      </c>
      <c r="C63" s="2">
        <v>53</v>
      </c>
      <c r="D63" s="2" t="s">
        <v>10</v>
      </c>
      <c r="E63" s="1">
        <v>4.6995913042624792E-4</v>
      </c>
      <c r="F63" s="1">
        <v>1.1690791729799907E-3</v>
      </c>
      <c r="G63" s="1">
        <f t="shared" si="0"/>
        <v>1.6390383034062387E-3</v>
      </c>
      <c r="H63" s="1">
        <v>0</v>
      </c>
      <c r="I63" s="1">
        <v>0</v>
      </c>
      <c r="J63" s="1">
        <v>0</v>
      </c>
      <c r="K63" s="1">
        <v>1.6390383034062387E-3</v>
      </c>
      <c r="L63" s="1"/>
    </row>
    <row r="64" spans="1:12" x14ac:dyDescent="0.25">
      <c r="A64" s="2">
        <v>251</v>
      </c>
      <c r="B64" s="21" t="s">
        <v>74</v>
      </c>
      <c r="C64" s="2">
        <v>67</v>
      </c>
      <c r="D64" s="2" t="s">
        <v>25</v>
      </c>
      <c r="E64" s="1">
        <v>9.3861948799683486</v>
      </c>
      <c r="F64" s="1">
        <v>7.621147620169066</v>
      </c>
      <c r="G64" s="1">
        <f t="shared" si="0"/>
        <v>17.007342500137415</v>
      </c>
      <c r="H64" s="1">
        <v>1.6177000433279709</v>
      </c>
      <c r="I64" s="1">
        <v>1.1532880494188646</v>
      </c>
      <c r="J64" s="1">
        <v>2.7709880927468356</v>
      </c>
      <c r="K64" s="1">
        <v>19.778330592884252</v>
      </c>
      <c r="L64" s="1"/>
    </row>
    <row r="65" spans="1:12" x14ac:dyDescent="0.25">
      <c r="A65" s="2">
        <v>254</v>
      </c>
      <c r="B65" s="21" t="s">
        <v>75</v>
      </c>
      <c r="C65" s="2">
        <v>55</v>
      </c>
      <c r="D65" s="2" t="s">
        <v>13</v>
      </c>
      <c r="E65" s="1">
        <v>0</v>
      </c>
      <c r="F65" s="1">
        <v>0</v>
      </c>
      <c r="G65" s="1">
        <f t="shared" si="0"/>
        <v>0</v>
      </c>
      <c r="H65" s="1">
        <v>0</v>
      </c>
      <c r="I65" s="1">
        <v>0</v>
      </c>
      <c r="J65" s="1">
        <v>0</v>
      </c>
      <c r="K65" s="1">
        <v>0</v>
      </c>
      <c r="L65" s="1"/>
    </row>
    <row r="66" spans="1:12" x14ac:dyDescent="0.25">
      <c r="A66" s="2">
        <v>258</v>
      </c>
      <c r="B66" s="21" t="s">
        <v>76</v>
      </c>
      <c r="C66" s="2">
        <v>53</v>
      </c>
      <c r="D66" s="2" t="s">
        <v>10</v>
      </c>
      <c r="E66" s="1">
        <v>3.8310898707878883E-2</v>
      </c>
      <c r="F66" s="1">
        <v>7.4091505682520015E-2</v>
      </c>
      <c r="G66" s="1">
        <f t="shared" si="0"/>
        <v>0.11240240439039889</v>
      </c>
      <c r="H66" s="1">
        <v>2.3609687163659594E-2</v>
      </c>
      <c r="I66" s="1">
        <v>8.3771359512731999E-3</v>
      </c>
      <c r="J66" s="1">
        <v>3.1986823114932797E-2</v>
      </c>
      <c r="K66" s="1">
        <v>0.14438922750533167</v>
      </c>
      <c r="L66" s="1"/>
    </row>
    <row r="67" spans="1:12" x14ac:dyDescent="0.25">
      <c r="A67" s="2">
        <v>583</v>
      </c>
      <c r="B67" s="21" t="s">
        <v>77</v>
      </c>
      <c r="C67" s="2">
        <v>53</v>
      </c>
      <c r="D67" s="2" t="s">
        <v>10</v>
      </c>
      <c r="E67" s="1">
        <v>5.5616615380859064E-3</v>
      </c>
      <c r="F67" s="1">
        <v>8.9593415163516995E-4</v>
      </c>
      <c r="G67" s="1">
        <f t="shared" si="0"/>
        <v>6.4575956897210763E-3</v>
      </c>
      <c r="H67" s="1">
        <v>6.8823182247070829E-3</v>
      </c>
      <c r="I67" s="1">
        <v>2.9094127525084936E-3</v>
      </c>
      <c r="J67" s="1">
        <v>9.791730977215576E-3</v>
      </c>
      <c r="K67" s="1">
        <v>1.6249326666936653E-2</v>
      </c>
      <c r="L67" s="1"/>
    </row>
    <row r="68" spans="1:12" x14ac:dyDescent="0.25">
      <c r="A68" s="2">
        <v>266</v>
      </c>
      <c r="B68" s="21" t="s">
        <v>78</v>
      </c>
      <c r="C68" s="2">
        <v>52</v>
      </c>
      <c r="D68" s="2" t="s">
        <v>8</v>
      </c>
      <c r="E68" s="1">
        <v>0.21786095884284179</v>
      </c>
      <c r="F68" s="1">
        <v>0.83986351158579631</v>
      </c>
      <c r="G68" s="1">
        <f t="shared" ref="G68:G131" si="1">E68+F68</f>
        <v>1.0577244704286382</v>
      </c>
      <c r="H68" s="1">
        <v>0.18509433885359111</v>
      </c>
      <c r="I68" s="1">
        <v>0.14956167869581802</v>
      </c>
      <c r="J68" s="1">
        <v>0.3346560175494091</v>
      </c>
      <c r="K68" s="1">
        <v>1.392380487978047</v>
      </c>
      <c r="L68" s="1"/>
    </row>
    <row r="69" spans="1:12" x14ac:dyDescent="0.25">
      <c r="A69" s="2">
        <v>270</v>
      </c>
      <c r="B69" s="21" t="s">
        <v>79</v>
      </c>
      <c r="C69" s="2">
        <v>52</v>
      </c>
      <c r="D69" s="2" t="s">
        <v>8</v>
      </c>
      <c r="E69" s="1">
        <v>4.1856953172821447E-2</v>
      </c>
      <c r="F69" s="1">
        <v>1.324859997031962E-3</v>
      </c>
      <c r="G69" s="1">
        <f t="shared" si="1"/>
        <v>4.3181813169853409E-2</v>
      </c>
      <c r="H69" s="1">
        <v>7.8366657907065707E-2</v>
      </c>
      <c r="I69" s="1">
        <v>4.0752838090954022E-2</v>
      </c>
      <c r="J69" s="1">
        <v>0.11911949599801973</v>
      </c>
      <c r="K69" s="1">
        <v>0.16230130916787314</v>
      </c>
      <c r="L69" s="1"/>
    </row>
    <row r="70" spans="1:12" x14ac:dyDescent="0.25">
      <c r="A70" s="2">
        <v>268</v>
      </c>
      <c r="B70" s="21" t="s">
        <v>80</v>
      </c>
      <c r="C70" s="2">
        <v>58</v>
      </c>
      <c r="D70" s="2" t="s">
        <v>68</v>
      </c>
      <c r="E70" s="1">
        <v>0.15359270402094419</v>
      </c>
      <c r="F70" s="1">
        <v>0.1723399950171699</v>
      </c>
      <c r="G70" s="1">
        <f t="shared" si="1"/>
        <v>0.32593269903811406</v>
      </c>
      <c r="H70" s="1">
        <v>5.295627387443394E-2</v>
      </c>
      <c r="I70" s="1">
        <v>3.0705913895913626E-2</v>
      </c>
      <c r="J70" s="1">
        <v>8.3662187770347562E-2</v>
      </c>
      <c r="K70" s="1">
        <v>0.40959488680846168</v>
      </c>
      <c r="L70" s="1"/>
    </row>
    <row r="71" spans="1:12" x14ac:dyDescent="0.25">
      <c r="A71" s="2">
        <v>276</v>
      </c>
      <c r="B71" s="21" t="s">
        <v>81</v>
      </c>
      <c r="C71" s="2">
        <v>67</v>
      </c>
      <c r="D71" s="2" t="s">
        <v>25</v>
      </c>
      <c r="E71" s="1">
        <v>15.163135617298183</v>
      </c>
      <c r="F71" s="1">
        <v>10.265186440340672</v>
      </c>
      <c r="G71" s="1">
        <f t="shared" si="1"/>
        <v>25.428322057638855</v>
      </c>
      <c r="H71" s="1">
        <v>2.2614567133350088</v>
      </c>
      <c r="I71" s="1">
        <v>1.6390603547712146</v>
      </c>
      <c r="J71" s="1">
        <v>3.9005170681062236</v>
      </c>
      <c r="K71" s="1">
        <v>29.328839125745077</v>
      </c>
      <c r="L71" s="1"/>
    </row>
    <row r="72" spans="1:12" x14ac:dyDescent="0.25">
      <c r="A72" s="2">
        <v>288</v>
      </c>
      <c r="B72" s="21" t="s">
        <v>82</v>
      </c>
      <c r="C72" s="2">
        <v>52</v>
      </c>
      <c r="D72" s="2" t="s">
        <v>8</v>
      </c>
      <c r="E72" s="1">
        <v>0.37140360545227313</v>
      </c>
      <c r="F72" s="1">
        <v>0.17205794645996916</v>
      </c>
      <c r="G72" s="1">
        <f t="shared" si="1"/>
        <v>0.54346155191224232</v>
      </c>
      <c r="H72" s="1">
        <v>0.34090435110580475</v>
      </c>
      <c r="I72" s="1">
        <v>0.24138470637205825</v>
      </c>
      <c r="J72" s="1">
        <v>0.58228905747786297</v>
      </c>
      <c r="K72" s="1">
        <v>1.1257506093901053</v>
      </c>
      <c r="L72" s="1"/>
    </row>
    <row r="73" spans="1:12" x14ac:dyDescent="0.25">
      <c r="A73" s="2">
        <v>292</v>
      </c>
      <c r="B73" s="21" t="s">
        <v>83</v>
      </c>
      <c r="C73" s="2">
        <v>67</v>
      </c>
      <c r="D73" s="2" t="s">
        <v>25</v>
      </c>
      <c r="E73" s="1">
        <v>6.9327537235828213E-2</v>
      </c>
      <c r="F73" s="1">
        <v>0.59737199335222535</v>
      </c>
      <c r="G73" s="1">
        <f t="shared" si="1"/>
        <v>0.66669953058805353</v>
      </c>
      <c r="H73" s="1">
        <v>2.0721313611751703E-2</v>
      </c>
      <c r="I73" s="1">
        <v>4.2301822587826853E-3</v>
      </c>
      <c r="J73" s="1">
        <v>2.4951495870534388E-2</v>
      </c>
      <c r="K73" s="1">
        <v>0.691651026458588</v>
      </c>
      <c r="L73" s="1"/>
    </row>
    <row r="74" spans="1:12" x14ac:dyDescent="0.25">
      <c r="A74" s="2">
        <v>300</v>
      </c>
      <c r="B74" s="21" t="s">
        <v>84</v>
      </c>
      <c r="C74" s="2">
        <v>67</v>
      </c>
      <c r="D74" s="2" t="s">
        <v>25</v>
      </c>
      <c r="E74" s="1">
        <v>1.585501166886319</v>
      </c>
      <c r="F74" s="1">
        <v>1.5782297058926935</v>
      </c>
      <c r="G74" s="1">
        <f t="shared" si="1"/>
        <v>3.1637308727790128</v>
      </c>
      <c r="H74" s="1">
        <v>0.30745708244139303</v>
      </c>
      <c r="I74" s="1">
        <v>0.21420613783789533</v>
      </c>
      <c r="J74" s="1">
        <v>0.52166322027928835</v>
      </c>
      <c r="K74" s="1">
        <v>3.6853940930583011</v>
      </c>
      <c r="L74" s="1"/>
    </row>
    <row r="75" spans="1:12" x14ac:dyDescent="0.25">
      <c r="A75" s="2">
        <v>304</v>
      </c>
      <c r="B75" s="21" t="s">
        <v>85</v>
      </c>
      <c r="C75" s="2">
        <v>67</v>
      </c>
      <c r="D75" s="2" t="s">
        <v>25</v>
      </c>
      <c r="E75" s="1">
        <v>1.9515190257164639E-2</v>
      </c>
      <c r="F75" s="1">
        <v>4.6600211876943708E-2</v>
      </c>
      <c r="G75" s="1">
        <f t="shared" si="1"/>
        <v>6.6115402134108353E-2</v>
      </c>
      <c r="H75" s="1">
        <v>7.549396657824778E-3</v>
      </c>
      <c r="I75" s="1">
        <v>5.1245884664214789E-3</v>
      </c>
      <c r="J75" s="1">
        <v>1.2673985124246258E-2</v>
      </c>
      <c r="K75" s="1">
        <v>7.8789387258354604E-2</v>
      </c>
      <c r="L75" s="1"/>
    </row>
    <row r="76" spans="1:12" x14ac:dyDescent="0.25">
      <c r="A76" s="2">
        <v>308</v>
      </c>
      <c r="B76" s="21" t="s">
        <v>86</v>
      </c>
      <c r="C76" s="2">
        <v>55</v>
      </c>
      <c r="D76" s="2" t="s">
        <v>13</v>
      </c>
      <c r="E76" s="1">
        <v>1.5315499043958757E-2</v>
      </c>
      <c r="F76" s="1">
        <v>6.4606043017729617E-3</v>
      </c>
      <c r="G76" s="1">
        <f t="shared" si="1"/>
        <v>2.1776103345731719E-2</v>
      </c>
      <c r="H76" s="1">
        <v>1.3942386958060497E-2</v>
      </c>
      <c r="I76" s="1">
        <v>8.9392692100269608E-3</v>
      </c>
      <c r="J76" s="1">
        <v>2.2881656168087457E-2</v>
      </c>
      <c r="K76" s="1">
        <v>4.4657759513819173E-2</v>
      </c>
      <c r="L76" s="1"/>
    </row>
    <row r="77" spans="1:12" x14ac:dyDescent="0.25">
      <c r="A77" s="2">
        <v>312</v>
      </c>
      <c r="B77" s="21" t="s">
        <v>87</v>
      </c>
      <c r="C77" s="2">
        <v>55</v>
      </c>
      <c r="D77" s="2" t="s">
        <v>13</v>
      </c>
      <c r="E77" s="1">
        <v>0</v>
      </c>
      <c r="F77" s="1">
        <v>0</v>
      </c>
      <c r="G77" s="1">
        <f t="shared" si="1"/>
        <v>0</v>
      </c>
      <c r="H77" s="1">
        <v>0</v>
      </c>
      <c r="I77" s="1">
        <v>0</v>
      </c>
      <c r="J77" s="1">
        <v>0</v>
      </c>
      <c r="K77" s="1">
        <v>0</v>
      </c>
      <c r="L77" s="1"/>
    </row>
    <row r="78" spans="1:12" x14ac:dyDescent="0.25">
      <c r="A78" s="2">
        <v>316</v>
      </c>
      <c r="B78" s="21" t="s">
        <v>88</v>
      </c>
      <c r="C78" s="2">
        <v>53</v>
      </c>
      <c r="D78" s="2" t="s">
        <v>10</v>
      </c>
      <c r="E78" s="1">
        <v>2.6268294454186002E-3</v>
      </c>
      <c r="F78" s="1">
        <v>7.8640585254983908E-2</v>
      </c>
      <c r="G78" s="1">
        <f t="shared" si="1"/>
        <v>8.126741470040251E-2</v>
      </c>
      <c r="H78" s="1">
        <v>1.1568244414414992E-2</v>
      </c>
      <c r="I78" s="1">
        <v>4.7133330460142464E-4</v>
      </c>
      <c r="J78" s="1">
        <v>1.2039577719016417E-2</v>
      </c>
      <c r="K78" s="1">
        <v>9.3306992419418922E-2</v>
      </c>
      <c r="L78" s="1"/>
    </row>
    <row r="79" spans="1:12" x14ac:dyDescent="0.25">
      <c r="A79" s="2">
        <v>320</v>
      </c>
      <c r="B79" s="21" t="s">
        <v>89</v>
      </c>
      <c r="C79" s="2">
        <v>55</v>
      </c>
      <c r="D79" s="2" t="s">
        <v>13</v>
      </c>
      <c r="E79" s="1">
        <v>0.50033934815941183</v>
      </c>
      <c r="F79" s="1">
        <v>0.26768098565637516</v>
      </c>
      <c r="G79" s="1">
        <f t="shared" si="1"/>
        <v>0.76802033381578694</v>
      </c>
      <c r="H79" s="1">
        <v>0.42161811129263671</v>
      </c>
      <c r="I79" s="1">
        <v>0.30062500346916537</v>
      </c>
      <c r="J79" s="1">
        <v>0.72224311476180203</v>
      </c>
      <c r="K79" s="1">
        <v>1.490263448577589</v>
      </c>
      <c r="L79" s="1"/>
    </row>
    <row r="80" spans="1:12" x14ac:dyDescent="0.25">
      <c r="A80" s="2">
        <v>324</v>
      </c>
      <c r="B80" s="21" t="s">
        <v>90</v>
      </c>
      <c r="C80" s="2">
        <v>52</v>
      </c>
      <c r="D80" s="2" t="s">
        <v>8</v>
      </c>
      <c r="E80" s="1">
        <v>0.20430336242430058</v>
      </c>
      <c r="F80" s="1">
        <v>3.3053279478620204E-2</v>
      </c>
      <c r="G80" s="1">
        <f t="shared" si="1"/>
        <v>0.23735664190292077</v>
      </c>
      <c r="H80" s="1">
        <v>1.899060648468418</v>
      </c>
      <c r="I80" s="1">
        <v>1.4965538613857843</v>
      </c>
      <c r="J80" s="1">
        <v>3.3956145098542025</v>
      </c>
      <c r="K80" s="1">
        <v>3.6329711517571228</v>
      </c>
      <c r="L80" s="1"/>
    </row>
    <row r="81" spans="1:12" x14ac:dyDescent="0.25">
      <c r="A81" s="2">
        <v>624</v>
      </c>
      <c r="B81" s="21" t="s">
        <v>91</v>
      </c>
      <c r="C81" s="2">
        <v>52</v>
      </c>
      <c r="D81" s="2" t="s">
        <v>8</v>
      </c>
      <c r="E81" s="1">
        <v>1.8965450959521922E-2</v>
      </c>
      <c r="F81" s="1">
        <v>2.6874995382448037E-4</v>
      </c>
      <c r="G81" s="1">
        <f t="shared" si="1"/>
        <v>1.9234200913346402E-2</v>
      </c>
      <c r="H81" s="1">
        <v>2.8312984531330986E-2</v>
      </c>
      <c r="I81" s="1">
        <v>2.1792401947132407E-2</v>
      </c>
      <c r="J81" s="1">
        <v>5.0105386478463396E-2</v>
      </c>
      <c r="K81" s="1">
        <v>6.9339587391809787E-2</v>
      </c>
      <c r="L81" s="1"/>
    </row>
    <row r="82" spans="1:12" x14ac:dyDescent="0.25">
      <c r="A82" s="2">
        <v>328</v>
      </c>
      <c r="B82" s="21" t="s">
        <v>92</v>
      </c>
      <c r="C82" s="2">
        <v>55</v>
      </c>
      <c r="D82" s="2" t="s">
        <v>13</v>
      </c>
      <c r="E82" s="1">
        <v>9.633808414283053E-2</v>
      </c>
      <c r="F82" s="1">
        <v>3.3824847163249752E-2</v>
      </c>
      <c r="G82" s="1">
        <f t="shared" si="1"/>
        <v>0.13016293130608028</v>
      </c>
      <c r="H82" s="1">
        <v>0.10942283801265605</v>
      </c>
      <c r="I82" s="1">
        <v>8.5999868254819839E-2</v>
      </c>
      <c r="J82" s="1">
        <v>0.19542270626747588</v>
      </c>
      <c r="K82" s="1">
        <v>0.32558563757355619</v>
      </c>
      <c r="L82" s="1"/>
    </row>
    <row r="83" spans="1:12" x14ac:dyDescent="0.25">
      <c r="A83" s="2">
        <v>332</v>
      </c>
      <c r="B83" s="21" t="s">
        <v>93</v>
      </c>
      <c r="C83" s="2">
        <v>55</v>
      </c>
      <c r="D83" s="2" t="s">
        <v>13</v>
      </c>
      <c r="E83" s="1">
        <v>0.11886396412519304</v>
      </c>
      <c r="F83" s="1">
        <v>7.6928159837706895E-3</v>
      </c>
      <c r="G83" s="1">
        <f t="shared" si="1"/>
        <v>0.12655678010896373</v>
      </c>
      <c r="H83" s="1">
        <v>0.18813039784189031</v>
      </c>
      <c r="I83" s="1">
        <v>5.5528756101564512E-2</v>
      </c>
      <c r="J83" s="1">
        <v>0.24365915394345483</v>
      </c>
      <c r="K83" s="1">
        <v>0.37021593405241859</v>
      </c>
      <c r="L83" s="1"/>
    </row>
    <row r="84" spans="1:12" x14ac:dyDescent="0.25">
      <c r="A84" s="2">
        <v>340</v>
      </c>
      <c r="B84" s="21" t="s">
        <v>94</v>
      </c>
      <c r="C84" s="2">
        <v>55</v>
      </c>
      <c r="D84" s="2" t="s">
        <v>13</v>
      </c>
      <c r="E84" s="1">
        <v>0.21793446223791663</v>
      </c>
      <c r="F84" s="1">
        <v>9.9528465104824923E-2</v>
      </c>
      <c r="G84" s="1">
        <f t="shared" si="1"/>
        <v>0.31746292734274156</v>
      </c>
      <c r="H84" s="1">
        <v>0.22440680914083561</v>
      </c>
      <c r="I84" s="1">
        <v>0.15802061894667885</v>
      </c>
      <c r="J84" s="1">
        <v>0.38242742808751445</v>
      </c>
      <c r="K84" s="1">
        <v>0.69989035543025602</v>
      </c>
      <c r="L84" s="1"/>
    </row>
    <row r="85" spans="1:12" x14ac:dyDescent="0.25">
      <c r="A85" s="2">
        <v>352</v>
      </c>
      <c r="B85" s="21" t="s">
        <v>95</v>
      </c>
      <c r="C85" s="2">
        <v>67</v>
      </c>
      <c r="D85" s="2" t="s">
        <v>25</v>
      </c>
      <c r="E85" s="1">
        <v>0.33287373543311222</v>
      </c>
      <c r="F85" s="1">
        <v>0.12097519380701263</v>
      </c>
      <c r="G85" s="1">
        <f t="shared" si="1"/>
        <v>0.45384892924012488</v>
      </c>
      <c r="H85" s="1">
        <v>6.1408258051465749E-2</v>
      </c>
      <c r="I85" s="1">
        <v>4.2179692377904178E-2</v>
      </c>
      <c r="J85" s="1">
        <v>0.10358795042936993</v>
      </c>
      <c r="K85" s="1">
        <v>0.55743687966949484</v>
      </c>
      <c r="L85" s="1"/>
    </row>
    <row r="86" spans="1:12" x14ac:dyDescent="0.25">
      <c r="A86" s="2">
        <v>699</v>
      </c>
      <c r="B86" s="21" t="s">
        <v>96</v>
      </c>
      <c r="C86" s="2">
        <v>59</v>
      </c>
      <c r="D86" s="2" t="s">
        <v>96</v>
      </c>
      <c r="E86" s="1">
        <v>20.552968530492635</v>
      </c>
      <c r="F86" s="1">
        <v>10.004385847302087</v>
      </c>
      <c r="G86" s="1">
        <f t="shared" si="1"/>
        <v>30.557354377794724</v>
      </c>
      <c r="H86" s="1">
        <v>6.5554797792693007</v>
      </c>
      <c r="I86" s="1">
        <v>4.6927907763145633</v>
      </c>
      <c r="J86" s="1">
        <v>11.248270555583865</v>
      </c>
      <c r="K86" s="1">
        <v>41.805624933378589</v>
      </c>
      <c r="L86" s="1"/>
    </row>
    <row r="87" spans="1:12" x14ac:dyDescent="0.25">
      <c r="A87" s="2">
        <v>360</v>
      </c>
      <c r="B87" s="21" t="s">
        <v>97</v>
      </c>
      <c r="C87" s="2">
        <v>63</v>
      </c>
      <c r="D87" s="2" t="s">
        <v>22</v>
      </c>
      <c r="E87" s="1">
        <v>23.671867040426459</v>
      </c>
      <c r="F87" s="1">
        <v>6.7987368604514868</v>
      </c>
      <c r="G87" s="1">
        <f t="shared" si="1"/>
        <v>30.470603900877947</v>
      </c>
      <c r="H87" s="1">
        <v>8.4378254573786151</v>
      </c>
      <c r="I87" s="1">
        <v>6.0931860547619632</v>
      </c>
      <c r="J87" s="1">
        <v>14.531011512140578</v>
      </c>
      <c r="K87" s="1">
        <v>45.00161541301852</v>
      </c>
      <c r="L87" s="1"/>
    </row>
    <row r="88" spans="1:12" x14ac:dyDescent="0.25">
      <c r="A88" s="2">
        <v>364</v>
      </c>
      <c r="B88" s="21" t="s">
        <v>98</v>
      </c>
      <c r="C88" s="2">
        <v>62</v>
      </c>
      <c r="D88" s="2" t="s">
        <v>20</v>
      </c>
      <c r="E88" s="1">
        <v>2.3875727018717718</v>
      </c>
      <c r="F88" s="1">
        <v>13.228615733356262</v>
      </c>
      <c r="G88" s="1">
        <f t="shared" si="1"/>
        <v>15.616188435228034</v>
      </c>
      <c r="H88" s="1">
        <v>1.0985443008434166</v>
      </c>
      <c r="I88" s="1">
        <v>0.78839142041275301</v>
      </c>
      <c r="J88" s="1">
        <v>1.8869357212561697</v>
      </c>
      <c r="K88" s="1">
        <v>17.503124156484205</v>
      </c>
      <c r="L88" s="1"/>
    </row>
    <row r="89" spans="1:12" x14ac:dyDescent="0.25">
      <c r="A89" s="2">
        <v>368</v>
      </c>
      <c r="B89" s="21" t="s">
        <v>99</v>
      </c>
      <c r="C89" s="2">
        <v>62</v>
      </c>
      <c r="D89" s="2" t="s">
        <v>20</v>
      </c>
      <c r="E89" s="1">
        <v>0.56056181026824026</v>
      </c>
      <c r="F89" s="1">
        <v>5.1492431128617664</v>
      </c>
      <c r="G89" s="1">
        <f t="shared" si="1"/>
        <v>5.7098049231300063</v>
      </c>
      <c r="H89" s="1">
        <v>0.25249900007156795</v>
      </c>
      <c r="I89" s="1">
        <v>0.13848120306660505</v>
      </c>
      <c r="J89" s="1">
        <v>0.390980203138173</v>
      </c>
      <c r="K89" s="1">
        <v>6.10078512626818</v>
      </c>
      <c r="L89" s="1"/>
    </row>
    <row r="90" spans="1:12" x14ac:dyDescent="0.25">
      <c r="A90" s="2">
        <v>372</v>
      </c>
      <c r="B90" s="21" t="s">
        <v>100</v>
      </c>
      <c r="C90" s="2">
        <v>67</v>
      </c>
      <c r="D90" s="2" t="s">
        <v>25</v>
      </c>
      <c r="E90" s="1">
        <v>2.5079627499257331</v>
      </c>
      <c r="F90" s="1">
        <v>0.70586559519286729</v>
      </c>
      <c r="G90" s="1">
        <f t="shared" si="1"/>
        <v>3.2138283451186003</v>
      </c>
      <c r="H90" s="1">
        <v>0.26922065759986324</v>
      </c>
      <c r="I90" s="1">
        <v>0.19249100065825825</v>
      </c>
      <c r="J90" s="1">
        <v>0.46171165825812149</v>
      </c>
      <c r="K90" s="1">
        <v>3.6755400033767218</v>
      </c>
      <c r="L90" s="1"/>
    </row>
    <row r="91" spans="1:12" x14ac:dyDescent="0.25">
      <c r="A91" s="2">
        <v>376</v>
      </c>
      <c r="B91" s="21" t="s">
        <v>101</v>
      </c>
      <c r="C91" s="2">
        <v>62</v>
      </c>
      <c r="D91" s="2" t="s">
        <v>20</v>
      </c>
      <c r="E91" s="1">
        <v>2.3085496400628762</v>
      </c>
      <c r="F91" s="1">
        <v>0.61169710125751542</v>
      </c>
      <c r="G91" s="1">
        <f t="shared" si="1"/>
        <v>2.9202467413203914</v>
      </c>
      <c r="H91" s="1">
        <v>0.41522367722199605</v>
      </c>
      <c r="I91" s="1">
        <v>0.27946528450286701</v>
      </c>
      <c r="J91" s="1">
        <v>0.69468896172486305</v>
      </c>
      <c r="K91" s="1">
        <v>3.6149357030452549</v>
      </c>
      <c r="L91" s="1"/>
    </row>
    <row r="92" spans="1:12" x14ac:dyDescent="0.25">
      <c r="A92" s="2">
        <v>381</v>
      </c>
      <c r="B92" s="21" t="s">
        <v>102</v>
      </c>
      <c r="C92" s="2">
        <v>67</v>
      </c>
      <c r="D92" s="2" t="s">
        <v>25</v>
      </c>
      <c r="E92" s="1">
        <v>13.609503623692815</v>
      </c>
      <c r="F92" s="1">
        <v>8.8583931268311105</v>
      </c>
      <c r="G92" s="1">
        <f t="shared" si="1"/>
        <v>22.467896750523927</v>
      </c>
      <c r="H92" s="1">
        <v>1.5997351171807892</v>
      </c>
      <c r="I92" s="1">
        <v>1.1420833217727386</v>
      </c>
      <c r="J92" s="1">
        <v>2.7418184389535281</v>
      </c>
      <c r="K92" s="1">
        <v>25.209715189477453</v>
      </c>
      <c r="L92" s="1"/>
    </row>
    <row r="93" spans="1:12" x14ac:dyDescent="0.25">
      <c r="A93" s="2">
        <v>388</v>
      </c>
      <c r="B93" s="21" t="s">
        <v>103</v>
      </c>
      <c r="C93" s="2">
        <v>55</v>
      </c>
      <c r="D93" s="2" t="s">
        <v>13</v>
      </c>
      <c r="E93" s="1">
        <v>0.55267218981819877</v>
      </c>
      <c r="F93" s="1">
        <v>0.28499844357688131</v>
      </c>
      <c r="G93" s="1">
        <f t="shared" si="1"/>
        <v>0.83767063339508008</v>
      </c>
      <c r="H93" s="1">
        <v>0.31592201282909865</v>
      </c>
      <c r="I93" s="1">
        <v>0.23501430145384611</v>
      </c>
      <c r="J93" s="1">
        <v>0.55093631428294476</v>
      </c>
      <c r="K93" s="1">
        <v>1.3886069476780249</v>
      </c>
      <c r="L93" s="1"/>
    </row>
    <row r="94" spans="1:12" x14ac:dyDescent="0.25">
      <c r="A94" s="2">
        <v>392</v>
      </c>
      <c r="B94" s="21" t="s">
        <v>104</v>
      </c>
      <c r="C94" s="2">
        <v>60</v>
      </c>
      <c r="D94" s="2" t="s">
        <v>104</v>
      </c>
      <c r="E94" s="1">
        <v>49.501204028687489</v>
      </c>
      <c r="F94" s="1">
        <v>28.143594694613935</v>
      </c>
      <c r="G94" s="1">
        <f t="shared" si="1"/>
        <v>77.64479872330142</v>
      </c>
      <c r="H94" s="1">
        <v>6.7210287015347596</v>
      </c>
      <c r="I94" s="1">
        <v>4.8042803467660118</v>
      </c>
      <c r="J94" s="1">
        <v>11.525309048300771</v>
      </c>
      <c r="K94" s="1">
        <v>89.170107771602204</v>
      </c>
      <c r="L94" s="1"/>
    </row>
    <row r="95" spans="1:12" x14ac:dyDescent="0.25">
      <c r="A95" s="2">
        <v>400</v>
      </c>
      <c r="B95" s="21" t="s">
        <v>105</v>
      </c>
      <c r="C95" s="2">
        <v>62</v>
      </c>
      <c r="D95" s="2" t="s">
        <v>20</v>
      </c>
      <c r="E95" s="1">
        <v>1.1482108186787898</v>
      </c>
      <c r="F95" s="1">
        <v>0.2528457774484667</v>
      </c>
      <c r="G95" s="1">
        <f t="shared" si="1"/>
        <v>1.4010565961272565</v>
      </c>
      <c r="H95" s="1">
        <v>0.37254309020255627</v>
      </c>
      <c r="I95" s="1">
        <v>0.29761060621182633</v>
      </c>
      <c r="J95" s="1">
        <v>0.6701536964143826</v>
      </c>
      <c r="K95" s="1">
        <v>2.0712102925416391</v>
      </c>
      <c r="L95" s="1"/>
    </row>
    <row r="96" spans="1:12" x14ac:dyDescent="0.25">
      <c r="A96" s="2">
        <v>404</v>
      </c>
      <c r="B96" s="21" t="s">
        <v>106</v>
      </c>
      <c r="C96" s="2">
        <v>52</v>
      </c>
      <c r="D96" s="2" t="s">
        <v>8</v>
      </c>
      <c r="E96" s="1">
        <v>0.45707590869715187</v>
      </c>
      <c r="F96" s="1">
        <v>0.27177028746735493</v>
      </c>
      <c r="G96" s="1">
        <f t="shared" si="1"/>
        <v>0.72884619616450674</v>
      </c>
      <c r="H96" s="1">
        <v>0.42082708204180608</v>
      </c>
      <c r="I96" s="1">
        <v>0.29065836122257666</v>
      </c>
      <c r="J96" s="1">
        <v>0.71148544326438268</v>
      </c>
      <c r="K96" s="1">
        <v>1.4403316394288894</v>
      </c>
      <c r="L96" s="1"/>
    </row>
    <row r="97" spans="1:12" x14ac:dyDescent="0.25">
      <c r="A97" s="2">
        <v>296</v>
      </c>
      <c r="B97" s="21" t="s">
        <v>107</v>
      </c>
      <c r="C97" s="2">
        <v>53</v>
      </c>
      <c r="D97" s="2" t="s">
        <v>10</v>
      </c>
      <c r="E97" s="1">
        <v>5.5301249665330472E-3</v>
      </c>
      <c r="F97" s="1">
        <v>5.5989125263663127E-3</v>
      </c>
      <c r="G97" s="1">
        <f t="shared" si="1"/>
        <v>1.112903749289936E-2</v>
      </c>
      <c r="H97" s="1">
        <v>4.6046661423617252E-3</v>
      </c>
      <c r="I97" s="1">
        <v>8.6099611454728783E-4</v>
      </c>
      <c r="J97" s="1">
        <v>5.4656622569090128E-3</v>
      </c>
      <c r="K97" s="1">
        <v>1.6594699749808373E-2</v>
      </c>
      <c r="L97" s="1"/>
    </row>
    <row r="98" spans="1:12" x14ac:dyDescent="0.25">
      <c r="A98" s="2">
        <v>414</v>
      </c>
      <c r="B98" s="21" t="s">
        <v>108</v>
      </c>
      <c r="C98" s="2">
        <v>62</v>
      </c>
      <c r="D98" s="2" t="s">
        <v>20</v>
      </c>
      <c r="E98" s="1">
        <v>1.0237225795912992</v>
      </c>
      <c r="F98" s="1">
        <v>8.2394890673267707</v>
      </c>
      <c r="G98" s="1">
        <f t="shared" si="1"/>
        <v>9.2632116469180694</v>
      </c>
      <c r="H98" s="1">
        <v>0.29372855861221653</v>
      </c>
      <c r="I98" s="1">
        <v>0.21522801181410156</v>
      </c>
      <c r="J98" s="1">
        <v>0.50895657042631814</v>
      </c>
      <c r="K98" s="1">
        <v>9.7721682173443885</v>
      </c>
      <c r="L98" s="1"/>
    </row>
    <row r="99" spans="1:12" x14ac:dyDescent="0.25">
      <c r="A99" s="2">
        <v>428</v>
      </c>
      <c r="B99" s="21" t="s">
        <v>109</v>
      </c>
      <c r="C99" s="2">
        <v>58</v>
      </c>
      <c r="D99" s="2" t="s">
        <v>68</v>
      </c>
      <c r="E99" s="1">
        <v>1.1443364589695455</v>
      </c>
      <c r="F99" s="1">
        <v>5.1678280345423069</v>
      </c>
      <c r="G99" s="1">
        <f t="shared" si="1"/>
        <v>6.3121644935118528</v>
      </c>
      <c r="H99" s="1">
        <v>3.6733379289515838E-2</v>
      </c>
      <c r="I99" s="1">
        <v>2.7415264577483597E-2</v>
      </c>
      <c r="J99" s="1">
        <v>6.4148643866999436E-2</v>
      </c>
      <c r="K99" s="1">
        <v>6.376313137378852</v>
      </c>
      <c r="L99" s="1"/>
    </row>
    <row r="100" spans="1:12" x14ac:dyDescent="0.25">
      <c r="A100" s="2">
        <v>422</v>
      </c>
      <c r="B100" s="21" t="s">
        <v>110</v>
      </c>
      <c r="C100" s="2">
        <v>62</v>
      </c>
      <c r="D100" s="2" t="s">
        <v>20</v>
      </c>
      <c r="E100" s="1">
        <v>0.31809698826579397</v>
      </c>
      <c r="F100" s="1">
        <v>0.20846150344356021</v>
      </c>
      <c r="G100" s="1">
        <f t="shared" si="1"/>
        <v>0.5265584917093542</v>
      </c>
      <c r="H100" s="1">
        <v>0.25439460169006289</v>
      </c>
      <c r="I100" s="1">
        <v>0.17815542828897696</v>
      </c>
      <c r="J100" s="1">
        <v>0.43255002997903985</v>
      </c>
      <c r="K100" s="1">
        <v>0.959108521688394</v>
      </c>
      <c r="L100" s="1"/>
    </row>
    <row r="101" spans="1:12" x14ac:dyDescent="0.25">
      <c r="A101" s="2">
        <v>430</v>
      </c>
      <c r="B101" s="21" t="s">
        <v>111</v>
      </c>
      <c r="C101" s="2">
        <v>52</v>
      </c>
      <c r="D101" s="2" t="s">
        <v>8</v>
      </c>
      <c r="E101" s="1">
        <v>0.1446825654883184</v>
      </c>
      <c r="F101" s="1">
        <v>1.0139312262687248E-2</v>
      </c>
      <c r="G101" s="1">
        <f t="shared" si="1"/>
        <v>0.15482187775100564</v>
      </c>
      <c r="H101" s="1">
        <v>1.1037141478032102</v>
      </c>
      <c r="I101" s="1">
        <v>0.64881541430477752</v>
      </c>
      <c r="J101" s="1">
        <v>1.7525295621079877</v>
      </c>
      <c r="K101" s="1">
        <v>1.9073514398589932</v>
      </c>
      <c r="L101" s="1"/>
    </row>
    <row r="102" spans="1:12" x14ac:dyDescent="0.25">
      <c r="A102" s="2">
        <v>434</v>
      </c>
      <c r="B102" s="21" t="s">
        <v>112</v>
      </c>
      <c r="C102" s="2">
        <v>52</v>
      </c>
      <c r="D102" s="2" t="s">
        <v>8</v>
      </c>
      <c r="E102" s="1">
        <v>0.83258454583637009</v>
      </c>
      <c r="F102" s="1">
        <v>5.2403072565215183</v>
      </c>
      <c r="G102" s="1">
        <f t="shared" si="1"/>
        <v>6.0728918023578888</v>
      </c>
      <c r="H102" s="1">
        <v>0.31275674371832807</v>
      </c>
      <c r="I102" s="1">
        <v>0.17076138690983006</v>
      </c>
      <c r="J102" s="1">
        <v>0.48351813062815813</v>
      </c>
      <c r="K102" s="1">
        <v>6.5564099329860461</v>
      </c>
      <c r="L102" s="1"/>
    </row>
    <row r="103" spans="1:12" x14ac:dyDescent="0.25">
      <c r="A103" s="2">
        <v>440</v>
      </c>
      <c r="B103" s="21" t="s">
        <v>113</v>
      </c>
      <c r="C103" s="2">
        <v>58</v>
      </c>
      <c r="D103" s="2" t="s">
        <v>68</v>
      </c>
      <c r="E103" s="1">
        <v>0.55268029128465246</v>
      </c>
      <c r="F103" s="1">
        <v>0.57535152727411365</v>
      </c>
      <c r="G103" s="1">
        <f t="shared" si="1"/>
        <v>1.1280318185587661</v>
      </c>
      <c r="H103" s="1">
        <v>5.3385647276885176E-2</v>
      </c>
      <c r="I103" s="1">
        <v>3.8321517656185126E-2</v>
      </c>
      <c r="J103" s="1">
        <v>9.1707164933070295E-2</v>
      </c>
      <c r="K103" s="1">
        <v>1.2197389834918364</v>
      </c>
      <c r="L103" s="1"/>
    </row>
    <row r="104" spans="1:12" x14ac:dyDescent="0.25">
      <c r="A104" s="2">
        <v>450</v>
      </c>
      <c r="B104" s="21" t="s">
        <v>114</v>
      </c>
      <c r="C104" s="2">
        <v>52</v>
      </c>
      <c r="D104" s="2" t="s">
        <v>8</v>
      </c>
      <c r="E104" s="1">
        <v>9.9444920165008832E-2</v>
      </c>
      <c r="F104" s="1">
        <v>7.1017532614585377E-2</v>
      </c>
      <c r="G104" s="1">
        <f t="shared" si="1"/>
        <v>0.17046245277959421</v>
      </c>
      <c r="H104" s="1">
        <v>0.22782357112637669</v>
      </c>
      <c r="I104" s="1">
        <v>0.13075787479740628</v>
      </c>
      <c r="J104" s="1">
        <v>0.35858144592378294</v>
      </c>
      <c r="K104" s="1">
        <v>0.5290438987033772</v>
      </c>
      <c r="L104" s="1"/>
    </row>
    <row r="105" spans="1:12" x14ac:dyDescent="0.25">
      <c r="A105" s="2">
        <v>458</v>
      </c>
      <c r="B105" s="21" t="s">
        <v>115</v>
      </c>
      <c r="C105" s="2">
        <v>63</v>
      </c>
      <c r="D105" s="2" t="s">
        <v>22</v>
      </c>
      <c r="E105" s="1">
        <v>7.9534984438656497</v>
      </c>
      <c r="F105" s="1">
        <v>5.951073362635352</v>
      </c>
      <c r="G105" s="1">
        <f t="shared" si="1"/>
        <v>13.904571806501002</v>
      </c>
      <c r="H105" s="1">
        <v>4.1599163251124587</v>
      </c>
      <c r="I105" s="1">
        <v>2.9734177642150033</v>
      </c>
      <c r="J105" s="1">
        <v>7.1333340893274624</v>
      </c>
      <c r="K105" s="1">
        <v>21.037905895828466</v>
      </c>
      <c r="L105" s="1"/>
    </row>
    <row r="106" spans="1:12" x14ac:dyDescent="0.25">
      <c r="A106" s="2">
        <v>462</v>
      </c>
      <c r="B106" s="21" t="s">
        <v>116</v>
      </c>
      <c r="C106" s="2">
        <v>63</v>
      </c>
      <c r="D106" s="2" t="s">
        <v>22</v>
      </c>
      <c r="E106" s="1">
        <v>9.760069382372423E-2</v>
      </c>
      <c r="F106" s="1">
        <v>1.7024163384380342E-2</v>
      </c>
      <c r="G106" s="1">
        <f t="shared" si="1"/>
        <v>0.11462485720810457</v>
      </c>
      <c r="H106" s="1">
        <v>5.7596934639199605E-2</v>
      </c>
      <c r="I106" s="1">
        <v>3.3232162251730403E-2</v>
      </c>
      <c r="J106" s="1">
        <v>9.0829096890930008E-2</v>
      </c>
      <c r="K106" s="1">
        <v>0.20545395409903458</v>
      </c>
      <c r="L106" s="1"/>
    </row>
    <row r="107" spans="1:12" x14ac:dyDescent="0.25">
      <c r="A107" s="2">
        <v>470</v>
      </c>
      <c r="B107" s="21" t="s">
        <v>117</v>
      </c>
      <c r="C107" s="2">
        <v>67</v>
      </c>
      <c r="D107" s="2" t="s">
        <v>25</v>
      </c>
      <c r="E107" s="1">
        <v>9.1105568286398445E-2</v>
      </c>
      <c r="F107" s="1">
        <v>0.24730533346345765</v>
      </c>
      <c r="G107" s="1">
        <f t="shared" si="1"/>
        <v>0.33841090174985611</v>
      </c>
      <c r="H107" s="1">
        <v>2.3765208809698436E-2</v>
      </c>
      <c r="I107" s="1">
        <v>1.6358685760801597E-2</v>
      </c>
      <c r="J107" s="1">
        <v>4.0123894570500029E-2</v>
      </c>
      <c r="K107" s="1">
        <v>0.37853479632035614</v>
      </c>
      <c r="L107" s="1"/>
    </row>
    <row r="108" spans="1:12" x14ac:dyDescent="0.25">
      <c r="A108" s="2">
        <v>584</v>
      </c>
      <c r="B108" s="21" t="s">
        <v>118</v>
      </c>
      <c r="C108" s="2">
        <v>53</v>
      </c>
      <c r="D108" s="2" t="s">
        <v>10</v>
      </c>
      <c r="E108" s="1">
        <v>5.386839097946977E-3</v>
      </c>
      <c r="F108" s="1">
        <v>1.6085519744606814E-3</v>
      </c>
      <c r="G108" s="1">
        <f t="shared" si="1"/>
        <v>6.9953910724076581E-3</v>
      </c>
      <c r="H108" s="1">
        <v>0.17503804825515037</v>
      </c>
      <c r="I108" s="1">
        <v>3.7974703937116064E-2</v>
      </c>
      <c r="J108" s="1">
        <v>0.21301275219226645</v>
      </c>
      <c r="K108" s="1">
        <v>0.22000814326467411</v>
      </c>
      <c r="L108" s="1"/>
    </row>
    <row r="109" spans="1:12" x14ac:dyDescent="0.25">
      <c r="A109" s="2">
        <v>474</v>
      </c>
      <c r="B109" s="21" t="s">
        <v>119</v>
      </c>
      <c r="C109" s="2">
        <v>55</v>
      </c>
      <c r="D109" s="2" t="s">
        <v>13</v>
      </c>
      <c r="E109" s="1">
        <v>0</v>
      </c>
      <c r="F109" s="1">
        <v>0</v>
      </c>
      <c r="G109" s="1">
        <f t="shared" si="1"/>
        <v>0</v>
      </c>
      <c r="H109" s="1">
        <v>0</v>
      </c>
      <c r="I109" s="1">
        <v>0</v>
      </c>
      <c r="J109" s="1">
        <v>0</v>
      </c>
      <c r="K109" s="1">
        <v>0</v>
      </c>
      <c r="L109" s="1"/>
    </row>
    <row r="110" spans="1:12" x14ac:dyDescent="0.25">
      <c r="A110" s="2">
        <v>478</v>
      </c>
      <c r="B110" s="21" t="s">
        <v>120</v>
      </c>
      <c r="C110" s="2">
        <v>52</v>
      </c>
      <c r="D110" s="2" t="s">
        <v>8</v>
      </c>
      <c r="E110" s="1">
        <v>1.1354028914008834</v>
      </c>
      <c r="F110" s="1">
        <v>6.1952913825800027E-3</v>
      </c>
      <c r="G110" s="1">
        <f t="shared" si="1"/>
        <v>1.1415981827834634</v>
      </c>
      <c r="H110" s="1">
        <v>7.4518092120282001E-2</v>
      </c>
      <c r="I110" s="1">
        <v>4.6678121558083055E-2</v>
      </c>
      <c r="J110" s="1">
        <v>0.12119621367836506</v>
      </c>
      <c r="K110" s="1">
        <v>1.2627943964618285</v>
      </c>
      <c r="L110" s="1"/>
    </row>
    <row r="111" spans="1:12" x14ac:dyDescent="0.25">
      <c r="A111" s="2">
        <v>480</v>
      </c>
      <c r="B111" s="21" t="s">
        <v>121</v>
      </c>
      <c r="C111" s="2">
        <v>52</v>
      </c>
      <c r="D111" s="2" t="s">
        <v>8</v>
      </c>
      <c r="E111" s="1">
        <v>0.26022460775747991</v>
      </c>
      <c r="F111" s="1">
        <v>8.228087333724711E-2</v>
      </c>
      <c r="G111" s="1">
        <f t="shared" si="1"/>
        <v>0.342505481094727</v>
      </c>
      <c r="H111" s="1">
        <v>0.11578768530376646</v>
      </c>
      <c r="I111" s="1">
        <v>8.0751463980179961E-2</v>
      </c>
      <c r="J111" s="1">
        <v>0.19653914928394642</v>
      </c>
      <c r="K111" s="1">
        <v>0.53904463037867345</v>
      </c>
      <c r="L111" s="1"/>
    </row>
    <row r="112" spans="1:12" x14ac:dyDescent="0.25">
      <c r="A112" s="2">
        <v>484</v>
      </c>
      <c r="B112" s="21" t="s">
        <v>122</v>
      </c>
      <c r="C112" s="2">
        <v>61</v>
      </c>
      <c r="D112" s="2" t="s">
        <v>122</v>
      </c>
      <c r="E112" s="1">
        <v>4.8357319689380187</v>
      </c>
      <c r="F112" s="1">
        <v>6.1835636338610422</v>
      </c>
      <c r="G112" s="1">
        <f t="shared" si="1"/>
        <v>11.019295602799062</v>
      </c>
      <c r="H112" s="1">
        <v>4.7803472448439637</v>
      </c>
      <c r="I112" s="1">
        <v>3.4005723123227827</v>
      </c>
      <c r="J112" s="1">
        <v>8.1809195571667459</v>
      </c>
      <c r="K112" s="1">
        <v>19.200215159965808</v>
      </c>
      <c r="L112" s="1"/>
    </row>
    <row r="113" spans="1:12" x14ac:dyDescent="0.25">
      <c r="A113" s="2">
        <v>499</v>
      </c>
      <c r="B113" s="21" t="s">
        <v>123</v>
      </c>
      <c r="C113" s="2">
        <v>57</v>
      </c>
      <c r="D113" s="2" t="s">
        <v>6</v>
      </c>
      <c r="E113" s="1">
        <v>0.25962760320137823</v>
      </c>
      <c r="F113" s="1">
        <v>0.12712186856380062</v>
      </c>
      <c r="G113" s="1">
        <f t="shared" si="1"/>
        <v>0.38674947176517882</v>
      </c>
      <c r="H113" s="1">
        <v>5.8861718254501087E-2</v>
      </c>
      <c r="I113" s="1">
        <v>2.5374796062212587E-2</v>
      </c>
      <c r="J113" s="1">
        <v>8.4236514316713668E-2</v>
      </c>
      <c r="K113" s="1">
        <v>0.47098598608189257</v>
      </c>
      <c r="L113" s="1"/>
    </row>
    <row r="114" spans="1:12" x14ac:dyDescent="0.25">
      <c r="A114" s="2">
        <v>500</v>
      </c>
      <c r="B114" s="21" t="s">
        <v>124</v>
      </c>
      <c r="C114" s="2">
        <v>55</v>
      </c>
      <c r="D114" s="2" t="s">
        <v>13</v>
      </c>
      <c r="E114" s="1">
        <v>3.2831196960308529E-3</v>
      </c>
      <c r="F114" s="1">
        <v>6.188908756899834E-4</v>
      </c>
      <c r="G114" s="1">
        <f t="shared" si="1"/>
        <v>3.9020105717208365E-3</v>
      </c>
      <c r="H114" s="1">
        <v>0</v>
      </c>
      <c r="I114" s="1">
        <v>0</v>
      </c>
      <c r="J114" s="1">
        <v>0</v>
      </c>
      <c r="K114" s="1">
        <v>3.9020105717208365E-3</v>
      </c>
      <c r="L114" s="1"/>
    </row>
    <row r="115" spans="1:12" x14ac:dyDescent="0.25">
      <c r="A115" s="2">
        <v>504</v>
      </c>
      <c r="B115" s="21" t="s">
        <v>125</v>
      </c>
      <c r="C115" s="2">
        <v>52</v>
      </c>
      <c r="D115" s="2" t="s">
        <v>8</v>
      </c>
      <c r="E115" s="1">
        <v>3.5936169628056605</v>
      </c>
      <c r="F115" s="1">
        <v>0.90875703502071481</v>
      </c>
      <c r="G115" s="1">
        <f t="shared" si="1"/>
        <v>4.5023739978263748</v>
      </c>
      <c r="H115" s="1">
        <v>1.0454275079511088</v>
      </c>
      <c r="I115" s="1">
        <v>0.90653593060062521</v>
      </c>
      <c r="J115" s="1">
        <v>1.9519634385517342</v>
      </c>
      <c r="K115" s="1">
        <v>6.4543374363781094</v>
      </c>
      <c r="L115" s="1"/>
    </row>
    <row r="116" spans="1:12" x14ac:dyDescent="0.25">
      <c r="A116" s="2">
        <v>508</v>
      </c>
      <c r="B116" s="21" t="s">
        <v>126</v>
      </c>
      <c r="C116" s="2">
        <v>52</v>
      </c>
      <c r="D116" s="2" t="s">
        <v>8</v>
      </c>
      <c r="E116" s="1">
        <v>0.34192057308402329</v>
      </c>
      <c r="F116" s="1">
        <v>4.2918973481937135E-2</v>
      </c>
      <c r="G116" s="1">
        <f t="shared" si="1"/>
        <v>0.38483954656596042</v>
      </c>
      <c r="H116" s="1">
        <v>0.40672091687045775</v>
      </c>
      <c r="I116" s="1">
        <v>0.33292163847745954</v>
      </c>
      <c r="J116" s="1">
        <v>0.73964255534791734</v>
      </c>
      <c r="K116" s="1">
        <v>1.1244821019138778</v>
      </c>
      <c r="L116" s="1"/>
    </row>
    <row r="117" spans="1:12" x14ac:dyDescent="0.25">
      <c r="A117" s="2">
        <v>104</v>
      </c>
      <c r="B117" s="21" t="s">
        <v>127</v>
      </c>
      <c r="C117" s="2">
        <v>63</v>
      </c>
      <c r="D117" s="2" t="s">
        <v>22</v>
      </c>
      <c r="E117" s="1">
        <v>0.28581204548816669</v>
      </c>
      <c r="F117" s="1">
        <v>3.778959085245942E-2</v>
      </c>
      <c r="G117" s="1">
        <f t="shared" si="1"/>
        <v>0.32360163634062611</v>
      </c>
      <c r="H117" s="1">
        <v>0.19585967428086321</v>
      </c>
      <c r="I117" s="1">
        <v>0.14937799948487299</v>
      </c>
      <c r="J117" s="1">
        <v>0.34523767376573622</v>
      </c>
      <c r="K117" s="1">
        <v>0.66883931010636233</v>
      </c>
      <c r="L117" s="1"/>
    </row>
    <row r="118" spans="1:12" x14ac:dyDescent="0.25">
      <c r="A118" s="2">
        <v>580</v>
      </c>
      <c r="B118" s="21" t="s">
        <v>128</v>
      </c>
      <c r="C118" s="2">
        <v>53</v>
      </c>
      <c r="D118" s="2" t="s">
        <v>10</v>
      </c>
      <c r="E118" s="1">
        <v>1.0681404864470458E-3</v>
      </c>
      <c r="F118" s="1">
        <v>1.222818118236813E-2</v>
      </c>
      <c r="G118" s="1">
        <f t="shared" si="1"/>
        <v>1.3296321668815177E-2</v>
      </c>
      <c r="H118" s="1">
        <v>3.272213669925925E-3</v>
      </c>
      <c r="I118" s="1">
        <v>1.0232045392920549E-4</v>
      </c>
      <c r="J118" s="1">
        <v>3.3745341238551304E-3</v>
      </c>
      <c r="K118" s="1">
        <v>1.6670855792670306E-2</v>
      </c>
      <c r="L118" s="1"/>
    </row>
    <row r="119" spans="1:12" x14ac:dyDescent="0.25">
      <c r="A119" s="2">
        <v>516</v>
      </c>
      <c r="B119" s="21" t="s">
        <v>129</v>
      </c>
      <c r="C119" s="2">
        <v>52</v>
      </c>
      <c r="D119" s="2" t="s">
        <v>8</v>
      </c>
      <c r="E119" s="1">
        <v>6.5932225923799215E-2</v>
      </c>
      <c r="F119" s="1">
        <v>7.9375779087945929E-3</v>
      </c>
      <c r="G119" s="1">
        <f t="shared" si="1"/>
        <v>7.3869803832593811E-2</v>
      </c>
      <c r="H119" s="1">
        <v>3.0344906428134037E-2</v>
      </c>
      <c r="I119" s="1">
        <v>2.3860225109167091E-2</v>
      </c>
      <c r="J119" s="1">
        <v>5.4205131537301124E-2</v>
      </c>
      <c r="K119" s="1">
        <v>0.12807493536989492</v>
      </c>
      <c r="L119" s="1"/>
    </row>
    <row r="120" spans="1:12" x14ac:dyDescent="0.25">
      <c r="A120" s="2">
        <v>520</v>
      </c>
      <c r="B120" s="21" t="s">
        <v>130</v>
      </c>
      <c r="C120" s="2">
        <v>53</v>
      </c>
      <c r="D120" s="2" t="s">
        <v>10</v>
      </c>
      <c r="E120" s="1">
        <v>1.2582095953926642E-2</v>
      </c>
      <c r="F120" s="1">
        <v>7.0941276445786168E-5</v>
      </c>
      <c r="G120" s="1">
        <f t="shared" si="1"/>
        <v>1.2653037230372428E-2</v>
      </c>
      <c r="H120" s="1">
        <v>7.2675464273829718E-4</v>
      </c>
      <c r="I120" s="1">
        <v>1.8501814431193424E-3</v>
      </c>
      <c r="J120" s="1">
        <v>2.5769360858576397E-3</v>
      </c>
      <c r="K120" s="1">
        <v>1.5229973316230069E-2</v>
      </c>
      <c r="L120" s="1"/>
    </row>
    <row r="121" spans="1:12" x14ac:dyDescent="0.25">
      <c r="A121" s="2">
        <v>530</v>
      </c>
      <c r="B121" s="21" t="s">
        <v>131</v>
      </c>
      <c r="C121" s="2">
        <v>55</v>
      </c>
      <c r="D121" s="2" t="s">
        <v>13</v>
      </c>
      <c r="E121" s="1">
        <v>0.11629700239240048</v>
      </c>
      <c r="F121" s="1">
        <v>0.56358481135922722</v>
      </c>
      <c r="G121" s="1">
        <f t="shared" si="1"/>
        <v>0.67988181375162771</v>
      </c>
      <c r="H121" s="1">
        <v>0</v>
      </c>
      <c r="I121" s="1">
        <v>0</v>
      </c>
      <c r="J121" s="1">
        <v>0</v>
      </c>
      <c r="K121" s="1">
        <v>0.67988181375162771</v>
      </c>
      <c r="L121" s="1"/>
    </row>
    <row r="122" spans="1:12" x14ac:dyDescent="0.25">
      <c r="A122" s="2">
        <v>528</v>
      </c>
      <c r="B122" s="21" t="s">
        <v>132</v>
      </c>
      <c r="C122" s="2">
        <v>67</v>
      </c>
      <c r="D122" s="2" t="s">
        <v>25</v>
      </c>
      <c r="E122" s="1">
        <v>14.505399394495612</v>
      </c>
      <c r="F122" s="1">
        <v>7.589065193310657</v>
      </c>
      <c r="G122" s="1">
        <f t="shared" si="1"/>
        <v>22.094464587806268</v>
      </c>
      <c r="H122" s="1">
        <v>1.6050026654080458</v>
      </c>
      <c r="I122" s="1">
        <v>1.1531681846759705</v>
      </c>
      <c r="J122" s="1">
        <v>2.7581708500840163</v>
      </c>
      <c r="K122" s="1">
        <v>24.852635437890282</v>
      </c>
      <c r="L122" s="1"/>
    </row>
    <row r="123" spans="1:12" x14ac:dyDescent="0.25">
      <c r="A123" s="2">
        <v>540</v>
      </c>
      <c r="B123" s="21" t="s">
        <v>133</v>
      </c>
      <c r="C123" s="2">
        <v>53</v>
      </c>
      <c r="D123" s="2" t="s">
        <v>10</v>
      </c>
      <c r="E123" s="1">
        <v>0.23598850534950697</v>
      </c>
      <c r="F123" s="1">
        <v>5.0752563834153816E-2</v>
      </c>
      <c r="G123" s="1">
        <f t="shared" si="1"/>
        <v>0.28674106918366077</v>
      </c>
      <c r="H123" s="1">
        <v>5.0659335708707995E-2</v>
      </c>
      <c r="I123" s="1">
        <v>3.9553780647035193E-2</v>
      </c>
      <c r="J123" s="1">
        <v>9.0213116355743195E-2</v>
      </c>
      <c r="K123" s="1">
        <v>0.37695418553940402</v>
      </c>
      <c r="L123" s="1"/>
    </row>
    <row r="124" spans="1:12" x14ac:dyDescent="0.25">
      <c r="A124" s="2">
        <v>554</v>
      </c>
      <c r="B124" s="21" t="s">
        <v>134</v>
      </c>
      <c r="C124" s="2">
        <v>53</v>
      </c>
      <c r="D124" s="2" t="s">
        <v>10</v>
      </c>
      <c r="E124" s="1">
        <v>2.1565965603227695</v>
      </c>
      <c r="F124" s="1">
        <v>0.70270566329235284</v>
      </c>
      <c r="G124" s="1">
        <f t="shared" si="1"/>
        <v>2.8593022236151224</v>
      </c>
      <c r="H124" s="1">
        <v>0.69271639922857808</v>
      </c>
      <c r="I124" s="1">
        <v>0.51127092244361572</v>
      </c>
      <c r="J124" s="1">
        <v>1.2039873216721939</v>
      </c>
      <c r="K124" s="1">
        <v>4.0632895452873159</v>
      </c>
      <c r="L124" s="1"/>
    </row>
    <row r="125" spans="1:12" x14ac:dyDescent="0.25">
      <c r="A125" s="2">
        <v>558</v>
      </c>
      <c r="B125" s="21" t="s">
        <v>135</v>
      </c>
      <c r="C125" s="2">
        <v>55</v>
      </c>
      <c r="D125" s="2" t="s">
        <v>13</v>
      </c>
      <c r="E125" s="1">
        <v>7.7087989500751075E-2</v>
      </c>
      <c r="F125" s="1">
        <v>5.8488199621279657E-2</v>
      </c>
      <c r="G125" s="1">
        <f t="shared" si="1"/>
        <v>0.13557618912203073</v>
      </c>
      <c r="H125" s="1">
        <v>7.8992789899699947E-2</v>
      </c>
      <c r="I125" s="1">
        <v>5.0156020139641044E-2</v>
      </c>
      <c r="J125" s="1">
        <v>0.12914881003934098</v>
      </c>
      <c r="K125" s="1">
        <v>0.26472499916137171</v>
      </c>
      <c r="L125" s="1"/>
    </row>
    <row r="126" spans="1:12" x14ac:dyDescent="0.25">
      <c r="A126" s="2">
        <v>566</v>
      </c>
      <c r="B126" s="21" t="s">
        <v>136</v>
      </c>
      <c r="C126" s="2">
        <v>52</v>
      </c>
      <c r="D126" s="2" t="s">
        <v>8</v>
      </c>
      <c r="E126" s="1">
        <v>1.2889376384865376</v>
      </c>
      <c r="F126" s="1">
        <v>11.325201519872502</v>
      </c>
      <c r="G126" s="1">
        <f t="shared" si="1"/>
        <v>12.614139158359039</v>
      </c>
      <c r="H126" s="1">
        <v>1.320219310964152</v>
      </c>
      <c r="I126" s="1">
        <v>0.89616091408143028</v>
      </c>
      <c r="J126" s="1">
        <v>2.2163802250455822</v>
      </c>
      <c r="K126" s="1">
        <v>14.830519383404623</v>
      </c>
      <c r="L126" s="1"/>
    </row>
    <row r="127" spans="1:12" x14ac:dyDescent="0.25">
      <c r="A127" s="2">
        <v>574</v>
      </c>
      <c r="B127" s="21" t="s">
        <v>137</v>
      </c>
      <c r="C127" s="2">
        <v>53</v>
      </c>
      <c r="D127" s="2" t="s">
        <v>10</v>
      </c>
      <c r="E127" s="1">
        <v>5.1281138110955554E-4</v>
      </c>
      <c r="F127" s="1">
        <v>4.2857611723567051E-5</v>
      </c>
      <c r="G127" s="1">
        <f t="shared" si="1"/>
        <v>5.5566899283312262E-4</v>
      </c>
      <c r="H127" s="1">
        <v>0</v>
      </c>
      <c r="I127" s="1">
        <v>0</v>
      </c>
      <c r="J127" s="1">
        <v>0</v>
      </c>
      <c r="K127" s="1">
        <v>5.5566899283312262E-4</v>
      </c>
      <c r="L127" s="1"/>
    </row>
    <row r="128" spans="1:12" x14ac:dyDescent="0.25">
      <c r="A128" s="2">
        <v>579</v>
      </c>
      <c r="B128" s="21" t="s">
        <v>138</v>
      </c>
      <c r="C128" s="2">
        <v>67</v>
      </c>
      <c r="D128" s="2" t="s">
        <v>25</v>
      </c>
      <c r="E128" s="1">
        <v>3.9221018297156407</v>
      </c>
      <c r="F128" s="1">
        <v>8.0499201753321543</v>
      </c>
      <c r="G128" s="1">
        <f t="shared" si="1"/>
        <v>11.972022005047794</v>
      </c>
      <c r="H128" s="1">
        <v>0.34389894243280644</v>
      </c>
      <c r="I128" s="1">
        <v>0.24913569774110414</v>
      </c>
      <c r="J128" s="1">
        <v>0.59303464017391061</v>
      </c>
      <c r="K128" s="1">
        <v>12.565056645221706</v>
      </c>
      <c r="L128" s="1"/>
    </row>
    <row r="129" spans="1:12" x14ac:dyDescent="0.25">
      <c r="A129" s="2">
        <v>512</v>
      </c>
      <c r="B129" s="21" t="s">
        <v>139</v>
      </c>
      <c r="C129" s="2">
        <v>62</v>
      </c>
      <c r="D129" s="2" t="s">
        <v>20</v>
      </c>
      <c r="E129" s="1">
        <v>0.22785384326702893</v>
      </c>
      <c r="F129" s="1">
        <v>2.7790265186791552</v>
      </c>
      <c r="G129" s="1">
        <f t="shared" si="1"/>
        <v>3.0068803619461839</v>
      </c>
      <c r="H129" s="1">
        <v>9.0003292364322252E-2</v>
      </c>
      <c r="I129" s="1">
        <v>5.8531953727061749E-2</v>
      </c>
      <c r="J129" s="1">
        <v>0.14853524609138399</v>
      </c>
      <c r="K129" s="1">
        <v>3.1554156080375679</v>
      </c>
      <c r="L129" s="1"/>
    </row>
    <row r="130" spans="1:12" x14ac:dyDescent="0.25">
      <c r="A130" s="2">
        <v>586</v>
      </c>
      <c r="B130" s="21" t="s">
        <v>140</v>
      </c>
      <c r="C130" s="2">
        <v>63</v>
      </c>
      <c r="D130" s="2" t="s">
        <v>22</v>
      </c>
      <c r="E130" s="1">
        <v>1.3114395300552579</v>
      </c>
      <c r="F130" s="1">
        <v>2.2644327184879867</v>
      </c>
      <c r="G130" s="1">
        <f t="shared" si="1"/>
        <v>3.5758722485432446</v>
      </c>
      <c r="H130" s="1">
        <v>1.3570962312183283</v>
      </c>
      <c r="I130" s="1">
        <v>0.94778887519394694</v>
      </c>
      <c r="J130" s="1">
        <v>2.3048851064122751</v>
      </c>
      <c r="K130" s="1">
        <v>5.8807573549555201</v>
      </c>
      <c r="L130" s="1"/>
    </row>
    <row r="131" spans="1:12" x14ac:dyDescent="0.25">
      <c r="A131" s="2">
        <v>585</v>
      </c>
      <c r="B131" s="21" t="s">
        <v>141</v>
      </c>
      <c r="C131" s="2">
        <v>53</v>
      </c>
      <c r="D131" s="2" t="s">
        <v>10</v>
      </c>
      <c r="E131" s="1">
        <v>5.7062446736822724E-3</v>
      </c>
      <c r="F131" s="1">
        <v>6.0806055477460225E-5</v>
      </c>
      <c r="G131" s="1">
        <f t="shared" si="1"/>
        <v>5.7670507291597327E-3</v>
      </c>
      <c r="H131" s="1">
        <v>2.8763211284630807E-3</v>
      </c>
      <c r="I131" s="1">
        <v>3.1021451786871228E-4</v>
      </c>
      <c r="J131" s="1">
        <v>3.1865356463317931E-3</v>
      </c>
      <c r="K131" s="1">
        <v>8.9535863754915245E-3</v>
      </c>
      <c r="L131" s="1"/>
    </row>
    <row r="132" spans="1:12" x14ac:dyDescent="0.25">
      <c r="A132" s="2">
        <v>591</v>
      </c>
      <c r="B132" s="21" t="s">
        <v>142</v>
      </c>
      <c r="C132" s="2">
        <v>55</v>
      </c>
      <c r="D132" s="2" t="s">
        <v>13</v>
      </c>
      <c r="E132" s="1">
        <v>0.2540931193288572</v>
      </c>
      <c r="F132" s="1">
        <v>0.42373985450434543</v>
      </c>
      <c r="G132" s="1">
        <f t="shared" ref="G132:G187" si="2">E132+F132</f>
        <v>0.67783297383320262</v>
      </c>
      <c r="H132" s="1">
        <v>1.3462781612712837</v>
      </c>
      <c r="I132" s="1">
        <v>0.95760182670552796</v>
      </c>
      <c r="J132" s="1">
        <v>2.3038799879768117</v>
      </c>
      <c r="K132" s="1">
        <v>2.9817129618100142</v>
      </c>
      <c r="L132" s="1"/>
    </row>
    <row r="133" spans="1:12" x14ac:dyDescent="0.25">
      <c r="A133" s="2">
        <v>598</v>
      </c>
      <c r="B133" s="21" t="s">
        <v>143</v>
      </c>
      <c r="C133" s="2">
        <v>53</v>
      </c>
      <c r="D133" s="2" t="s">
        <v>10</v>
      </c>
      <c r="E133" s="1">
        <v>0.8305773688440935</v>
      </c>
      <c r="F133" s="1">
        <v>0.25535349447868549</v>
      </c>
      <c r="G133" s="1">
        <f t="shared" si="2"/>
        <v>1.0859308633227789</v>
      </c>
      <c r="H133" s="1">
        <v>0.51933150571486641</v>
      </c>
      <c r="I133" s="1">
        <v>0.41763085130232952</v>
      </c>
      <c r="J133" s="1">
        <v>0.93696235701719588</v>
      </c>
      <c r="K133" s="1">
        <v>2.022893220339975</v>
      </c>
      <c r="L133" s="1"/>
    </row>
    <row r="134" spans="1:12" x14ac:dyDescent="0.25">
      <c r="A134" s="2">
        <v>604</v>
      </c>
      <c r="B134" s="21" t="s">
        <v>144</v>
      </c>
      <c r="C134" s="2">
        <v>55</v>
      </c>
      <c r="D134" s="2" t="s">
        <v>13</v>
      </c>
      <c r="E134" s="1">
        <v>1.4558312236273026</v>
      </c>
      <c r="F134" s="1">
        <v>0.48677388064695509</v>
      </c>
      <c r="G134" s="1">
        <f t="shared" si="2"/>
        <v>1.9426051042742576</v>
      </c>
      <c r="H134" s="1">
        <v>0.55392638427813257</v>
      </c>
      <c r="I134" s="1">
        <v>0.40332612916040439</v>
      </c>
      <c r="J134" s="1">
        <v>0.95725251343853701</v>
      </c>
      <c r="K134" s="1">
        <v>2.899857617712795</v>
      </c>
      <c r="L134" s="1"/>
    </row>
    <row r="135" spans="1:12" x14ac:dyDescent="0.25">
      <c r="A135" s="2">
        <v>608</v>
      </c>
      <c r="B135" s="21" t="s">
        <v>145</v>
      </c>
      <c r="C135" s="2">
        <v>63</v>
      </c>
      <c r="D135" s="2" t="s">
        <v>22</v>
      </c>
      <c r="E135" s="1">
        <v>4.4007220493436288</v>
      </c>
      <c r="F135" s="1">
        <v>1.7338934441289833</v>
      </c>
      <c r="G135" s="1">
        <f t="shared" si="2"/>
        <v>6.1346154934726123</v>
      </c>
      <c r="H135" s="1">
        <v>2.216447041535698</v>
      </c>
      <c r="I135" s="1">
        <v>1.5748161100881697</v>
      </c>
      <c r="J135" s="1">
        <v>3.791263151623868</v>
      </c>
      <c r="K135" s="1">
        <v>9.9258786450964802</v>
      </c>
      <c r="L135" s="1"/>
    </row>
    <row r="136" spans="1:12" x14ac:dyDescent="0.25">
      <c r="A136" s="2">
        <v>612</v>
      </c>
      <c r="B136" s="21" t="s">
        <v>146</v>
      </c>
      <c r="C136" s="2">
        <v>53</v>
      </c>
      <c r="D136" s="2" t="s">
        <v>10</v>
      </c>
      <c r="E136" s="1">
        <v>2.7715020661393808E-4</v>
      </c>
      <c r="F136" s="1">
        <v>2.2732684318224589E-5</v>
      </c>
      <c r="G136" s="1">
        <f t="shared" si="2"/>
        <v>2.9988289093216269E-4</v>
      </c>
      <c r="H136" s="1">
        <v>0</v>
      </c>
      <c r="I136" s="1">
        <v>0</v>
      </c>
      <c r="J136" s="1">
        <v>0</v>
      </c>
      <c r="K136" s="1">
        <v>2.9988289093216269E-4</v>
      </c>
      <c r="L136" s="1"/>
    </row>
    <row r="137" spans="1:12" x14ac:dyDescent="0.25">
      <c r="A137" s="2">
        <v>616</v>
      </c>
      <c r="B137" s="21" t="s">
        <v>147</v>
      </c>
      <c r="C137" s="2">
        <v>57</v>
      </c>
      <c r="D137" s="2" t="s">
        <v>6</v>
      </c>
      <c r="E137" s="1">
        <v>2.5524215852195211</v>
      </c>
      <c r="F137" s="1">
        <v>0.84174485173699165</v>
      </c>
      <c r="G137" s="1">
        <f t="shared" si="2"/>
        <v>3.394166436956513</v>
      </c>
      <c r="H137" s="1">
        <v>0.33106148042427469</v>
      </c>
      <c r="I137" s="1">
        <v>0.23307187320339559</v>
      </c>
      <c r="J137" s="1">
        <v>0.56413335362767025</v>
      </c>
      <c r="K137" s="1">
        <v>3.9582997905841832</v>
      </c>
      <c r="L137" s="1"/>
    </row>
    <row r="138" spans="1:12" x14ac:dyDescent="0.25">
      <c r="A138" s="2">
        <v>620</v>
      </c>
      <c r="B138" s="21" t="s">
        <v>148</v>
      </c>
      <c r="C138" s="2">
        <v>67</v>
      </c>
      <c r="D138" s="2" t="s">
        <v>25</v>
      </c>
      <c r="E138" s="1">
        <v>1.6814897258709778</v>
      </c>
      <c r="F138" s="1">
        <v>1.3484374956291392</v>
      </c>
      <c r="G138" s="1">
        <f t="shared" si="2"/>
        <v>3.0299272215001167</v>
      </c>
      <c r="H138" s="1">
        <v>0.2306589339305159</v>
      </c>
      <c r="I138" s="1">
        <v>0.16129557443955297</v>
      </c>
      <c r="J138" s="1">
        <v>0.39195450837006884</v>
      </c>
      <c r="K138" s="1">
        <v>3.421881729870186</v>
      </c>
      <c r="L138" s="1"/>
    </row>
    <row r="139" spans="1:12" x14ac:dyDescent="0.25">
      <c r="A139" s="2">
        <v>634</v>
      </c>
      <c r="B139" s="21" t="s">
        <v>149</v>
      </c>
      <c r="C139" s="2">
        <v>62</v>
      </c>
      <c r="D139" s="2" t="s">
        <v>20</v>
      </c>
      <c r="E139" s="1">
        <v>0.56087854951087102</v>
      </c>
      <c r="F139" s="1">
        <v>7.607773154522218</v>
      </c>
      <c r="G139" s="1">
        <f t="shared" si="2"/>
        <v>8.1686517040330884</v>
      </c>
      <c r="H139" s="1">
        <v>0.13581323941083759</v>
      </c>
      <c r="I139" s="1">
        <v>9.6485953669647836E-2</v>
      </c>
      <c r="J139" s="1">
        <v>0.23229919308048541</v>
      </c>
      <c r="K139" s="1">
        <v>8.4009508971135745</v>
      </c>
      <c r="L139" s="1"/>
    </row>
    <row r="140" spans="1:12" x14ac:dyDescent="0.25">
      <c r="A140" s="2">
        <v>410</v>
      </c>
      <c r="B140" s="21" t="s">
        <v>150</v>
      </c>
      <c r="C140" s="2">
        <v>64</v>
      </c>
      <c r="D140" s="2" t="s">
        <v>151</v>
      </c>
      <c r="E140" s="1">
        <v>24.492896412079542</v>
      </c>
      <c r="F140" s="1">
        <v>19.266682906164526</v>
      </c>
      <c r="G140" s="1">
        <f t="shared" si="2"/>
        <v>43.759579318244064</v>
      </c>
      <c r="H140" s="1">
        <v>3.2608359343898017</v>
      </c>
      <c r="I140" s="1">
        <v>2.3520199295861892</v>
      </c>
      <c r="J140" s="1">
        <v>5.6128558639759909</v>
      </c>
      <c r="K140" s="1">
        <v>49.372435182220059</v>
      </c>
      <c r="L140" s="1"/>
    </row>
    <row r="141" spans="1:12" x14ac:dyDescent="0.25">
      <c r="A141" s="2">
        <v>638</v>
      </c>
      <c r="B141" s="21" t="s">
        <v>152</v>
      </c>
      <c r="C141" s="2">
        <v>52</v>
      </c>
      <c r="D141" s="2" t="s">
        <v>8</v>
      </c>
      <c r="E141" s="1">
        <v>0</v>
      </c>
      <c r="F141" s="1">
        <v>0</v>
      </c>
      <c r="G141" s="1">
        <f t="shared" si="2"/>
        <v>0</v>
      </c>
      <c r="H141" s="1">
        <v>0</v>
      </c>
      <c r="I141" s="1">
        <v>0</v>
      </c>
      <c r="J141" s="1">
        <v>0</v>
      </c>
      <c r="K141" s="1">
        <v>0</v>
      </c>
      <c r="L141" s="1"/>
    </row>
    <row r="142" spans="1:12" x14ac:dyDescent="0.25">
      <c r="A142" s="2">
        <v>642</v>
      </c>
      <c r="B142" s="21" t="s">
        <v>153</v>
      </c>
      <c r="C142" s="2">
        <v>57</v>
      </c>
      <c r="D142" s="2" t="s">
        <v>6</v>
      </c>
      <c r="E142" s="1">
        <v>2.0959485486993477</v>
      </c>
      <c r="F142" s="1">
        <v>0.92004137280681075</v>
      </c>
      <c r="G142" s="1">
        <f t="shared" si="2"/>
        <v>3.0159899215061583</v>
      </c>
      <c r="H142" s="1">
        <v>0.39879252931522857</v>
      </c>
      <c r="I142" s="1">
        <v>0.29090316205380995</v>
      </c>
      <c r="J142" s="1">
        <v>0.68969569136903852</v>
      </c>
      <c r="K142" s="1">
        <v>3.7056856128751967</v>
      </c>
      <c r="L142" s="1"/>
    </row>
    <row r="143" spans="1:12" x14ac:dyDescent="0.25">
      <c r="A143" s="2">
        <v>643</v>
      </c>
      <c r="B143" s="21" t="s">
        <v>154</v>
      </c>
      <c r="C143" s="2">
        <v>58</v>
      </c>
      <c r="D143" s="2" t="s">
        <v>68</v>
      </c>
      <c r="E143" s="1">
        <v>11.584544564874449</v>
      </c>
      <c r="F143" s="1">
        <v>21.212141672773551</v>
      </c>
      <c r="G143" s="1">
        <f t="shared" si="2"/>
        <v>32.796686237648004</v>
      </c>
      <c r="H143" s="1">
        <v>0.45135736274621274</v>
      </c>
      <c r="I143" s="1">
        <v>0.38048979524707827</v>
      </c>
      <c r="J143" s="1">
        <v>0.83184715799329101</v>
      </c>
      <c r="K143" s="1">
        <v>33.628533395641291</v>
      </c>
      <c r="L143" s="1"/>
    </row>
    <row r="144" spans="1:12" x14ac:dyDescent="0.25">
      <c r="A144" s="2">
        <v>654</v>
      </c>
      <c r="B144" s="21" t="s">
        <v>155</v>
      </c>
      <c r="C144" s="2">
        <v>52</v>
      </c>
      <c r="D144" s="2" t="s">
        <v>8</v>
      </c>
      <c r="E144" s="1">
        <v>1.1149557723247779E-3</v>
      </c>
      <c r="F144" s="1">
        <v>1.6285256442324322E-3</v>
      </c>
      <c r="G144" s="1">
        <f t="shared" si="2"/>
        <v>2.74348141655721E-3</v>
      </c>
      <c r="H144" s="1">
        <v>0</v>
      </c>
      <c r="I144" s="1">
        <v>0</v>
      </c>
      <c r="J144" s="1">
        <v>0</v>
      </c>
      <c r="K144" s="1">
        <v>2.74348141655721E-3</v>
      </c>
      <c r="L144" s="1"/>
    </row>
    <row r="145" spans="1:12" x14ac:dyDescent="0.25">
      <c r="A145" s="2">
        <v>659</v>
      </c>
      <c r="B145" s="21" t="s">
        <v>156</v>
      </c>
      <c r="C145" s="2">
        <v>55</v>
      </c>
      <c r="D145" s="2" t="s">
        <v>13</v>
      </c>
      <c r="E145" s="1">
        <v>9.8241828776705533E-3</v>
      </c>
      <c r="F145" s="1">
        <v>8.0236148935016009E-3</v>
      </c>
      <c r="G145" s="1">
        <f t="shared" si="2"/>
        <v>1.7847797771172152E-2</v>
      </c>
      <c r="H145" s="1">
        <v>4.4797850724967274E-3</v>
      </c>
      <c r="I145" s="1">
        <v>1.551027756723726E-3</v>
      </c>
      <c r="J145" s="1">
        <v>6.0308128292204536E-3</v>
      </c>
      <c r="K145" s="1">
        <v>2.3878610600392609E-2</v>
      </c>
      <c r="L145" s="1"/>
    </row>
    <row r="146" spans="1:12" x14ac:dyDescent="0.25">
      <c r="A146" s="2">
        <v>662</v>
      </c>
      <c r="B146" s="21" t="s">
        <v>157</v>
      </c>
      <c r="C146" s="2">
        <v>55</v>
      </c>
      <c r="D146" s="2" t="s">
        <v>13</v>
      </c>
      <c r="E146" s="1">
        <v>3.5615428547358767E-2</v>
      </c>
      <c r="F146" s="1">
        <v>1.7906586177944345E-2</v>
      </c>
      <c r="G146" s="1">
        <f t="shared" si="2"/>
        <v>5.3522014725303116E-2</v>
      </c>
      <c r="H146" s="1">
        <v>2.6605211236022948E-2</v>
      </c>
      <c r="I146" s="1">
        <v>1.4204036478961098E-2</v>
      </c>
      <c r="J146" s="1">
        <v>4.0809247714984044E-2</v>
      </c>
      <c r="K146" s="1">
        <v>9.4331262440287153E-2</v>
      </c>
      <c r="L146" s="1"/>
    </row>
    <row r="147" spans="1:12" x14ac:dyDescent="0.25">
      <c r="A147" s="2">
        <v>666</v>
      </c>
      <c r="B147" s="21" t="s">
        <v>158</v>
      </c>
      <c r="C147" s="2">
        <v>54</v>
      </c>
      <c r="D147" s="2" t="s">
        <v>39</v>
      </c>
      <c r="E147" s="1">
        <v>1.3234069333386423E-3</v>
      </c>
      <c r="F147" s="1">
        <v>7.3189374961952377E-5</v>
      </c>
      <c r="G147" s="1">
        <f t="shared" si="2"/>
        <v>1.3965963083005946E-3</v>
      </c>
      <c r="H147" s="1">
        <v>0</v>
      </c>
      <c r="I147" s="1">
        <v>0</v>
      </c>
      <c r="J147" s="1">
        <v>0</v>
      </c>
      <c r="K147" s="1">
        <v>1.3965963083005946E-3</v>
      </c>
      <c r="L147" s="1"/>
    </row>
    <row r="148" spans="1:12" x14ac:dyDescent="0.25">
      <c r="A148" s="2">
        <v>670</v>
      </c>
      <c r="B148" s="21" t="s">
        <v>159</v>
      </c>
      <c r="C148" s="2">
        <v>55</v>
      </c>
      <c r="D148" s="2" t="s">
        <v>13</v>
      </c>
      <c r="E148" s="1">
        <v>2.4597346230322295E-2</v>
      </c>
      <c r="F148" s="1">
        <v>7.6477505168173953E-3</v>
      </c>
      <c r="G148" s="1">
        <f t="shared" si="2"/>
        <v>3.2245096747139691E-2</v>
      </c>
      <c r="H148" s="1">
        <v>3.0595090915019663E-2</v>
      </c>
      <c r="I148" s="1">
        <v>1.8222110698093059E-2</v>
      </c>
      <c r="J148" s="1">
        <v>4.8817201613112718E-2</v>
      </c>
      <c r="K148" s="1">
        <v>8.1062298360252402E-2</v>
      </c>
      <c r="L148" s="1"/>
    </row>
    <row r="149" spans="1:12" x14ac:dyDescent="0.25">
      <c r="A149" s="2">
        <v>882</v>
      </c>
      <c r="B149" s="21" t="s">
        <v>160</v>
      </c>
      <c r="C149" s="2">
        <v>53</v>
      </c>
      <c r="D149" s="2" t="s">
        <v>10</v>
      </c>
      <c r="E149" s="1">
        <v>1.2352177972582135E-2</v>
      </c>
      <c r="F149" s="1">
        <v>1.0555950893624624E-2</v>
      </c>
      <c r="G149" s="1">
        <f t="shared" si="2"/>
        <v>2.2908128866206759E-2</v>
      </c>
      <c r="H149" s="1">
        <v>1.7095312513509427E-2</v>
      </c>
      <c r="I149" s="1">
        <v>3.0388275931923282E-3</v>
      </c>
      <c r="J149" s="1">
        <v>2.0134140106701757E-2</v>
      </c>
      <c r="K149" s="1">
        <v>4.3042268972908512E-2</v>
      </c>
      <c r="L149" s="1"/>
    </row>
    <row r="150" spans="1:12" x14ac:dyDescent="0.25">
      <c r="A150" s="2">
        <v>678</v>
      </c>
      <c r="B150" s="21" t="s">
        <v>161</v>
      </c>
      <c r="C150" s="2">
        <v>52</v>
      </c>
      <c r="D150" s="2" t="s">
        <v>8</v>
      </c>
      <c r="E150" s="1">
        <v>6.4574236554563527E-3</v>
      </c>
      <c r="F150" s="1">
        <v>1.68123279557618E-3</v>
      </c>
      <c r="G150" s="1">
        <f t="shared" si="2"/>
        <v>8.1386564510325318E-3</v>
      </c>
      <c r="H150" s="1">
        <v>6.6033903040670838E-3</v>
      </c>
      <c r="I150" s="1">
        <v>2.2912168392092052E-3</v>
      </c>
      <c r="J150" s="1">
        <v>8.894607143276289E-3</v>
      </c>
      <c r="K150" s="1">
        <v>1.7033263594308821E-2</v>
      </c>
      <c r="L150" s="1"/>
    </row>
    <row r="151" spans="1:12" x14ac:dyDescent="0.25">
      <c r="A151" s="2">
        <v>682</v>
      </c>
      <c r="B151" s="21" t="s">
        <v>162</v>
      </c>
      <c r="C151" s="2">
        <v>62</v>
      </c>
      <c r="D151" s="2" t="s">
        <v>20</v>
      </c>
      <c r="E151" s="1">
        <v>3.5408567868726539</v>
      </c>
      <c r="F151" s="1">
        <v>33.528018087491738</v>
      </c>
      <c r="G151" s="1">
        <f t="shared" si="2"/>
        <v>37.06887487436439</v>
      </c>
      <c r="H151" s="1">
        <v>1.0622977073514948</v>
      </c>
      <c r="I151" s="1">
        <v>0.78415018627539579</v>
      </c>
      <c r="J151" s="1">
        <v>1.8464478936268907</v>
      </c>
      <c r="K151" s="1">
        <v>38.915322767991285</v>
      </c>
      <c r="L151" s="1"/>
    </row>
    <row r="152" spans="1:12" x14ac:dyDescent="0.25">
      <c r="A152" s="2">
        <v>686</v>
      </c>
      <c r="B152" s="21" t="s">
        <v>163</v>
      </c>
      <c r="C152" s="2">
        <v>52</v>
      </c>
      <c r="D152" s="2" t="s">
        <v>8</v>
      </c>
      <c r="E152" s="1">
        <v>0.39193421279268364</v>
      </c>
      <c r="F152" s="1">
        <v>8.2019859342127036E-2</v>
      </c>
      <c r="G152" s="1">
        <f t="shared" si="2"/>
        <v>0.47395407213481067</v>
      </c>
      <c r="H152" s="1">
        <v>0.3977319038181607</v>
      </c>
      <c r="I152" s="1">
        <v>0.27021880731415532</v>
      </c>
      <c r="J152" s="1">
        <v>0.66795071113231597</v>
      </c>
      <c r="K152" s="1">
        <v>1.1419047832671267</v>
      </c>
      <c r="L152" s="1"/>
    </row>
    <row r="153" spans="1:12" x14ac:dyDescent="0.25">
      <c r="A153" s="2">
        <v>690</v>
      </c>
      <c r="B153" s="21" t="s">
        <v>164</v>
      </c>
      <c r="C153" s="2">
        <v>52</v>
      </c>
      <c r="D153" s="2" t="s">
        <v>8</v>
      </c>
      <c r="E153" s="1">
        <v>2.9311539662956562E-2</v>
      </c>
      <c r="F153" s="1">
        <v>3.9100658757372078E-2</v>
      </c>
      <c r="G153" s="1">
        <f t="shared" si="2"/>
        <v>6.841219842032864E-2</v>
      </c>
      <c r="H153" s="1">
        <v>1.2556821873364734E-2</v>
      </c>
      <c r="I153" s="1">
        <v>7.1418002265231798E-3</v>
      </c>
      <c r="J153" s="1">
        <v>1.9698622099887913E-2</v>
      </c>
      <c r="K153" s="1">
        <v>8.8110820520216557E-2</v>
      </c>
      <c r="L153" s="1"/>
    </row>
    <row r="154" spans="1:12" x14ac:dyDescent="0.25">
      <c r="A154" s="2">
        <v>694</v>
      </c>
      <c r="B154" s="21" t="s">
        <v>165</v>
      </c>
      <c r="C154" s="2">
        <v>52</v>
      </c>
      <c r="D154" s="2" t="s">
        <v>8</v>
      </c>
      <c r="E154" s="1">
        <v>3.7848011638371773E-2</v>
      </c>
      <c r="F154" s="1">
        <v>2.1089160225469619E-3</v>
      </c>
      <c r="G154" s="1">
        <f t="shared" si="2"/>
        <v>3.9956927660918733E-2</v>
      </c>
      <c r="H154" s="1">
        <v>6.8662946510036446E-2</v>
      </c>
      <c r="I154" s="1">
        <v>4.722785269775872E-2</v>
      </c>
      <c r="J154" s="1">
        <v>0.11589079920779516</v>
      </c>
      <c r="K154" s="1">
        <v>0.15584772686871387</v>
      </c>
      <c r="L154" s="1"/>
    </row>
    <row r="155" spans="1:12" x14ac:dyDescent="0.25">
      <c r="A155" s="2">
        <v>702</v>
      </c>
      <c r="B155" s="21" t="s">
        <v>166</v>
      </c>
      <c r="C155" s="2">
        <v>63</v>
      </c>
      <c r="D155" s="2" t="s">
        <v>22</v>
      </c>
      <c r="E155" s="1">
        <v>3.9205455138557808</v>
      </c>
      <c r="F155" s="1">
        <v>18.298712730813563</v>
      </c>
      <c r="G155" s="1">
        <f t="shared" si="2"/>
        <v>22.219258244669344</v>
      </c>
      <c r="H155" s="1">
        <v>1.849901065476927</v>
      </c>
      <c r="I155" s="1">
        <v>1.3418240340299339</v>
      </c>
      <c r="J155" s="1">
        <v>3.1917250995068609</v>
      </c>
      <c r="K155" s="1">
        <v>25.410983344176206</v>
      </c>
      <c r="L155" s="1"/>
    </row>
    <row r="156" spans="1:12" x14ac:dyDescent="0.25">
      <c r="A156" s="2">
        <v>705</v>
      </c>
      <c r="B156" s="21" t="s">
        <v>167</v>
      </c>
      <c r="C156" s="2">
        <v>57</v>
      </c>
      <c r="D156" s="2" t="s">
        <v>6</v>
      </c>
      <c r="E156" s="1">
        <v>0.53753141959541029</v>
      </c>
      <c r="F156" s="1">
        <v>0.4041377213388862</v>
      </c>
      <c r="G156" s="1">
        <f t="shared" si="2"/>
        <v>0.94166914093429654</v>
      </c>
      <c r="H156" s="1">
        <v>6.4037388539382914E-2</v>
      </c>
      <c r="I156" s="1">
        <v>4.5491641561751027E-2</v>
      </c>
      <c r="J156" s="1">
        <v>0.10952903010113393</v>
      </c>
      <c r="K156" s="1">
        <v>1.0511981710354303</v>
      </c>
      <c r="L156" s="1"/>
    </row>
    <row r="157" spans="1:12" x14ac:dyDescent="0.25">
      <c r="A157" s="2">
        <v>90</v>
      </c>
      <c r="B157" s="21" t="s">
        <v>168</v>
      </c>
      <c r="C157" s="2">
        <v>53</v>
      </c>
      <c r="D157" s="2" t="s">
        <v>10</v>
      </c>
      <c r="E157" s="1">
        <v>0.16627285974535927</v>
      </c>
      <c r="F157" s="1">
        <v>6.8615999242504439E-3</v>
      </c>
      <c r="G157" s="1">
        <f t="shared" si="2"/>
        <v>0.17313445966960972</v>
      </c>
      <c r="H157" s="1">
        <v>0.10375959632079494</v>
      </c>
      <c r="I157" s="1">
        <v>0.10901569885504177</v>
      </c>
      <c r="J157" s="1">
        <v>0.21277529517583671</v>
      </c>
      <c r="K157" s="1">
        <v>0.38590975484544643</v>
      </c>
      <c r="L157" s="1"/>
    </row>
    <row r="158" spans="1:12" x14ac:dyDescent="0.25">
      <c r="A158" s="2">
        <v>706</v>
      </c>
      <c r="B158" s="21" t="s">
        <v>169</v>
      </c>
      <c r="C158" s="2">
        <v>52</v>
      </c>
      <c r="D158" s="2" t="s">
        <v>8</v>
      </c>
      <c r="E158" s="1">
        <v>0.12327151062966196</v>
      </c>
      <c r="F158" s="1">
        <v>1.1652728660237789E-3</v>
      </c>
      <c r="G158" s="1">
        <f t="shared" si="2"/>
        <v>0.12443678349568574</v>
      </c>
      <c r="H158" s="1">
        <v>0.150152935541009</v>
      </c>
      <c r="I158" s="1">
        <v>0.12013675997477974</v>
      </c>
      <c r="J158" s="1">
        <v>0.27028969551578874</v>
      </c>
      <c r="K158" s="1">
        <v>0.39472647901147451</v>
      </c>
      <c r="L158" s="1"/>
    </row>
    <row r="159" spans="1:12" x14ac:dyDescent="0.25">
      <c r="A159" s="2">
        <v>710</v>
      </c>
      <c r="B159" s="21" t="s">
        <v>170</v>
      </c>
      <c r="C159" s="2">
        <v>52</v>
      </c>
      <c r="D159" s="2" t="s">
        <v>8</v>
      </c>
      <c r="E159" s="1">
        <v>14.210457935703692</v>
      </c>
      <c r="F159" s="1">
        <v>1.7833310756035496</v>
      </c>
      <c r="G159" s="1">
        <f t="shared" si="2"/>
        <v>15.993789011307243</v>
      </c>
      <c r="H159" s="1">
        <v>2.5568202376042914</v>
      </c>
      <c r="I159" s="1">
        <v>1.8539713167542171</v>
      </c>
      <c r="J159" s="1">
        <v>4.410791554358509</v>
      </c>
      <c r="K159" s="1">
        <v>20.40458056566575</v>
      </c>
      <c r="L159" s="1"/>
    </row>
    <row r="160" spans="1:12" x14ac:dyDescent="0.25">
      <c r="A160" s="2">
        <v>724</v>
      </c>
      <c r="B160" s="21" t="s">
        <v>171</v>
      </c>
      <c r="C160" s="2">
        <v>67</v>
      </c>
      <c r="D160" s="2" t="s">
        <v>25</v>
      </c>
      <c r="E160" s="1">
        <v>11.356663239093775</v>
      </c>
      <c r="F160" s="1">
        <v>9.0313250740825577</v>
      </c>
      <c r="G160" s="1">
        <f t="shared" si="2"/>
        <v>20.387988313176333</v>
      </c>
      <c r="H160" s="1">
        <v>1.6185116943444586</v>
      </c>
      <c r="I160" s="1">
        <v>1.129512847103566</v>
      </c>
      <c r="J160" s="1">
        <v>2.7480245414480247</v>
      </c>
      <c r="K160" s="1">
        <v>23.136012854624358</v>
      </c>
      <c r="L160" s="1"/>
    </row>
    <row r="161" spans="1:12" x14ac:dyDescent="0.25">
      <c r="A161" s="2">
        <v>144</v>
      </c>
      <c r="B161" s="21" t="s">
        <v>172</v>
      </c>
      <c r="C161" s="2">
        <v>63</v>
      </c>
      <c r="D161" s="2" t="s">
        <v>22</v>
      </c>
      <c r="E161" s="1">
        <v>0.66421882176182712</v>
      </c>
      <c r="F161" s="1">
        <v>0.27644125142334924</v>
      </c>
      <c r="G161" s="1">
        <f t="shared" si="2"/>
        <v>0.94066007318517642</v>
      </c>
      <c r="H161" s="1">
        <v>0.67268470974817829</v>
      </c>
      <c r="I161" s="1">
        <v>0.47505429180355763</v>
      </c>
      <c r="J161" s="1">
        <v>1.1477390015517359</v>
      </c>
      <c r="K161" s="1">
        <v>2.0883990747369126</v>
      </c>
      <c r="L161" s="1"/>
    </row>
    <row r="162" spans="1:12" x14ac:dyDescent="0.25">
      <c r="A162" s="2">
        <v>736</v>
      </c>
      <c r="B162" s="21" t="s">
        <v>173</v>
      </c>
      <c r="C162" s="2">
        <v>52</v>
      </c>
      <c r="D162" s="2" t="s">
        <v>8</v>
      </c>
      <c r="E162" s="1">
        <v>0.38719321699094961</v>
      </c>
      <c r="F162" s="1">
        <v>1.4534933354276196</v>
      </c>
      <c r="G162" s="1">
        <f t="shared" si="2"/>
        <v>1.8406865524185692</v>
      </c>
      <c r="H162" s="1">
        <v>0.38434045969446579</v>
      </c>
      <c r="I162" s="1">
        <v>0.26306644618685388</v>
      </c>
      <c r="J162" s="1">
        <v>0.64740690588131966</v>
      </c>
      <c r="K162" s="1">
        <v>2.4880934582998888</v>
      </c>
      <c r="L162" s="1"/>
    </row>
    <row r="163" spans="1:12" x14ac:dyDescent="0.25">
      <c r="A163" s="2">
        <v>740</v>
      </c>
      <c r="B163" s="21" t="s">
        <v>174</v>
      </c>
      <c r="C163" s="2">
        <v>55</v>
      </c>
      <c r="D163" s="2" t="s">
        <v>13</v>
      </c>
      <c r="E163" s="1">
        <v>0.15772357976905116</v>
      </c>
      <c r="F163" s="1">
        <v>3.7897306524863346E-2</v>
      </c>
      <c r="G163" s="1">
        <f t="shared" si="2"/>
        <v>0.1956208862939145</v>
      </c>
      <c r="H163" s="1">
        <v>4.9064158674528006E-2</v>
      </c>
      <c r="I163" s="1">
        <v>3.4398626517257377E-2</v>
      </c>
      <c r="J163" s="1">
        <v>8.3462785191785377E-2</v>
      </c>
      <c r="K163" s="1">
        <v>0.2790836714856999</v>
      </c>
      <c r="L163" s="1"/>
    </row>
    <row r="164" spans="1:12" x14ac:dyDescent="0.25">
      <c r="A164" s="2">
        <v>752</v>
      </c>
      <c r="B164" s="21" t="s">
        <v>175</v>
      </c>
      <c r="C164" s="2">
        <v>67</v>
      </c>
      <c r="D164" s="2" t="s">
        <v>25</v>
      </c>
      <c r="E164" s="1">
        <v>6.1798076465727219</v>
      </c>
      <c r="F164" s="1">
        <v>1.9118271461382459</v>
      </c>
      <c r="G164" s="1">
        <f t="shared" si="2"/>
        <v>8.091634792710968</v>
      </c>
      <c r="H164" s="1">
        <v>0.6562777782114384</v>
      </c>
      <c r="I164" s="1">
        <v>0.47730316459253475</v>
      </c>
      <c r="J164" s="1">
        <v>1.1335809428039731</v>
      </c>
      <c r="K164" s="1">
        <v>9.2252157355149418</v>
      </c>
      <c r="L164" s="1"/>
    </row>
    <row r="165" spans="1:12" x14ac:dyDescent="0.25">
      <c r="A165" s="2">
        <v>760</v>
      </c>
      <c r="B165" s="21" t="s">
        <v>176</v>
      </c>
      <c r="C165" s="2">
        <v>62</v>
      </c>
      <c r="D165" s="2" t="s">
        <v>20</v>
      </c>
      <c r="E165" s="1">
        <v>0.83902638156308107</v>
      </c>
      <c r="F165" s="1">
        <v>0.87513695121984025</v>
      </c>
      <c r="G165" s="1">
        <f t="shared" si="2"/>
        <v>1.7141633327829213</v>
      </c>
      <c r="H165" s="1">
        <v>0.66877919082483039</v>
      </c>
      <c r="I165" s="1">
        <v>0.46168183913598637</v>
      </c>
      <c r="J165" s="1">
        <v>1.1304610299608169</v>
      </c>
      <c r="K165" s="1">
        <v>2.8446243627437382</v>
      </c>
      <c r="L165" s="1"/>
    </row>
    <row r="166" spans="1:12" x14ac:dyDescent="0.25">
      <c r="A166" s="2">
        <v>764</v>
      </c>
      <c r="B166" s="21" t="s">
        <v>177</v>
      </c>
      <c r="C166" s="2">
        <v>63</v>
      </c>
      <c r="D166" s="2" t="s">
        <v>22</v>
      </c>
      <c r="E166" s="1">
        <v>6.089939182023274</v>
      </c>
      <c r="F166" s="1">
        <v>4.4544927494387272</v>
      </c>
      <c r="G166" s="1">
        <f t="shared" si="2"/>
        <v>10.544431931462</v>
      </c>
      <c r="H166" s="1">
        <v>3.2352763401139142</v>
      </c>
      <c r="I166" s="1">
        <v>2.3189623902343293</v>
      </c>
      <c r="J166" s="1">
        <v>5.5542387303482439</v>
      </c>
      <c r="K166" s="1">
        <v>16.098670661810246</v>
      </c>
      <c r="L166" s="1"/>
    </row>
    <row r="167" spans="1:12" x14ac:dyDescent="0.25">
      <c r="A167" s="2">
        <v>626</v>
      </c>
      <c r="B167" s="21" t="s">
        <v>178</v>
      </c>
      <c r="C167" s="2">
        <v>63</v>
      </c>
      <c r="D167" s="2" t="s">
        <v>22</v>
      </c>
      <c r="E167" s="1">
        <v>0</v>
      </c>
      <c r="F167" s="1">
        <v>0</v>
      </c>
      <c r="G167" s="1">
        <f t="shared" si="2"/>
        <v>0</v>
      </c>
      <c r="H167" s="1">
        <v>0</v>
      </c>
      <c r="I167" s="1">
        <v>0</v>
      </c>
      <c r="J167" s="1">
        <v>0</v>
      </c>
      <c r="K167" s="1">
        <v>0</v>
      </c>
      <c r="L167" s="1"/>
    </row>
    <row r="168" spans="1:12" x14ac:dyDescent="0.25">
      <c r="A168" s="2">
        <v>768</v>
      </c>
      <c r="B168" s="21" t="s">
        <v>179</v>
      </c>
      <c r="C168" s="2">
        <v>52</v>
      </c>
      <c r="D168" s="2" t="s">
        <v>8</v>
      </c>
      <c r="E168" s="1">
        <v>0.30957981357722336</v>
      </c>
      <c r="F168" s="1">
        <v>2.7547297738540685E-2</v>
      </c>
      <c r="G168" s="1">
        <f t="shared" si="2"/>
        <v>0.33712711131576406</v>
      </c>
      <c r="H168" s="1">
        <v>0.30030629786428981</v>
      </c>
      <c r="I168" s="1">
        <v>0.21677061665860692</v>
      </c>
      <c r="J168" s="1">
        <v>0.51707691452289672</v>
      </c>
      <c r="K168" s="1">
        <v>0.85420402583866073</v>
      </c>
      <c r="L168" s="1"/>
    </row>
    <row r="169" spans="1:12" x14ac:dyDescent="0.25">
      <c r="A169" s="2">
        <v>776</v>
      </c>
      <c r="B169" s="21" t="s">
        <v>180</v>
      </c>
      <c r="C169" s="2">
        <v>53</v>
      </c>
      <c r="D169" s="2" t="s">
        <v>10</v>
      </c>
      <c r="E169" s="1">
        <v>5.4710055624431798E-3</v>
      </c>
      <c r="F169" s="1">
        <v>2.21358438881139E-3</v>
      </c>
      <c r="G169" s="1">
        <f t="shared" si="2"/>
        <v>7.6845899512545703E-3</v>
      </c>
      <c r="H169" s="1">
        <v>8.0529798143171936E-3</v>
      </c>
      <c r="I169" s="1">
        <v>3.2581205130766035E-3</v>
      </c>
      <c r="J169" s="1">
        <v>1.1311100327393797E-2</v>
      </c>
      <c r="K169" s="1">
        <v>1.8995690278648367E-2</v>
      </c>
      <c r="L169" s="1"/>
    </row>
    <row r="170" spans="1:12" x14ac:dyDescent="0.25">
      <c r="A170" s="2">
        <v>780</v>
      </c>
      <c r="B170" s="21" t="s">
        <v>181</v>
      </c>
      <c r="C170" s="2">
        <v>55</v>
      </c>
      <c r="D170" s="2" t="s">
        <v>13</v>
      </c>
      <c r="E170" s="1">
        <v>0.97485563366096106</v>
      </c>
      <c r="F170" s="1">
        <v>1.8014880925535306</v>
      </c>
      <c r="G170" s="1">
        <f t="shared" si="2"/>
        <v>2.7763437262144919</v>
      </c>
      <c r="H170" s="1">
        <v>0.22148188844340169</v>
      </c>
      <c r="I170" s="1">
        <v>0.16840692408730956</v>
      </c>
      <c r="J170" s="1">
        <v>0.38988881253071128</v>
      </c>
      <c r="K170" s="1">
        <v>3.1662325387452031</v>
      </c>
      <c r="L170" s="1"/>
    </row>
    <row r="171" spans="1:12" x14ac:dyDescent="0.25">
      <c r="A171" s="2">
        <v>788</v>
      </c>
      <c r="B171" s="21" t="s">
        <v>182</v>
      </c>
      <c r="C171" s="2">
        <v>52</v>
      </c>
      <c r="D171" s="2" t="s">
        <v>8</v>
      </c>
      <c r="E171" s="1">
        <v>1.0908464404900102</v>
      </c>
      <c r="F171" s="1">
        <v>0.73065054594924939</v>
      </c>
      <c r="G171" s="1">
        <f t="shared" si="2"/>
        <v>1.8214969864392596</v>
      </c>
      <c r="H171" s="1">
        <v>0.36381362726816335</v>
      </c>
      <c r="I171" s="1">
        <v>0.24034599019964373</v>
      </c>
      <c r="J171" s="1">
        <v>0.60415961746780711</v>
      </c>
      <c r="K171" s="1">
        <v>2.4256566039070666</v>
      </c>
      <c r="L171" s="1"/>
    </row>
    <row r="172" spans="1:12" x14ac:dyDescent="0.25">
      <c r="A172" s="2">
        <v>792</v>
      </c>
      <c r="B172" s="21" t="s">
        <v>183</v>
      </c>
      <c r="C172" s="2">
        <v>62</v>
      </c>
      <c r="D172" s="2" t="s">
        <v>20</v>
      </c>
      <c r="E172" s="1">
        <v>8.7513163279285191</v>
      </c>
      <c r="F172" s="1">
        <v>2.848123994114014</v>
      </c>
      <c r="G172" s="1">
        <f t="shared" si="2"/>
        <v>11.599440322042533</v>
      </c>
      <c r="H172" s="1">
        <v>2.6114374307985782</v>
      </c>
      <c r="I172" s="1">
        <v>1.809286129227895</v>
      </c>
      <c r="J172" s="1">
        <v>4.4207235600264729</v>
      </c>
      <c r="K172" s="1">
        <v>16.020163882069006</v>
      </c>
      <c r="L172" s="1"/>
    </row>
    <row r="173" spans="1:12" x14ac:dyDescent="0.25">
      <c r="A173" s="2">
        <v>796</v>
      </c>
      <c r="B173" s="21" t="s">
        <v>184</v>
      </c>
      <c r="C173" s="2">
        <v>55</v>
      </c>
      <c r="D173" s="2" t="s">
        <v>13</v>
      </c>
      <c r="E173" s="1">
        <v>2.0486204101218857E-2</v>
      </c>
      <c r="F173" s="1">
        <v>5.1311505332956716E-3</v>
      </c>
      <c r="G173" s="1">
        <f t="shared" si="2"/>
        <v>2.561735463451453E-2</v>
      </c>
      <c r="H173" s="1">
        <v>1.2302125595042264E-2</v>
      </c>
      <c r="I173" s="1">
        <v>2.9720397927075937E-3</v>
      </c>
      <c r="J173" s="1">
        <v>1.5274165387749858E-2</v>
      </c>
      <c r="K173" s="1">
        <v>4.0891520022264385E-2</v>
      </c>
      <c r="L173" s="1"/>
    </row>
    <row r="174" spans="1:12" x14ac:dyDescent="0.25">
      <c r="A174" s="2">
        <v>798</v>
      </c>
      <c r="B174" s="21" t="s">
        <v>185</v>
      </c>
      <c r="C174" s="2">
        <v>53</v>
      </c>
      <c r="D174" s="2" t="s">
        <v>10</v>
      </c>
      <c r="E174" s="1">
        <v>4.9216788850903507E-4</v>
      </c>
      <c r="F174" s="1">
        <v>6.8645402153333032E-5</v>
      </c>
      <c r="G174" s="1">
        <f t="shared" si="2"/>
        <v>5.6081329066236816E-4</v>
      </c>
      <c r="H174" s="1">
        <v>1.4595529643161233E-3</v>
      </c>
      <c r="I174" s="1">
        <v>8.823345990136989E-6</v>
      </c>
      <c r="J174" s="1">
        <v>1.4683763103062603E-3</v>
      </c>
      <c r="K174" s="1">
        <v>2.0291896009686284E-3</v>
      </c>
      <c r="L174" s="1"/>
    </row>
    <row r="175" spans="1:12" x14ac:dyDescent="0.25">
      <c r="A175" s="2">
        <v>804</v>
      </c>
      <c r="B175" s="21" t="s">
        <v>186</v>
      </c>
      <c r="C175" s="2">
        <v>58</v>
      </c>
      <c r="D175" s="2" t="s">
        <v>68</v>
      </c>
      <c r="E175" s="1">
        <v>6.177987159194509</v>
      </c>
      <c r="F175" s="1">
        <v>2.5808658706664485</v>
      </c>
      <c r="G175" s="1">
        <f t="shared" si="2"/>
        <v>8.7588530298609584</v>
      </c>
      <c r="H175" s="1">
        <v>1.2268992606530282</v>
      </c>
      <c r="I175" s="1">
        <v>0.89852798876594253</v>
      </c>
      <c r="J175" s="1">
        <v>2.125427249418971</v>
      </c>
      <c r="K175" s="1">
        <v>10.884280279279928</v>
      </c>
      <c r="L175" s="1"/>
    </row>
    <row r="176" spans="1:12" x14ac:dyDescent="0.25">
      <c r="A176" s="2">
        <v>784</v>
      </c>
      <c r="B176" s="21" t="s">
        <v>187</v>
      </c>
      <c r="C176" s="2">
        <v>62</v>
      </c>
      <c r="D176" s="2" t="s">
        <v>20</v>
      </c>
      <c r="E176" s="1">
        <v>3.1271901844231897</v>
      </c>
      <c r="F176" s="1">
        <v>16.070862008752041</v>
      </c>
      <c r="G176" s="1">
        <f t="shared" si="2"/>
        <v>19.198052193175229</v>
      </c>
      <c r="H176" s="1">
        <v>1.1370260388007318</v>
      </c>
      <c r="I176" s="1">
        <v>0.82122716388625383</v>
      </c>
      <c r="J176" s="1">
        <v>1.9582532026869857</v>
      </c>
      <c r="K176" s="1">
        <v>21.156305395862216</v>
      </c>
      <c r="L176" s="1"/>
    </row>
    <row r="177" spans="1:12" x14ac:dyDescent="0.25">
      <c r="A177" s="2">
        <v>826</v>
      </c>
      <c r="B177" s="21" t="s">
        <v>188</v>
      </c>
      <c r="C177" s="2">
        <v>65</v>
      </c>
      <c r="D177" s="2" t="s">
        <v>189</v>
      </c>
      <c r="E177" s="1">
        <v>18.517738255275347</v>
      </c>
      <c r="F177" s="1">
        <v>10.876681082255477</v>
      </c>
      <c r="G177" s="1">
        <f t="shared" si="2"/>
        <v>29.394419337530824</v>
      </c>
      <c r="H177" s="1">
        <v>1.9760213263560569</v>
      </c>
      <c r="I177" s="1">
        <v>1.4186800198321119</v>
      </c>
      <c r="J177" s="1">
        <v>3.3947013461881688</v>
      </c>
      <c r="K177" s="1">
        <v>32.789120683718991</v>
      </c>
      <c r="L177" s="1"/>
    </row>
    <row r="178" spans="1:12" x14ac:dyDescent="0.25">
      <c r="A178" s="2">
        <v>834</v>
      </c>
      <c r="B178" s="21" t="s">
        <v>190</v>
      </c>
      <c r="C178" s="2">
        <v>52</v>
      </c>
      <c r="D178" s="2" t="s">
        <v>8</v>
      </c>
      <c r="E178" s="1">
        <v>0.23939169404937863</v>
      </c>
      <c r="F178" s="1">
        <v>0.14280931040619929</v>
      </c>
      <c r="G178" s="1">
        <f t="shared" si="2"/>
        <v>0.38220100445557792</v>
      </c>
      <c r="H178" s="1">
        <v>0.63101251059404218</v>
      </c>
      <c r="I178" s="1">
        <v>0.42444503764844094</v>
      </c>
      <c r="J178" s="1">
        <v>1.0554575482424831</v>
      </c>
      <c r="K178" s="1">
        <v>1.4376585526980612</v>
      </c>
      <c r="L178" s="1"/>
    </row>
    <row r="179" spans="1:12" x14ac:dyDescent="0.25">
      <c r="A179" s="2">
        <v>858</v>
      </c>
      <c r="B179" s="21" t="s">
        <v>191</v>
      </c>
      <c r="C179" s="2">
        <v>55</v>
      </c>
      <c r="D179" s="2" t="s">
        <v>13</v>
      </c>
      <c r="E179" s="1">
        <v>0.31534165808581938</v>
      </c>
      <c r="F179" s="1">
        <v>9.3011087146993632E-2</v>
      </c>
      <c r="G179" s="1">
        <f t="shared" si="2"/>
        <v>0.40835274523281301</v>
      </c>
      <c r="H179" s="1">
        <v>0.13926668951577706</v>
      </c>
      <c r="I179" s="1">
        <v>0.10456734611179574</v>
      </c>
      <c r="J179" s="1">
        <v>0.2438340356275728</v>
      </c>
      <c r="K179" s="1">
        <v>0.65218678086038584</v>
      </c>
      <c r="L179" s="1"/>
    </row>
    <row r="180" spans="1:12" x14ac:dyDescent="0.25">
      <c r="A180" s="2">
        <v>842</v>
      </c>
      <c r="B180" s="21" t="s">
        <v>29</v>
      </c>
      <c r="C180" s="2">
        <v>66</v>
      </c>
      <c r="D180" s="2" t="s">
        <v>29</v>
      </c>
      <c r="E180" s="1">
        <v>36.567789100586154</v>
      </c>
      <c r="F180" s="1">
        <v>58.277606735366852</v>
      </c>
      <c r="G180" s="1">
        <f t="shared" si="2"/>
        <v>94.845395835953013</v>
      </c>
      <c r="H180" s="1">
        <v>10.451974684980412</v>
      </c>
      <c r="I180" s="1">
        <v>7.4075968272712354</v>
      </c>
      <c r="J180" s="1">
        <v>17.859571512251648</v>
      </c>
      <c r="K180" s="1">
        <v>112.70496734820466</v>
      </c>
      <c r="L180" s="1"/>
    </row>
    <row r="181" spans="1:12" x14ac:dyDescent="0.25">
      <c r="A181" s="2">
        <v>548</v>
      </c>
      <c r="B181" s="21" t="s">
        <v>192</v>
      </c>
      <c r="C181" s="2">
        <v>53</v>
      </c>
      <c r="D181" s="2" t="s">
        <v>10</v>
      </c>
      <c r="E181" s="1">
        <v>1.3493988520128388E-2</v>
      </c>
      <c r="F181" s="1">
        <v>1.9810099394274253E-3</v>
      </c>
      <c r="G181" s="1">
        <f t="shared" si="2"/>
        <v>1.5474998459555814E-2</v>
      </c>
      <c r="H181" s="1">
        <v>1.905332610166106E-2</v>
      </c>
      <c r="I181" s="1">
        <v>1.4141779674759452E-2</v>
      </c>
      <c r="J181" s="1">
        <v>3.3195105776420514E-2</v>
      </c>
      <c r="K181" s="1">
        <v>4.8670104235976321E-2</v>
      </c>
      <c r="L181" s="1"/>
    </row>
    <row r="182" spans="1:12" x14ac:dyDescent="0.25">
      <c r="A182" s="2">
        <v>862</v>
      </c>
      <c r="B182" s="21" t="s">
        <v>193</v>
      </c>
      <c r="C182" s="2">
        <v>55</v>
      </c>
      <c r="D182" s="2" t="s">
        <v>13</v>
      </c>
      <c r="E182" s="1">
        <v>2.695483620854576</v>
      </c>
      <c r="F182" s="1">
        <v>6.7591817484733285</v>
      </c>
      <c r="G182" s="1">
        <f t="shared" si="2"/>
        <v>9.4546653693279055</v>
      </c>
      <c r="H182" s="1">
        <v>0.79882926771620877</v>
      </c>
      <c r="I182" s="1">
        <v>0.59114662498122261</v>
      </c>
      <c r="J182" s="1">
        <v>1.3899758926974313</v>
      </c>
      <c r="K182" s="1">
        <v>10.844641262025336</v>
      </c>
      <c r="L182" s="1"/>
    </row>
    <row r="183" spans="1:12" x14ac:dyDescent="0.25">
      <c r="A183" s="2">
        <v>704</v>
      </c>
      <c r="B183" s="21" t="s">
        <v>194</v>
      </c>
      <c r="C183" s="2">
        <v>63</v>
      </c>
      <c r="D183" s="2" t="s">
        <v>22</v>
      </c>
      <c r="E183" s="1">
        <v>2.5032163355904999</v>
      </c>
      <c r="F183" s="1">
        <v>1.6416270627973748</v>
      </c>
      <c r="G183" s="1">
        <f t="shared" si="2"/>
        <v>4.1448433983878745</v>
      </c>
      <c r="H183" s="1">
        <v>1.8200752146848171</v>
      </c>
      <c r="I183" s="1">
        <v>1.2857459721526294</v>
      </c>
      <c r="J183" s="1">
        <v>3.1058211868374466</v>
      </c>
      <c r="K183" s="1">
        <v>7.250664585225322</v>
      </c>
      <c r="L183" s="1"/>
    </row>
    <row r="184" spans="1:12" x14ac:dyDescent="0.25">
      <c r="A184" s="2">
        <v>876</v>
      </c>
      <c r="B184" s="21" t="s">
        <v>195</v>
      </c>
      <c r="C184" s="2">
        <v>55</v>
      </c>
      <c r="D184" s="2" t="s">
        <v>13</v>
      </c>
      <c r="E184" s="1">
        <v>1.1274104033904427E-3</v>
      </c>
      <c r="F184" s="1">
        <v>1.078109437904358E-3</v>
      </c>
      <c r="G184" s="1">
        <f t="shared" si="2"/>
        <v>2.2055198412948007E-3</v>
      </c>
      <c r="H184" s="1">
        <v>0</v>
      </c>
      <c r="I184" s="1">
        <v>0</v>
      </c>
      <c r="J184" s="1">
        <v>0</v>
      </c>
      <c r="K184" s="1">
        <v>2.2055198412948007E-3</v>
      </c>
      <c r="L184" s="1"/>
    </row>
    <row r="185" spans="1:12" x14ac:dyDescent="0.25">
      <c r="A185" s="2">
        <v>732</v>
      </c>
      <c r="B185" s="21" t="s">
        <v>196</v>
      </c>
      <c r="C185" s="2">
        <v>52</v>
      </c>
      <c r="D185" s="2" t="s">
        <v>8</v>
      </c>
      <c r="E185" s="1">
        <v>3.0321880089441936E-5</v>
      </c>
      <c r="F185" s="1">
        <v>5.4393459320068363E-6</v>
      </c>
      <c r="G185" s="1">
        <f t="shared" si="2"/>
        <v>3.5761226021448775E-5</v>
      </c>
      <c r="H185" s="1">
        <v>0</v>
      </c>
      <c r="I185" s="1">
        <v>0</v>
      </c>
      <c r="J185" s="1">
        <v>0</v>
      </c>
      <c r="K185" s="1">
        <v>3.5761226021448775E-5</v>
      </c>
      <c r="L185" s="1"/>
    </row>
    <row r="186" spans="1:12" x14ac:dyDescent="0.25">
      <c r="A186" s="2">
        <v>887</v>
      </c>
      <c r="B186" s="21" t="s">
        <v>197</v>
      </c>
      <c r="C186" s="2">
        <v>62</v>
      </c>
      <c r="D186" s="2" t="s">
        <v>20</v>
      </c>
      <c r="E186" s="1">
        <v>0.38654426710922302</v>
      </c>
      <c r="F186" s="1">
        <v>1.2255490650212681</v>
      </c>
      <c r="G186" s="1">
        <f t="shared" si="2"/>
        <v>1.6120933321304911</v>
      </c>
      <c r="H186" s="1">
        <v>0.34551739392678449</v>
      </c>
      <c r="I186" s="1">
        <v>0.22153931130801507</v>
      </c>
      <c r="J186" s="1">
        <v>0.56705670523479956</v>
      </c>
      <c r="K186" s="1">
        <v>2.1791500373652908</v>
      </c>
      <c r="L186" s="1"/>
    </row>
    <row r="187" spans="1:12" x14ac:dyDescent="0.25">
      <c r="E187">
        <v>614.67058117231716</v>
      </c>
      <c r="F187">
        <v>486.85005002244111</v>
      </c>
      <c r="G187" s="1">
        <f t="shared" si="2"/>
        <v>1101.5206311947582</v>
      </c>
      <c r="H187">
        <v>153.17225406579394</v>
      </c>
      <c r="I187">
        <v>109.56614034709203</v>
      </c>
      <c r="K187">
        <v>1364.2590256076446</v>
      </c>
      <c r="L187" s="1"/>
    </row>
  </sheetData>
  <pageMargins left="0.7" right="0.7" top="0.75" bottom="0.75" header="0.3" footer="0.3"/>
  <pageSetup paperSize="9" orientation="portrait" verticalDpi="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43"/>
  <sheetViews>
    <sheetView workbookViewId="0">
      <selection activeCell="L36" sqref="L36"/>
    </sheetView>
  </sheetViews>
  <sheetFormatPr defaultRowHeight="15" x14ac:dyDescent="0.25"/>
  <cols>
    <col min="1" max="1" width="10.85546875" bestFit="1" customWidth="1"/>
    <col min="2" max="2" width="22.28515625" bestFit="1" customWidth="1"/>
    <col min="3" max="3" width="19.140625" bestFit="1" customWidth="1"/>
    <col min="4" max="4" width="22.42578125" bestFit="1" customWidth="1"/>
  </cols>
  <sheetData>
    <row r="2" spans="1:4" ht="15.75" x14ac:dyDescent="0.25">
      <c r="A2" s="28" t="s">
        <v>205</v>
      </c>
      <c r="B2" s="28" t="s">
        <v>317</v>
      </c>
      <c r="C2" s="28" t="s">
        <v>319</v>
      </c>
      <c r="D2" s="28" t="s">
        <v>318</v>
      </c>
    </row>
    <row r="3" spans="1:4" ht="15.75" x14ac:dyDescent="0.25">
      <c r="A3" s="27">
        <v>4</v>
      </c>
      <c r="B3" s="27" t="s">
        <v>274</v>
      </c>
      <c r="C3" s="27">
        <v>586</v>
      </c>
      <c r="D3" s="27" t="s">
        <v>140</v>
      </c>
    </row>
    <row r="4" spans="1:4" ht="15.75" x14ac:dyDescent="0.25">
      <c r="A4" s="27">
        <v>20</v>
      </c>
      <c r="B4" s="27" t="s">
        <v>275</v>
      </c>
      <c r="C4" s="27">
        <v>724</v>
      </c>
      <c r="D4" s="27" t="s">
        <v>171</v>
      </c>
    </row>
    <row r="5" spans="1:4" ht="15.75" x14ac:dyDescent="0.25">
      <c r="A5" s="27">
        <v>31</v>
      </c>
      <c r="B5" s="27" t="s">
        <v>278</v>
      </c>
      <c r="C5" s="27">
        <v>792</v>
      </c>
      <c r="D5" s="27" t="s">
        <v>183</v>
      </c>
    </row>
    <row r="6" spans="1:4" ht="15.75" x14ac:dyDescent="0.25">
      <c r="A6" s="27">
        <v>40</v>
      </c>
      <c r="B6" s="27" t="s">
        <v>277</v>
      </c>
      <c r="C6" s="27">
        <v>276</v>
      </c>
      <c r="D6" s="27" t="s">
        <v>81</v>
      </c>
    </row>
    <row r="7" spans="1:4" ht="15.75" x14ac:dyDescent="0.25">
      <c r="A7" s="27">
        <v>51</v>
      </c>
      <c r="B7" s="27" t="s">
        <v>276</v>
      </c>
      <c r="C7" s="27">
        <v>792</v>
      </c>
      <c r="D7" s="27" t="s">
        <v>183</v>
      </c>
    </row>
    <row r="8" spans="1:4" ht="15.75" x14ac:dyDescent="0.25">
      <c r="A8" s="27">
        <v>64</v>
      </c>
      <c r="B8" s="27" t="s">
        <v>281</v>
      </c>
      <c r="C8" s="27">
        <v>699</v>
      </c>
      <c r="D8" s="27" t="s">
        <v>96</v>
      </c>
    </row>
    <row r="9" spans="1:4" ht="15.75" x14ac:dyDescent="0.25">
      <c r="A9" s="27">
        <v>68</v>
      </c>
      <c r="B9" s="27" t="s">
        <v>282</v>
      </c>
      <c r="C9" s="27">
        <v>76</v>
      </c>
      <c r="D9" s="27" t="s">
        <v>34</v>
      </c>
    </row>
    <row r="10" spans="1:4" ht="15.75" x14ac:dyDescent="0.25">
      <c r="A10" s="27">
        <v>72</v>
      </c>
      <c r="B10" s="27" t="s">
        <v>283</v>
      </c>
      <c r="C10" s="27">
        <v>710</v>
      </c>
      <c r="D10" s="27" t="s">
        <v>170</v>
      </c>
    </row>
    <row r="11" spans="1:4" ht="15.75" x14ac:dyDescent="0.25">
      <c r="A11" s="27">
        <v>108</v>
      </c>
      <c r="B11" s="27" t="s">
        <v>285</v>
      </c>
      <c r="C11" s="27">
        <v>834</v>
      </c>
      <c r="D11" s="27" t="s">
        <v>286</v>
      </c>
    </row>
    <row r="12" spans="1:4" ht="15.75" x14ac:dyDescent="0.25">
      <c r="A12" s="27">
        <v>112</v>
      </c>
      <c r="B12" s="27" t="s">
        <v>279</v>
      </c>
      <c r="C12" s="27">
        <v>643</v>
      </c>
      <c r="D12" s="27" t="s">
        <v>280</v>
      </c>
    </row>
    <row r="13" spans="1:4" ht="15.75" x14ac:dyDescent="0.25">
      <c r="A13" s="27">
        <v>140</v>
      </c>
      <c r="B13" s="27" t="s">
        <v>287</v>
      </c>
      <c r="C13" s="27">
        <v>120</v>
      </c>
      <c r="D13" s="27" t="s">
        <v>38</v>
      </c>
    </row>
    <row r="14" spans="1:4" ht="15.75" x14ac:dyDescent="0.25">
      <c r="A14" s="27">
        <v>148</v>
      </c>
      <c r="B14" s="27" t="s">
        <v>288</v>
      </c>
      <c r="C14" s="27">
        <v>120</v>
      </c>
      <c r="D14" s="27" t="s">
        <v>38</v>
      </c>
    </row>
    <row r="15" spans="1:4" ht="15.75" x14ac:dyDescent="0.25">
      <c r="A15" s="27">
        <v>203</v>
      </c>
      <c r="B15" s="27" t="s">
        <v>289</v>
      </c>
      <c r="C15" s="27">
        <v>276</v>
      </c>
      <c r="D15" s="27" t="s">
        <v>81</v>
      </c>
    </row>
    <row r="16" spans="1:4" ht="15.75" x14ac:dyDescent="0.25">
      <c r="A16" s="27">
        <v>231</v>
      </c>
      <c r="B16" s="27" t="s">
        <v>290</v>
      </c>
      <c r="C16" s="27">
        <v>262</v>
      </c>
      <c r="D16" s="27" t="s">
        <v>59</v>
      </c>
    </row>
    <row r="17" spans="1:4" ht="15.75" x14ac:dyDescent="0.25">
      <c r="A17" s="27">
        <v>348</v>
      </c>
      <c r="B17" s="27" t="s">
        <v>291</v>
      </c>
      <c r="C17" s="27">
        <v>191</v>
      </c>
      <c r="D17" s="27" t="s">
        <v>53</v>
      </c>
    </row>
    <row r="18" spans="1:4" ht="15.75" x14ac:dyDescent="0.25">
      <c r="A18" s="27">
        <v>398</v>
      </c>
      <c r="B18" s="27" t="s">
        <v>292</v>
      </c>
      <c r="C18" s="27">
        <v>643</v>
      </c>
      <c r="D18" s="27" t="s">
        <v>280</v>
      </c>
    </row>
    <row r="19" spans="1:4" ht="15.75" x14ac:dyDescent="0.25">
      <c r="A19" s="27">
        <v>417</v>
      </c>
      <c r="B19" s="27" t="s">
        <v>293</v>
      </c>
      <c r="C19" s="27">
        <v>156</v>
      </c>
      <c r="D19" s="27" t="s">
        <v>43</v>
      </c>
    </row>
    <row r="20" spans="1:4" ht="15.75" x14ac:dyDescent="0.25">
      <c r="A20" s="27">
        <v>418</v>
      </c>
      <c r="B20" s="27" t="s">
        <v>294</v>
      </c>
      <c r="C20" s="27">
        <v>764</v>
      </c>
      <c r="D20" s="27" t="s">
        <v>177</v>
      </c>
    </row>
    <row r="21" spans="1:4" ht="15.75" x14ac:dyDescent="0.25">
      <c r="A21" s="27">
        <v>426</v>
      </c>
      <c r="B21" s="27" t="s">
        <v>295</v>
      </c>
      <c r="C21" s="27">
        <v>710</v>
      </c>
      <c r="D21" s="27" t="s">
        <v>170</v>
      </c>
    </row>
    <row r="22" spans="1:4" ht="15.75" x14ac:dyDescent="0.25">
      <c r="A22" s="27">
        <v>442</v>
      </c>
      <c r="B22" s="27" t="s">
        <v>296</v>
      </c>
      <c r="C22" s="27">
        <v>56</v>
      </c>
      <c r="D22" s="27" t="s">
        <v>24</v>
      </c>
    </row>
    <row r="23" spans="1:4" ht="15.75" x14ac:dyDescent="0.25">
      <c r="A23" s="27">
        <v>454</v>
      </c>
      <c r="B23" s="27" t="s">
        <v>298</v>
      </c>
      <c r="C23" s="27">
        <v>508</v>
      </c>
      <c r="D23" s="27" t="s">
        <v>126</v>
      </c>
    </row>
    <row r="24" spans="1:4" ht="15.75" x14ac:dyDescent="0.25">
      <c r="A24" s="27">
        <v>466</v>
      </c>
      <c r="B24" s="27" t="s">
        <v>299</v>
      </c>
      <c r="C24" s="27">
        <v>324</v>
      </c>
      <c r="D24" s="27" t="s">
        <v>90</v>
      </c>
    </row>
    <row r="25" spans="1:4" ht="15.75" x14ac:dyDescent="0.25">
      <c r="A25" s="27">
        <v>496</v>
      </c>
      <c r="B25" s="27" t="s">
        <v>301</v>
      </c>
      <c r="C25" s="27">
        <v>643</v>
      </c>
      <c r="D25" s="27" t="s">
        <v>280</v>
      </c>
    </row>
    <row r="26" spans="1:4" ht="15.75" x14ac:dyDescent="0.25">
      <c r="A26" s="27">
        <v>498</v>
      </c>
      <c r="B26" s="27" t="s">
        <v>300</v>
      </c>
      <c r="C26" s="27">
        <v>804</v>
      </c>
      <c r="D26" s="27" t="s">
        <v>186</v>
      </c>
    </row>
    <row r="27" spans="1:4" ht="15.75" x14ac:dyDescent="0.25">
      <c r="A27" s="27">
        <v>524</v>
      </c>
      <c r="B27" s="27" t="s">
        <v>302</v>
      </c>
      <c r="C27" s="27">
        <v>699</v>
      </c>
      <c r="D27" s="27" t="s">
        <v>96</v>
      </c>
    </row>
    <row r="28" spans="1:4" ht="15.75" x14ac:dyDescent="0.25">
      <c r="A28" s="27">
        <v>562</v>
      </c>
      <c r="B28" s="27" t="s">
        <v>303</v>
      </c>
      <c r="C28" s="27">
        <v>566</v>
      </c>
      <c r="D28" s="27" t="s">
        <v>136</v>
      </c>
    </row>
    <row r="29" spans="1:4" ht="15.75" x14ac:dyDescent="0.25">
      <c r="A29" s="27">
        <v>600</v>
      </c>
      <c r="B29" s="27" t="s">
        <v>304</v>
      </c>
      <c r="C29" s="27">
        <v>76</v>
      </c>
      <c r="D29" s="27" t="s">
        <v>34</v>
      </c>
    </row>
    <row r="30" spans="1:4" ht="15.75" x14ac:dyDescent="0.25">
      <c r="A30" s="27">
        <v>646</v>
      </c>
      <c r="B30" s="27" t="s">
        <v>305</v>
      </c>
      <c r="C30" s="27">
        <v>834</v>
      </c>
      <c r="D30" s="27" t="s">
        <v>286</v>
      </c>
    </row>
    <row r="31" spans="1:4" ht="15.75" x14ac:dyDescent="0.25">
      <c r="A31" s="27">
        <v>674</v>
      </c>
      <c r="B31" s="27" t="s">
        <v>306</v>
      </c>
      <c r="C31" s="27">
        <v>381</v>
      </c>
      <c r="D31" s="27" t="s">
        <v>102</v>
      </c>
    </row>
    <row r="32" spans="1:4" ht="15.75" x14ac:dyDescent="0.25">
      <c r="A32" s="27">
        <v>688</v>
      </c>
      <c r="B32" s="27" t="s">
        <v>307</v>
      </c>
      <c r="C32" s="27">
        <v>499</v>
      </c>
      <c r="D32" s="27" t="s">
        <v>123</v>
      </c>
    </row>
    <row r="33" spans="1:4" ht="15.75" x14ac:dyDescent="0.25">
      <c r="A33" s="27">
        <v>703</v>
      </c>
      <c r="B33" s="27" t="s">
        <v>308</v>
      </c>
      <c r="C33" s="27">
        <v>804</v>
      </c>
      <c r="D33" s="27" t="s">
        <v>186</v>
      </c>
    </row>
    <row r="34" spans="1:4" ht="15.75" x14ac:dyDescent="0.25">
      <c r="A34" s="27">
        <v>716</v>
      </c>
      <c r="B34" s="27" t="s">
        <v>316</v>
      </c>
      <c r="C34" s="27">
        <v>508</v>
      </c>
      <c r="D34" s="27" t="s">
        <v>126</v>
      </c>
    </row>
    <row r="35" spans="1:4" ht="15.75" x14ac:dyDescent="0.25">
      <c r="A35" s="27">
        <v>748</v>
      </c>
      <c r="B35" s="27" t="s">
        <v>309</v>
      </c>
      <c r="C35" s="27">
        <v>710</v>
      </c>
      <c r="D35" s="27" t="s">
        <v>170</v>
      </c>
    </row>
    <row r="36" spans="1:4" ht="15.75" x14ac:dyDescent="0.25">
      <c r="A36" s="27">
        <v>757</v>
      </c>
      <c r="B36" s="27" t="s">
        <v>310</v>
      </c>
      <c r="C36" s="27">
        <v>276</v>
      </c>
      <c r="D36" s="27" t="s">
        <v>81</v>
      </c>
    </row>
    <row r="37" spans="1:4" ht="15.75" x14ac:dyDescent="0.25">
      <c r="A37" s="27">
        <v>762</v>
      </c>
      <c r="B37" s="27" t="s">
        <v>311</v>
      </c>
      <c r="C37" s="27">
        <v>156</v>
      </c>
      <c r="D37" s="27" t="s">
        <v>43</v>
      </c>
    </row>
    <row r="38" spans="1:4" ht="15.75" x14ac:dyDescent="0.25">
      <c r="A38" s="27">
        <v>795</v>
      </c>
      <c r="B38" s="27" t="s">
        <v>312</v>
      </c>
      <c r="C38" s="27">
        <v>364</v>
      </c>
      <c r="D38" s="27" t="s">
        <v>98</v>
      </c>
    </row>
    <row r="39" spans="1:4" ht="15.75" x14ac:dyDescent="0.25">
      <c r="A39" s="27">
        <v>800</v>
      </c>
      <c r="B39" s="27" t="s">
        <v>313</v>
      </c>
      <c r="C39" s="27">
        <v>404</v>
      </c>
      <c r="D39" s="27" t="s">
        <v>106</v>
      </c>
    </row>
    <row r="40" spans="1:4" ht="15.75" x14ac:dyDescent="0.25">
      <c r="A40" s="27">
        <v>807</v>
      </c>
      <c r="B40" s="27" t="s">
        <v>297</v>
      </c>
      <c r="C40" s="27">
        <v>300</v>
      </c>
      <c r="D40" s="27" t="s">
        <v>84</v>
      </c>
    </row>
    <row r="41" spans="1:4" ht="15.75" x14ac:dyDescent="0.25">
      <c r="A41" s="27">
        <v>854</v>
      </c>
      <c r="B41" s="27" t="s">
        <v>284</v>
      </c>
      <c r="C41" s="27">
        <v>384</v>
      </c>
      <c r="D41" s="27" t="s">
        <v>52</v>
      </c>
    </row>
    <row r="42" spans="1:4" ht="15.75" x14ac:dyDescent="0.25">
      <c r="A42" s="27">
        <v>860</v>
      </c>
      <c r="B42" s="27" t="s">
        <v>314</v>
      </c>
      <c r="C42" s="27">
        <v>643</v>
      </c>
      <c r="D42" s="27" t="s">
        <v>280</v>
      </c>
    </row>
    <row r="43" spans="1:4" ht="15.75" x14ac:dyDescent="0.25">
      <c r="A43" s="27">
        <v>894</v>
      </c>
      <c r="B43" s="27" t="s">
        <v>315</v>
      </c>
      <c r="C43" s="27">
        <v>834</v>
      </c>
      <c r="D43" s="27" t="s">
        <v>286</v>
      </c>
    </row>
  </sheetData>
  <sortState ref="A3:D44">
    <sortCondition ref="A3:A44"/>
  </sortState>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3300"/>
  </sheetPr>
  <dimension ref="A1:O190"/>
  <sheetViews>
    <sheetView workbookViewId="0">
      <pane xSplit="4" ySplit="2" topLeftCell="E148" activePane="bottomRight" state="frozen"/>
      <selection activeCell="R12" sqref="R12"/>
      <selection pane="topRight" activeCell="R12" sqref="R12"/>
      <selection pane="bottomLeft" activeCell="R12" sqref="R12"/>
      <selection pane="bottomRight" activeCell="C156" sqref="C156"/>
    </sheetView>
  </sheetViews>
  <sheetFormatPr defaultRowHeight="15" x14ac:dyDescent="0.25"/>
  <cols>
    <col min="1" max="1" width="9" bestFit="1" customWidth="1"/>
    <col min="2" max="2" width="31.140625" bestFit="1" customWidth="1"/>
    <col min="3" max="3" width="16.140625" customWidth="1"/>
    <col min="4" max="4" width="24.85546875" bestFit="1" customWidth="1"/>
    <col min="5" max="6" width="9.28515625" bestFit="1" customWidth="1"/>
    <col min="7" max="7" width="9.28515625" customWidth="1"/>
    <col min="8" max="11" width="9.28515625" bestFit="1" customWidth="1"/>
    <col min="12" max="12" width="13.85546875" bestFit="1" customWidth="1"/>
    <col min="13" max="13" width="16.42578125" bestFit="1" customWidth="1"/>
    <col min="14" max="14" width="16.5703125" bestFit="1" customWidth="1"/>
    <col min="15" max="15" width="17.5703125" bestFit="1" customWidth="1"/>
  </cols>
  <sheetData>
    <row r="1" spans="1:15" x14ac:dyDescent="0.25">
      <c r="E1" s="3"/>
      <c r="F1" s="3"/>
      <c r="G1" s="3"/>
      <c r="H1" s="3"/>
      <c r="I1" s="3"/>
      <c r="J1" s="3"/>
      <c r="K1" s="3"/>
      <c r="L1" s="3" t="s">
        <v>229</v>
      </c>
      <c r="M1" s="3"/>
      <c r="N1" s="3" t="s">
        <v>230</v>
      </c>
      <c r="O1" s="3"/>
    </row>
    <row r="2" spans="1:15" ht="30.75" thickBot="1" x14ac:dyDescent="0.3">
      <c r="A2" s="4" t="s">
        <v>205</v>
      </c>
      <c r="B2" s="4" t="s">
        <v>204</v>
      </c>
      <c r="C2" s="4" t="s">
        <v>202</v>
      </c>
      <c r="D2" s="4" t="s">
        <v>203</v>
      </c>
      <c r="E2" s="5" t="s">
        <v>235</v>
      </c>
      <c r="F2" s="5" t="s">
        <v>236</v>
      </c>
      <c r="G2" s="6" t="s">
        <v>0</v>
      </c>
      <c r="H2" s="5" t="s">
        <v>223</v>
      </c>
      <c r="I2" s="5" t="s">
        <v>221</v>
      </c>
      <c r="J2" s="5" t="s">
        <v>222</v>
      </c>
      <c r="K2" s="5" t="s">
        <v>4</v>
      </c>
      <c r="L2" s="7" t="s">
        <v>225</v>
      </c>
      <c r="M2" s="7" t="s">
        <v>226</v>
      </c>
      <c r="N2" s="8" t="s">
        <v>225</v>
      </c>
      <c r="O2" s="8" t="s">
        <v>226</v>
      </c>
    </row>
    <row r="3" spans="1:15" x14ac:dyDescent="0.25">
      <c r="A3" s="2">
        <v>8</v>
      </c>
      <c r="B3" s="21" t="s">
        <v>5</v>
      </c>
      <c r="C3" s="2">
        <v>57</v>
      </c>
      <c r="D3" s="2" t="s">
        <v>6</v>
      </c>
      <c r="E3" s="9">
        <v>0.46016557590553775</v>
      </c>
      <c r="F3" s="9">
        <v>0.10802614845984579</v>
      </c>
      <c r="G3" s="10">
        <v>0.56819172436538357</v>
      </c>
      <c r="H3" s="11">
        <v>8.6826074811539422E-2</v>
      </c>
      <c r="I3" s="9">
        <v>3.0924685571252605E-2</v>
      </c>
      <c r="J3" s="9">
        <v>0.11775076038279203</v>
      </c>
      <c r="K3" s="9">
        <v>0.68594248474817554</v>
      </c>
      <c r="L3" s="12">
        <v>1669298.3623425758</v>
      </c>
      <c r="M3" s="12">
        <v>31282307.172907565</v>
      </c>
      <c r="N3" s="13">
        <v>2716313.9032201674</v>
      </c>
      <c r="O3" s="13">
        <v>31984982.434685111</v>
      </c>
    </row>
    <row r="4" spans="1:15" x14ac:dyDescent="0.25">
      <c r="A4" s="2">
        <v>12</v>
      </c>
      <c r="B4" s="21" t="s">
        <v>7</v>
      </c>
      <c r="C4" s="2">
        <v>52</v>
      </c>
      <c r="D4" s="2" t="s">
        <v>8</v>
      </c>
      <c r="E4" s="11">
        <v>5.5317506072725413</v>
      </c>
      <c r="F4" s="11">
        <v>7.9380849592889904</v>
      </c>
      <c r="G4" s="10">
        <v>13.469835566561532</v>
      </c>
      <c r="H4" s="11">
        <v>4.2862843415060166</v>
      </c>
      <c r="I4" s="11">
        <v>1.9179923107700581</v>
      </c>
      <c r="J4" s="11">
        <v>6.2042766522760751</v>
      </c>
      <c r="K4" s="11">
        <v>19.674112218837607</v>
      </c>
      <c r="L4" s="14">
        <v>66314513.326217011</v>
      </c>
      <c r="M4" s="14">
        <v>1049908395.9646007</v>
      </c>
      <c r="N4" s="15">
        <v>111509754.89249231</v>
      </c>
      <c r="O4" s="15">
        <v>1065940963.1642886</v>
      </c>
    </row>
    <row r="5" spans="1:15" x14ac:dyDescent="0.25">
      <c r="A5" s="2">
        <v>16</v>
      </c>
      <c r="B5" s="21" t="s">
        <v>9</v>
      </c>
      <c r="C5" s="2">
        <v>53</v>
      </c>
      <c r="D5" s="2" t="s">
        <v>10</v>
      </c>
      <c r="E5" s="11">
        <v>4.3031515801594446E-3</v>
      </c>
      <c r="F5" s="11">
        <v>1.4093250343640649E-4</v>
      </c>
      <c r="G5" s="10">
        <v>4.4440840835958508E-3</v>
      </c>
      <c r="H5" s="11">
        <v>5.8727641078829586E-3</v>
      </c>
      <c r="I5" s="11">
        <v>1.9081191793972601E-4</v>
      </c>
      <c r="J5" s="11">
        <v>6.0635760258226845E-3</v>
      </c>
      <c r="K5" s="11">
        <v>1.0507660109418537E-2</v>
      </c>
      <c r="L5" s="14">
        <v>24189.624486652279</v>
      </c>
      <c r="M5" s="14">
        <v>1516165.5505158217</v>
      </c>
      <c r="N5" s="15">
        <v>41676.100019172001</v>
      </c>
      <c r="O5" s="15">
        <v>1537405.3200770987</v>
      </c>
    </row>
    <row r="6" spans="1:15" x14ac:dyDescent="0.25">
      <c r="A6" s="2">
        <v>24</v>
      </c>
      <c r="B6" s="21" t="s">
        <v>11</v>
      </c>
      <c r="C6" s="2">
        <v>52</v>
      </c>
      <c r="D6" s="2" t="s">
        <v>8</v>
      </c>
      <c r="E6" s="11">
        <v>0.89555572295582331</v>
      </c>
      <c r="F6" s="11">
        <v>1.5073390633708379</v>
      </c>
      <c r="G6" s="10">
        <v>2.4028947863266614</v>
      </c>
      <c r="H6" s="11">
        <v>1.7242439375446723</v>
      </c>
      <c r="I6" s="11">
        <v>0.26571296451226506</v>
      </c>
      <c r="J6" s="11">
        <v>1.9899569020569374</v>
      </c>
      <c r="K6" s="11">
        <v>4.3928516883835984</v>
      </c>
      <c r="L6" s="14">
        <v>42291693.189312294</v>
      </c>
      <c r="M6" s="14">
        <v>-179624067.50144416</v>
      </c>
      <c r="N6" s="15">
        <v>68448983.196574822</v>
      </c>
      <c r="O6" s="15">
        <v>-181696727.39820403</v>
      </c>
    </row>
    <row r="7" spans="1:15" x14ac:dyDescent="0.25">
      <c r="A7" s="2">
        <v>660</v>
      </c>
      <c r="B7" s="21" t="s">
        <v>12</v>
      </c>
      <c r="C7" s="2">
        <v>55</v>
      </c>
      <c r="D7" s="2" t="s">
        <v>13</v>
      </c>
      <c r="E7" s="11">
        <v>2.0520081901114783E-2</v>
      </c>
      <c r="F7" s="11">
        <v>7.1009708837665095E-3</v>
      </c>
      <c r="G7" s="10">
        <v>2.7621052784881292E-2</v>
      </c>
      <c r="H7" s="11">
        <v>0</v>
      </c>
      <c r="I7" s="11">
        <v>0</v>
      </c>
      <c r="J7" s="11">
        <v>0</v>
      </c>
      <c r="K7" s="11">
        <v>2.7621052784881292E-2</v>
      </c>
      <c r="L7" s="14">
        <v>66827.122074902931</v>
      </c>
      <c r="M7" s="14">
        <v>70653.876524573119</v>
      </c>
      <c r="N7" s="15">
        <v>115044.15952135189</v>
      </c>
      <c r="O7" s="15">
        <v>121631.98996635372</v>
      </c>
    </row>
    <row r="8" spans="1:15" x14ac:dyDescent="0.25">
      <c r="A8" s="2">
        <v>10</v>
      </c>
      <c r="B8" s="21" t="s">
        <v>14</v>
      </c>
      <c r="C8" s="2">
        <v>53</v>
      </c>
      <c r="D8" s="2" t="s">
        <v>10</v>
      </c>
      <c r="E8" s="11">
        <v>0</v>
      </c>
      <c r="F8" s="11">
        <v>0</v>
      </c>
      <c r="G8" s="10">
        <v>0</v>
      </c>
      <c r="H8" s="11">
        <v>0</v>
      </c>
      <c r="I8" s="11">
        <v>0</v>
      </c>
      <c r="J8" s="11">
        <v>0</v>
      </c>
      <c r="K8" s="11">
        <v>0</v>
      </c>
      <c r="L8" s="14">
        <v>0</v>
      </c>
      <c r="M8" s="14">
        <v>0</v>
      </c>
      <c r="N8" s="15">
        <v>0</v>
      </c>
      <c r="O8" s="15">
        <v>0</v>
      </c>
    </row>
    <row r="9" spans="1:15" x14ac:dyDescent="0.25">
      <c r="A9" s="2">
        <v>28</v>
      </c>
      <c r="B9" s="21" t="s">
        <v>15</v>
      </c>
      <c r="C9" s="2">
        <v>55</v>
      </c>
      <c r="D9" s="2" t="s">
        <v>13</v>
      </c>
      <c r="E9" s="11">
        <v>7.1035732652053984E-2</v>
      </c>
      <c r="F9" s="11">
        <v>0.10045343213702967</v>
      </c>
      <c r="G9" s="10">
        <v>0.17148916478908366</v>
      </c>
      <c r="H9" s="11">
        <v>0.24491580466454038</v>
      </c>
      <c r="I9" s="11">
        <v>3.2665774011339833E-2</v>
      </c>
      <c r="J9" s="11">
        <v>0.27758157867588024</v>
      </c>
      <c r="K9" s="11">
        <v>0.4490707434649639</v>
      </c>
      <c r="L9" s="14">
        <v>638690.46965001535</v>
      </c>
      <c r="M9" s="14">
        <v>66271854.182129845</v>
      </c>
      <c r="N9" s="15">
        <v>1102452.9762748673</v>
      </c>
      <c r="O9" s="15">
        <v>67245812.07522805</v>
      </c>
    </row>
    <row r="10" spans="1:15" x14ac:dyDescent="0.25">
      <c r="A10" s="2">
        <v>32</v>
      </c>
      <c r="B10" s="21" t="s">
        <v>16</v>
      </c>
      <c r="C10" s="2">
        <v>55</v>
      </c>
      <c r="D10" s="2" t="s">
        <v>13</v>
      </c>
      <c r="E10" s="11">
        <v>10.097463315051899</v>
      </c>
      <c r="F10" s="11">
        <v>4.1025024560511936</v>
      </c>
      <c r="G10" s="10">
        <v>14.199965771103091</v>
      </c>
      <c r="H10" s="11">
        <v>7.4815235269338523</v>
      </c>
      <c r="I10" s="11">
        <v>7.974283850336545</v>
      </c>
      <c r="J10" s="11">
        <v>15.455807377270396</v>
      </c>
      <c r="K10" s="11">
        <v>29.655773148373491</v>
      </c>
      <c r="L10" s="14">
        <v>53179823.23381184</v>
      </c>
      <c r="M10" s="14">
        <v>2427401348.4082556</v>
      </c>
      <c r="N10" s="15">
        <v>87894430.066994578</v>
      </c>
      <c r="O10" s="15">
        <v>2460025844.6550918</v>
      </c>
    </row>
    <row r="11" spans="1:15" x14ac:dyDescent="0.25">
      <c r="A11" s="2">
        <v>533</v>
      </c>
      <c r="B11" s="21" t="s">
        <v>17</v>
      </c>
      <c r="C11" s="2">
        <v>55</v>
      </c>
      <c r="D11" s="2" t="s">
        <v>13</v>
      </c>
      <c r="E11" s="11">
        <v>0.36075364429064405</v>
      </c>
      <c r="F11" s="11">
        <v>4.5691078981641562</v>
      </c>
      <c r="G11" s="10">
        <v>4.9298615424548</v>
      </c>
      <c r="H11" s="11">
        <v>0.15193841004404599</v>
      </c>
      <c r="I11" s="11">
        <v>0.12899160850442726</v>
      </c>
      <c r="J11" s="11">
        <v>0.28093001854847321</v>
      </c>
      <c r="K11" s="11">
        <v>5.2107915610032736</v>
      </c>
      <c r="L11" s="14">
        <v>10484079.190671945</v>
      </c>
      <c r="M11" s="14">
        <v>694562836.83452702</v>
      </c>
      <c r="N11" s="15">
        <v>16314011.077073636</v>
      </c>
      <c r="O11" s="15">
        <v>706263428.2251426</v>
      </c>
    </row>
    <row r="12" spans="1:15" x14ac:dyDescent="0.25">
      <c r="A12" s="2">
        <v>36</v>
      </c>
      <c r="B12" s="21" t="s">
        <v>10</v>
      </c>
      <c r="C12" s="2">
        <v>53</v>
      </c>
      <c r="D12" s="2" t="s">
        <v>10</v>
      </c>
      <c r="E12" s="11">
        <v>225.57102341285793</v>
      </c>
      <c r="F12" s="11">
        <v>60.33333942787953</v>
      </c>
      <c r="G12" s="10">
        <v>285.90436284073746</v>
      </c>
      <c r="H12" s="11">
        <v>10.591069650607915</v>
      </c>
      <c r="I12" s="11">
        <v>2.5886186372068298</v>
      </c>
      <c r="J12" s="11">
        <v>13.179688287814745</v>
      </c>
      <c r="K12" s="11">
        <v>299.08405112855218</v>
      </c>
      <c r="L12" s="14">
        <v>383559786.46206605</v>
      </c>
      <c r="M12" s="14">
        <v>41044461396.820274</v>
      </c>
      <c r="N12" s="15">
        <v>630308438.89944613</v>
      </c>
      <c r="O12" s="15">
        <v>41456660919.648041</v>
      </c>
    </row>
    <row r="13" spans="1:15" x14ac:dyDescent="0.25">
      <c r="A13" s="2">
        <v>44</v>
      </c>
      <c r="B13" s="21" t="s">
        <v>18</v>
      </c>
      <c r="C13" s="2">
        <v>55</v>
      </c>
      <c r="D13" s="2" t="s">
        <v>13</v>
      </c>
      <c r="E13" s="11">
        <v>1.1381455483169776</v>
      </c>
      <c r="F13" s="11">
        <v>1.9759880693602465</v>
      </c>
      <c r="G13" s="10">
        <v>3.1141336176772239</v>
      </c>
      <c r="H13" s="11">
        <v>1.1335080127000796</v>
      </c>
      <c r="I13" s="11">
        <v>0.233548776519168</v>
      </c>
      <c r="J13" s="11">
        <v>1.3670567892192476</v>
      </c>
      <c r="K13" s="11">
        <v>4.4811904068964719</v>
      </c>
      <c r="L13" s="14">
        <v>10259351.30125902</v>
      </c>
      <c r="M13" s="14">
        <v>551325460.44726348</v>
      </c>
      <c r="N13" s="15">
        <v>16615688.520517327</v>
      </c>
      <c r="O13" s="15">
        <v>560260789.20628929</v>
      </c>
    </row>
    <row r="14" spans="1:15" x14ac:dyDescent="0.25">
      <c r="A14" s="2">
        <v>48</v>
      </c>
      <c r="B14" s="21" t="s">
        <v>19</v>
      </c>
      <c r="C14" s="2">
        <v>62</v>
      </c>
      <c r="D14" s="2" t="s">
        <v>20</v>
      </c>
      <c r="E14" s="11">
        <v>1.6657317536728138</v>
      </c>
      <c r="F14" s="11">
        <v>4.4131345385572471</v>
      </c>
      <c r="G14" s="10">
        <v>6.0788662922300611</v>
      </c>
      <c r="H14" s="11">
        <v>0.11934445364482751</v>
      </c>
      <c r="I14" s="11">
        <v>3.0331787393117808E-2</v>
      </c>
      <c r="J14" s="11">
        <v>0.14967624103794533</v>
      </c>
      <c r="K14" s="11">
        <v>6.2285425332680067</v>
      </c>
      <c r="L14" s="14">
        <v>28863593.881353948</v>
      </c>
      <c r="M14" s="14">
        <v>394591504.5703826</v>
      </c>
      <c r="N14" s="15">
        <v>43104662.228101268</v>
      </c>
      <c r="O14" s="15">
        <v>400237888.69097579</v>
      </c>
    </row>
    <row r="15" spans="1:15" x14ac:dyDescent="0.25">
      <c r="A15" s="2">
        <v>50</v>
      </c>
      <c r="B15" s="21" t="s">
        <v>21</v>
      </c>
      <c r="C15" s="2">
        <v>63</v>
      </c>
      <c r="D15" s="2" t="s">
        <v>22</v>
      </c>
      <c r="E15" s="11">
        <v>5.5973971318946409</v>
      </c>
      <c r="F15" s="11">
        <v>1.8246952149646183</v>
      </c>
      <c r="G15" s="10">
        <v>7.4220923468592588</v>
      </c>
      <c r="H15" s="11">
        <v>5.635103060030449</v>
      </c>
      <c r="I15" s="11">
        <v>2.9535223261791748</v>
      </c>
      <c r="J15" s="11">
        <v>8.5886253862096247</v>
      </c>
      <c r="K15" s="11">
        <v>16.010717733068883</v>
      </c>
      <c r="L15" s="14">
        <v>10899474.135160703</v>
      </c>
      <c r="M15" s="14">
        <v>848952047.76772058</v>
      </c>
      <c r="N15" s="15">
        <v>20637528.895263303</v>
      </c>
      <c r="O15" s="15">
        <v>868758506.07394516</v>
      </c>
    </row>
    <row r="16" spans="1:15" x14ac:dyDescent="0.25">
      <c r="A16" s="2">
        <v>52</v>
      </c>
      <c r="B16" s="21" t="s">
        <v>23</v>
      </c>
      <c r="C16" s="2">
        <v>55</v>
      </c>
      <c r="D16" s="2" t="s">
        <v>13</v>
      </c>
      <c r="E16" s="11">
        <v>0.23913395452778921</v>
      </c>
      <c r="F16" s="11">
        <v>0.45752976262491002</v>
      </c>
      <c r="G16" s="10">
        <v>0.69666371715269926</v>
      </c>
      <c r="H16" s="11">
        <v>0.10408762407101856</v>
      </c>
      <c r="I16" s="11">
        <v>4.3933812763295908E-2</v>
      </c>
      <c r="J16" s="11">
        <v>0.14802143683431446</v>
      </c>
      <c r="K16" s="11">
        <v>0.84468515398701371</v>
      </c>
      <c r="L16" s="14">
        <v>1578066.3882276523</v>
      </c>
      <c r="M16" s="14">
        <v>94512521.12916249</v>
      </c>
      <c r="N16" s="15">
        <v>2754264.9384594429</v>
      </c>
      <c r="O16" s="15">
        <v>96323973.3788829</v>
      </c>
    </row>
    <row r="17" spans="1:15" x14ac:dyDescent="0.25">
      <c r="A17" s="2">
        <v>56</v>
      </c>
      <c r="B17" s="21" t="s">
        <v>24</v>
      </c>
      <c r="C17" s="2">
        <v>67</v>
      </c>
      <c r="D17" s="2" t="s">
        <v>25</v>
      </c>
      <c r="E17" s="11">
        <v>25.70480952232294</v>
      </c>
      <c r="F17" s="11">
        <v>12.689852188586794</v>
      </c>
      <c r="G17" s="10">
        <v>38.39466171090973</v>
      </c>
      <c r="H17" s="11">
        <v>4.2728385963982838</v>
      </c>
      <c r="I17" s="11">
        <v>3.2452937800430424</v>
      </c>
      <c r="J17" s="11">
        <v>7.5181323764413257</v>
      </c>
      <c r="K17" s="11">
        <v>45.91279408735106</v>
      </c>
      <c r="L17" s="14">
        <v>97469076.814105153</v>
      </c>
      <c r="M17" s="14">
        <v>3293340690.2355676</v>
      </c>
      <c r="N17" s="15">
        <v>136894770.80632743</v>
      </c>
      <c r="O17" s="15">
        <v>3338552434.8072519</v>
      </c>
    </row>
    <row r="18" spans="1:15" x14ac:dyDescent="0.25">
      <c r="A18" s="2">
        <v>84</v>
      </c>
      <c r="B18" s="21" t="s">
        <v>26</v>
      </c>
      <c r="C18" s="2">
        <v>55</v>
      </c>
      <c r="D18" s="2" t="s">
        <v>13</v>
      </c>
      <c r="E18" s="11">
        <v>6.7908398196237965E-2</v>
      </c>
      <c r="F18" s="11">
        <v>8.4296829795806327E-2</v>
      </c>
      <c r="G18" s="10">
        <v>0.15220522799204428</v>
      </c>
      <c r="H18" s="11">
        <v>8.2874728041698195E-2</v>
      </c>
      <c r="I18" s="11">
        <v>3.3862902803644901E-2</v>
      </c>
      <c r="J18" s="11">
        <v>0.1167376308453431</v>
      </c>
      <c r="K18" s="11">
        <v>0.26894285883738739</v>
      </c>
      <c r="L18" s="14">
        <v>827814.28515348351</v>
      </c>
      <c r="M18" s="14">
        <v>21194281.274347298</v>
      </c>
      <c r="N18" s="15">
        <v>1300851.0195269026</v>
      </c>
      <c r="O18" s="15">
        <v>21651711.805448316</v>
      </c>
    </row>
    <row r="19" spans="1:15" x14ac:dyDescent="0.25">
      <c r="A19" s="2">
        <v>204</v>
      </c>
      <c r="B19" s="21" t="s">
        <v>27</v>
      </c>
      <c r="C19" s="2">
        <v>52</v>
      </c>
      <c r="D19" s="2" t="s">
        <v>8</v>
      </c>
      <c r="E19" s="11">
        <v>0.90976492275125531</v>
      </c>
      <c r="F19" s="11">
        <v>0.71421582794580563</v>
      </c>
      <c r="G19" s="10">
        <v>1.6239807506970609</v>
      </c>
      <c r="H19" s="11">
        <v>1.803567335349036</v>
      </c>
      <c r="I19" s="11">
        <v>0.69101155694323735</v>
      </c>
      <c r="J19" s="11">
        <v>2.4945788922922736</v>
      </c>
      <c r="K19" s="11">
        <v>4.1185596429893341</v>
      </c>
      <c r="L19" s="14">
        <v>4530926.386198638</v>
      </c>
      <c r="M19" s="14">
        <v>408874745.69830465</v>
      </c>
      <c r="N19" s="15">
        <v>7456610.2812869018</v>
      </c>
      <c r="O19" s="15">
        <v>417237251.80941933</v>
      </c>
    </row>
    <row r="20" spans="1:15" x14ac:dyDescent="0.25">
      <c r="A20" s="2">
        <v>60</v>
      </c>
      <c r="B20" s="21" t="s">
        <v>28</v>
      </c>
      <c r="C20" s="2">
        <v>66</v>
      </c>
      <c r="D20" s="2" t="s">
        <v>29</v>
      </c>
      <c r="E20" s="11">
        <v>0.10675977110628435</v>
      </c>
      <c r="F20" s="11">
        <v>8.9172778803592048E-2</v>
      </c>
      <c r="G20" s="10">
        <v>0.19593254990987641</v>
      </c>
      <c r="H20" s="11">
        <v>9.3388457000165737E-2</v>
      </c>
      <c r="I20" s="11">
        <v>3.7922377351530964E-2</v>
      </c>
      <c r="J20" s="11">
        <v>0.13131083435169671</v>
      </c>
      <c r="K20" s="11">
        <v>0.32724338426157307</v>
      </c>
      <c r="L20" s="14">
        <v>9568563.9499427974</v>
      </c>
      <c r="M20" s="14">
        <v>-134621726.39996526</v>
      </c>
      <c r="N20" s="15">
        <v>17082134.299897879</v>
      </c>
      <c r="O20" s="15">
        <v>-137142248.4016929</v>
      </c>
    </row>
    <row r="21" spans="1:15" x14ac:dyDescent="0.25">
      <c r="A21" s="2">
        <v>70</v>
      </c>
      <c r="B21" s="21" t="s">
        <v>30</v>
      </c>
      <c r="C21" s="2">
        <v>57</v>
      </c>
      <c r="D21" s="2" t="s">
        <v>6</v>
      </c>
      <c r="E21" s="11">
        <v>0.62418271240934864</v>
      </c>
      <c r="F21" s="11">
        <v>0.14294578831360405</v>
      </c>
      <c r="G21" s="10">
        <v>0.76712850072295269</v>
      </c>
      <c r="H21" s="11">
        <v>6.0974382510180891E-2</v>
      </c>
      <c r="I21" s="11">
        <v>5.2156547764104763E-2</v>
      </c>
      <c r="J21" s="11">
        <v>0.11313093027428565</v>
      </c>
      <c r="K21" s="11">
        <v>0.88025943099723836</v>
      </c>
      <c r="L21" s="14">
        <v>2048817.3286535793</v>
      </c>
      <c r="M21" s="14">
        <v>1180676.527248292</v>
      </c>
      <c r="N21" s="15">
        <v>3516213.5235000611</v>
      </c>
      <c r="O21" s="15">
        <v>2026296.2021693659</v>
      </c>
    </row>
    <row r="22" spans="1:15" x14ac:dyDescent="0.25">
      <c r="A22" s="2">
        <v>74</v>
      </c>
      <c r="B22" s="21" t="s">
        <v>31</v>
      </c>
      <c r="C22" s="2">
        <v>53</v>
      </c>
      <c r="D22" s="2" t="s">
        <v>10</v>
      </c>
      <c r="E22" s="11">
        <v>0</v>
      </c>
      <c r="F22" s="11">
        <v>0</v>
      </c>
      <c r="G22" s="10">
        <v>0</v>
      </c>
      <c r="H22" s="11">
        <v>0</v>
      </c>
      <c r="I22" s="11">
        <v>0</v>
      </c>
      <c r="J22" s="11">
        <v>0</v>
      </c>
      <c r="K22" s="11">
        <v>0</v>
      </c>
      <c r="L22" s="14">
        <v>0</v>
      </c>
      <c r="M22" s="14">
        <v>0</v>
      </c>
      <c r="N22" s="15">
        <v>0</v>
      </c>
      <c r="O22" s="15">
        <v>0</v>
      </c>
    </row>
    <row r="23" spans="1:15" x14ac:dyDescent="0.25">
      <c r="A23" s="2">
        <v>86</v>
      </c>
      <c r="B23" s="21" t="s">
        <v>32</v>
      </c>
      <c r="C23" s="2">
        <v>53</v>
      </c>
      <c r="D23" s="2" t="s">
        <v>10</v>
      </c>
      <c r="E23" s="11">
        <v>4.473071491941611E-3</v>
      </c>
      <c r="F23" s="11">
        <v>7.6892161610921228E-5</v>
      </c>
      <c r="G23" s="10">
        <v>4.5499636535525322E-3</v>
      </c>
      <c r="H23" s="11">
        <v>0</v>
      </c>
      <c r="I23" s="11">
        <v>0</v>
      </c>
      <c r="J23" s="11">
        <v>0</v>
      </c>
      <c r="K23" s="11">
        <v>4.5499636535525322E-3</v>
      </c>
      <c r="L23" s="14">
        <v>4527.2276177747781</v>
      </c>
      <c r="M23" s="14">
        <v>7788.3064370291504</v>
      </c>
      <c r="N23" s="15">
        <v>7311.3515538394804</v>
      </c>
      <c r="O23" s="15">
        <v>12577.906652314457</v>
      </c>
    </row>
    <row r="24" spans="1:15" x14ac:dyDescent="0.25">
      <c r="A24" s="2">
        <v>92</v>
      </c>
      <c r="B24" s="21" t="s">
        <v>33</v>
      </c>
      <c r="C24" s="2">
        <v>55</v>
      </c>
      <c r="D24" s="2" t="s">
        <v>13</v>
      </c>
      <c r="E24" s="11">
        <v>0.21701609231654803</v>
      </c>
      <c r="F24" s="11">
        <v>0.11407505857252995</v>
      </c>
      <c r="G24" s="10">
        <v>0.33109115088907798</v>
      </c>
      <c r="H24" s="11">
        <v>0.17040461028209727</v>
      </c>
      <c r="I24" s="11">
        <v>1.956413255736154E-2</v>
      </c>
      <c r="J24" s="11">
        <v>0.1899687428394588</v>
      </c>
      <c r="K24" s="11">
        <v>0.52105989372853678</v>
      </c>
      <c r="L24" s="14">
        <v>1654683.2775103329</v>
      </c>
      <c r="M24" s="14">
        <v>40409295.038330555</v>
      </c>
      <c r="N24" s="15">
        <v>2841059.9670460434</v>
      </c>
      <c r="O24" s="15">
        <v>41245501.17998416</v>
      </c>
    </row>
    <row r="25" spans="1:15" x14ac:dyDescent="0.25">
      <c r="A25" s="2">
        <v>76</v>
      </c>
      <c r="B25" s="21" t="s">
        <v>34</v>
      </c>
      <c r="C25" s="2">
        <v>55</v>
      </c>
      <c r="D25" s="2" t="s">
        <v>13</v>
      </c>
      <c r="E25" s="11">
        <v>109.59465714142549</v>
      </c>
      <c r="F25" s="11">
        <v>41.367649675265248</v>
      </c>
      <c r="G25" s="10">
        <v>150.96230681669073</v>
      </c>
      <c r="H25" s="11">
        <v>26.890051980238905</v>
      </c>
      <c r="I25" s="11">
        <v>20.472838175417483</v>
      </c>
      <c r="J25" s="11">
        <v>47.362890155656387</v>
      </c>
      <c r="K25" s="11">
        <v>198.32519697234713</v>
      </c>
      <c r="L25" s="14">
        <v>276810537.6579603</v>
      </c>
      <c r="M25" s="14">
        <v>48863787439.909119</v>
      </c>
      <c r="N25" s="15">
        <v>561455335.81567419</v>
      </c>
      <c r="O25" s="15">
        <v>49234792791.744598</v>
      </c>
    </row>
    <row r="26" spans="1:15" x14ac:dyDescent="0.25">
      <c r="A26" s="2">
        <v>96</v>
      </c>
      <c r="B26" s="21" t="s">
        <v>35</v>
      </c>
      <c r="C26" s="2">
        <v>63</v>
      </c>
      <c r="D26" s="2" t="s">
        <v>22</v>
      </c>
      <c r="E26" s="11">
        <v>0.35237509413133872</v>
      </c>
      <c r="F26" s="11">
        <v>0.58921919755529717</v>
      </c>
      <c r="G26" s="10">
        <v>0.94159429168663589</v>
      </c>
      <c r="H26" s="11">
        <v>5.9003177317230697E-2</v>
      </c>
      <c r="I26" s="11">
        <v>4.1730945613607892E-2</v>
      </c>
      <c r="J26" s="11">
        <v>0.10073412293083858</v>
      </c>
      <c r="K26" s="11">
        <v>1.0423284146174745</v>
      </c>
      <c r="L26" s="14">
        <v>3886204.9805195685</v>
      </c>
      <c r="M26" s="14">
        <v>8558948.6838878896</v>
      </c>
      <c r="N26" s="15">
        <v>6507133.9208699754</v>
      </c>
      <c r="O26" s="15">
        <v>8769206.6354615875</v>
      </c>
    </row>
    <row r="27" spans="1:15" x14ac:dyDescent="0.25">
      <c r="A27" s="2">
        <v>100</v>
      </c>
      <c r="B27" s="21" t="s">
        <v>36</v>
      </c>
      <c r="C27" s="2">
        <v>57</v>
      </c>
      <c r="D27" s="2" t="s">
        <v>6</v>
      </c>
      <c r="E27" s="11">
        <v>2.2742286426767304</v>
      </c>
      <c r="F27" s="11">
        <v>1.3432177727448873</v>
      </c>
      <c r="G27" s="10">
        <v>3.6174464154216177</v>
      </c>
      <c r="H27" s="11">
        <v>0.62359498191535878</v>
      </c>
      <c r="I27" s="11">
        <v>0.61755055763336386</v>
      </c>
      <c r="J27" s="11">
        <v>1.2411455395487225</v>
      </c>
      <c r="K27" s="11">
        <v>4.8585919549703398</v>
      </c>
      <c r="L27" s="14">
        <v>19725603.936932832</v>
      </c>
      <c r="M27" s="14">
        <v>219377749.57253572</v>
      </c>
      <c r="N27" s="15">
        <v>25353369.901648536</v>
      </c>
      <c r="O27" s="15">
        <v>224614884.1777156</v>
      </c>
    </row>
    <row r="28" spans="1:15" x14ac:dyDescent="0.25">
      <c r="A28" s="2">
        <v>116</v>
      </c>
      <c r="B28" s="21" t="s">
        <v>37</v>
      </c>
      <c r="C28" s="2">
        <v>63</v>
      </c>
      <c r="D28" s="2" t="s">
        <v>22</v>
      </c>
      <c r="E28" s="11">
        <v>0.20813305972070165</v>
      </c>
      <c r="F28" s="11">
        <v>0.18913824930396683</v>
      </c>
      <c r="G28" s="10">
        <v>0.39727130902466845</v>
      </c>
      <c r="H28" s="11">
        <v>0.36017168749849221</v>
      </c>
      <c r="I28" s="11">
        <v>0.29380050456112139</v>
      </c>
      <c r="J28" s="11">
        <v>0.65397219205961354</v>
      </c>
      <c r="K28" s="11">
        <v>1.051243501084282</v>
      </c>
      <c r="L28" s="14">
        <v>1753277.0916893184</v>
      </c>
      <c r="M28" s="14">
        <v>92790606.482054099</v>
      </c>
      <c r="N28" s="15">
        <v>3010343.6857307171</v>
      </c>
      <c r="O28" s="15">
        <v>94299827.360774919</v>
      </c>
    </row>
    <row r="29" spans="1:15" x14ac:dyDescent="0.25">
      <c r="A29" s="2">
        <v>120</v>
      </c>
      <c r="B29" s="21" t="s">
        <v>38</v>
      </c>
      <c r="C29" s="2">
        <v>52</v>
      </c>
      <c r="D29" s="2" t="s">
        <v>8</v>
      </c>
      <c r="E29" s="11">
        <v>1.4214039184389573</v>
      </c>
      <c r="F29" s="11">
        <v>1.1470300030907234</v>
      </c>
      <c r="G29" s="10">
        <v>2.5684339215296808</v>
      </c>
      <c r="H29" s="11">
        <v>0.84325820667060636</v>
      </c>
      <c r="I29" s="11">
        <v>1.0110470123881832</v>
      </c>
      <c r="J29" s="11">
        <v>1.8543052190587894</v>
      </c>
      <c r="K29" s="11">
        <v>4.4227391405884697</v>
      </c>
      <c r="L29" s="14">
        <v>13913528.902014859</v>
      </c>
      <c r="M29" s="14">
        <v>405150802.69138747</v>
      </c>
      <c r="N29" s="15">
        <v>22428912.710898276</v>
      </c>
      <c r="O29" s="15">
        <v>411602798.98051518</v>
      </c>
    </row>
    <row r="30" spans="1:15" x14ac:dyDescent="0.25">
      <c r="A30" s="2">
        <v>124</v>
      </c>
      <c r="B30" s="21" t="s">
        <v>39</v>
      </c>
      <c r="C30" s="2">
        <v>54</v>
      </c>
      <c r="D30" s="2" t="s">
        <v>39</v>
      </c>
      <c r="E30" s="11">
        <v>40.959252029245491</v>
      </c>
      <c r="F30" s="11">
        <v>181.21949281587283</v>
      </c>
      <c r="G30" s="10">
        <v>222.17874484511833</v>
      </c>
      <c r="H30" s="11">
        <v>4.2448034446310183</v>
      </c>
      <c r="I30" s="11">
        <v>6.5121047082012238</v>
      </c>
      <c r="J30" s="11">
        <v>10.756908152832242</v>
      </c>
      <c r="K30" s="11">
        <v>232.93565299795057</v>
      </c>
      <c r="L30" s="14">
        <v>163777947.85742471</v>
      </c>
      <c r="M30" s="14">
        <v>56398564350.478409</v>
      </c>
      <c r="N30" s="15">
        <v>275654433.3656655</v>
      </c>
      <c r="O30" s="15">
        <v>56870498506.96534</v>
      </c>
    </row>
    <row r="31" spans="1:15" x14ac:dyDescent="0.25">
      <c r="A31" s="2">
        <v>132</v>
      </c>
      <c r="B31" s="21" t="s">
        <v>40</v>
      </c>
      <c r="C31" s="2">
        <v>52</v>
      </c>
      <c r="D31" s="2" t="s">
        <v>8</v>
      </c>
      <c r="E31" s="11">
        <v>0.19976494192254624</v>
      </c>
      <c r="F31" s="11">
        <v>2.2763582672751748E-2</v>
      </c>
      <c r="G31" s="10">
        <v>0.22252852459529798</v>
      </c>
      <c r="H31" s="11">
        <v>0.10988204942154195</v>
      </c>
      <c r="I31" s="11">
        <v>1.3804961369109039E-2</v>
      </c>
      <c r="J31" s="11">
        <v>0.12368701079065099</v>
      </c>
      <c r="K31" s="11">
        <v>0.34621553538594896</v>
      </c>
      <c r="L31" s="14">
        <v>984634.77135390148</v>
      </c>
      <c r="M31" s="14">
        <v>32319779.143243469</v>
      </c>
      <c r="N31" s="15">
        <v>1705864.0624730014</v>
      </c>
      <c r="O31" s="15">
        <v>32913797.778607544</v>
      </c>
    </row>
    <row r="32" spans="1:15" x14ac:dyDescent="0.25">
      <c r="A32" s="2">
        <v>136</v>
      </c>
      <c r="B32" s="21" t="s">
        <v>41</v>
      </c>
      <c r="C32" s="2">
        <v>55</v>
      </c>
      <c r="D32" s="2" t="s">
        <v>13</v>
      </c>
      <c r="E32" s="11">
        <v>0.19825013689930768</v>
      </c>
      <c r="F32" s="11">
        <v>0.20680497665341974</v>
      </c>
      <c r="G32" s="10">
        <v>0.40505511355272739</v>
      </c>
      <c r="H32" s="11">
        <v>0.16670297789346439</v>
      </c>
      <c r="I32" s="11">
        <v>3.6994732726977321E-2</v>
      </c>
      <c r="J32" s="11">
        <v>0.2036977106204417</v>
      </c>
      <c r="K32" s="11">
        <v>0.60875282417316912</v>
      </c>
      <c r="L32" s="14">
        <v>1833754.3742038524</v>
      </c>
      <c r="M32" s="14">
        <v>39126465.520708159</v>
      </c>
      <c r="N32" s="15">
        <v>2911321.3776019923</v>
      </c>
      <c r="O32" s="15">
        <v>40243244.957203083</v>
      </c>
    </row>
    <row r="33" spans="1:15" x14ac:dyDescent="0.25">
      <c r="A33" s="2">
        <v>152</v>
      </c>
      <c r="B33" s="21" t="s">
        <v>42</v>
      </c>
      <c r="C33" s="2">
        <v>55</v>
      </c>
      <c r="D33" s="2" t="s">
        <v>13</v>
      </c>
      <c r="E33" s="11">
        <v>9.7615016480088368</v>
      </c>
      <c r="F33" s="11">
        <v>3.5003641402976662</v>
      </c>
      <c r="G33" s="10">
        <v>13.261865788306503</v>
      </c>
      <c r="H33" s="11">
        <v>3.6468456477553541</v>
      </c>
      <c r="I33" s="11">
        <v>4.1385886141404677</v>
      </c>
      <c r="J33" s="11">
        <v>7.7854342618958219</v>
      </c>
      <c r="K33" s="11">
        <v>21.047300050202324</v>
      </c>
      <c r="L33" s="14">
        <v>26663167.120535541</v>
      </c>
      <c r="M33" s="14">
        <v>3231340105.3441615</v>
      </c>
      <c r="N33" s="15">
        <v>43803774.555165544</v>
      </c>
      <c r="O33" s="15">
        <v>3256432478.8973083</v>
      </c>
    </row>
    <row r="34" spans="1:15" x14ac:dyDescent="0.25">
      <c r="A34" s="2">
        <v>156</v>
      </c>
      <c r="B34" s="21" t="s">
        <v>43</v>
      </c>
      <c r="C34" s="2">
        <v>56</v>
      </c>
      <c r="D34" s="2" t="s">
        <v>43</v>
      </c>
      <c r="E34" s="11">
        <v>250.31217165783355</v>
      </c>
      <c r="F34" s="11">
        <v>186.3663175649755</v>
      </c>
      <c r="G34" s="10">
        <v>436.67848922280905</v>
      </c>
      <c r="H34" s="11">
        <v>126.91751785040643</v>
      </c>
      <c r="I34" s="11">
        <v>90.527616510301456</v>
      </c>
      <c r="J34" s="11">
        <v>217.44513436070787</v>
      </c>
      <c r="K34" s="11">
        <v>654.12362358351697</v>
      </c>
      <c r="L34" s="14">
        <v>1198980097.0055568</v>
      </c>
      <c r="M34" s="14">
        <v>96924211847.78038</v>
      </c>
      <c r="N34" s="15">
        <v>1793211460.8723462</v>
      </c>
      <c r="O34" s="15">
        <v>97680700032.529587</v>
      </c>
    </row>
    <row r="35" spans="1:15" x14ac:dyDescent="0.25">
      <c r="A35" s="2">
        <v>344</v>
      </c>
      <c r="B35" s="21" t="s">
        <v>44</v>
      </c>
      <c r="C35" s="2">
        <v>56</v>
      </c>
      <c r="D35" s="2" t="s">
        <v>43</v>
      </c>
      <c r="E35" s="11">
        <v>4.2433402219775598</v>
      </c>
      <c r="F35" s="11">
        <v>54.088305688539279</v>
      </c>
      <c r="G35" s="10">
        <v>58.331645910516841</v>
      </c>
      <c r="H35" s="11">
        <v>5.0320572518640061</v>
      </c>
      <c r="I35" s="11">
        <v>3.0281607878150099</v>
      </c>
      <c r="J35" s="11">
        <v>8.0602180396790164</v>
      </c>
      <c r="K35" s="11">
        <v>66.391863950195855</v>
      </c>
      <c r="L35" s="14">
        <v>60313824.852747038</v>
      </c>
      <c r="M35" s="14">
        <v>4762945441.4934912</v>
      </c>
      <c r="N35" s="15">
        <v>99380734.132367268</v>
      </c>
      <c r="O35" s="15">
        <v>4832772573.7376089</v>
      </c>
    </row>
    <row r="36" spans="1:15" x14ac:dyDescent="0.25">
      <c r="A36" s="2">
        <v>446</v>
      </c>
      <c r="B36" s="21" t="s">
        <v>45</v>
      </c>
      <c r="C36" s="2">
        <v>56</v>
      </c>
      <c r="D36" s="2" t="s">
        <v>43</v>
      </c>
      <c r="E36" s="11">
        <v>8.0917142271311471E-2</v>
      </c>
      <c r="F36" s="11">
        <v>8.4590208667229147E-2</v>
      </c>
      <c r="G36" s="10">
        <v>0.16550735093854063</v>
      </c>
      <c r="H36" s="11">
        <v>5.3391445776724299E-2</v>
      </c>
      <c r="I36" s="11">
        <v>2.8738997290340379E-2</v>
      </c>
      <c r="J36" s="11">
        <v>8.2130443067064685E-2</v>
      </c>
      <c r="K36" s="11">
        <v>0.24763779400560532</v>
      </c>
      <c r="L36" s="14">
        <v>470065.63225046854</v>
      </c>
      <c r="M36" s="14">
        <v>7639457.0239192098</v>
      </c>
      <c r="N36" s="15">
        <v>774539.96223088587</v>
      </c>
      <c r="O36" s="15">
        <v>7991192.9288977198</v>
      </c>
    </row>
    <row r="37" spans="1:15" x14ac:dyDescent="0.25">
      <c r="A37" s="2">
        <v>166</v>
      </c>
      <c r="B37" s="21" t="s">
        <v>46</v>
      </c>
      <c r="C37" s="2">
        <v>63</v>
      </c>
      <c r="D37" s="2" t="s">
        <v>22</v>
      </c>
      <c r="E37" s="11">
        <v>7.5548929437763927E-4</v>
      </c>
      <c r="F37" s="11">
        <v>6.7854742488765718E-3</v>
      </c>
      <c r="G37" s="10">
        <v>7.5409635432542111E-3</v>
      </c>
      <c r="H37" s="11">
        <v>0</v>
      </c>
      <c r="I37" s="11">
        <v>0</v>
      </c>
      <c r="J37" s="11">
        <v>0</v>
      </c>
      <c r="K37" s="11">
        <v>7.5409635432542111E-3</v>
      </c>
      <c r="L37" s="14">
        <v>2775.6915310694421</v>
      </c>
      <c r="M37" s="14">
        <v>27174.44979562944</v>
      </c>
      <c r="N37" s="15">
        <v>4734.0015069773299</v>
      </c>
      <c r="O37" s="15">
        <v>46346.607626901736</v>
      </c>
    </row>
    <row r="38" spans="1:15" x14ac:dyDescent="0.25">
      <c r="A38" s="2">
        <v>170</v>
      </c>
      <c r="B38" s="21" t="s">
        <v>47</v>
      </c>
      <c r="C38" s="2">
        <v>55</v>
      </c>
      <c r="D38" s="2" t="s">
        <v>13</v>
      </c>
      <c r="E38" s="11">
        <v>3.8387053003469198</v>
      </c>
      <c r="F38" s="11">
        <v>3.2161921630592434</v>
      </c>
      <c r="G38" s="10">
        <v>7.0548974634061636</v>
      </c>
      <c r="H38" s="11">
        <v>3.3139345858209475</v>
      </c>
      <c r="I38" s="11">
        <v>1.014066263420567</v>
      </c>
      <c r="J38" s="11">
        <v>4.3280008492415147</v>
      </c>
      <c r="K38" s="11">
        <v>11.382898312647677</v>
      </c>
      <c r="L38" s="14">
        <v>79748553.648829952</v>
      </c>
      <c r="M38" s="14">
        <v>481014209.71879125</v>
      </c>
      <c r="N38" s="15">
        <v>136178816.75706637</v>
      </c>
      <c r="O38" s="15">
        <v>487292142.992006</v>
      </c>
    </row>
    <row r="39" spans="1:15" x14ac:dyDescent="0.25">
      <c r="A39" s="2">
        <v>174</v>
      </c>
      <c r="B39" s="21" t="s">
        <v>48</v>
      </c>
      <c r="C39" s="2">
        <v>52</v>
      </c>
      <c r="D39" s="2" t="s">
        <v>8</v>
      </c>
      <c r="E39" s="11">
        <v>6.8664000347490567E-2</v>
      </c>
      <c r="F39" s="11">
        <v>2.9819629783254916E-2</v>
      </c>
      <c r="G39" s="10">
        <v>9.8483630130745486E-2</v>
      </c>
      <c r="H39" s="11">
        <v>4.3514255448572924E-2</v>
      </c>
      <c r="I39" s="11">
        <v>7.7416506640385768E-3</v>
      </c>
      <c r="J39" s="11">
        <v>5.12559061126115E-2</v>
      </c>
      <c r="K39" s="11">
        <v>0.14973953624335698</v>
      </c>
      <c r="L39" s="14">
        <v>338021.94553763518</v>
      </c>
      <c r="M39" s="14">
        <v>21762696.527552109</v>
      </c>
      <c r="N39" s="15">
        <v>562012.39137582714</v>
      </c>
      <c r="O39" s="15">
        <v>22042161.460780073</v>
      </c>
    </row>
    <row r="40" spans="1:15" x14ac:dyDescent="0.25">
      <c r="A40" s="2">
        <v>178</v>
      </c>
      <c r="B40" s="21" t="s">
        <v>49</v>
      </c>
      <c r="C40" s="2">
        <v>52</v>
      </c>
      <c r="D40" s="2" t="s">
        <v>8</v>
      </c>
      <c r="E40" s="11">
        <v>0.41807486994495857</v>
      </c>
      <c r="F40" s="11">
        <v>0.38487440279959623</v>
      </c>
      <c r="G40" s="10">
        <v>0.80294927274455485</v>
      </c>
      <c r="H40" s="11">
        <v>0.5900868905675114</v>
      </c>
      <c r="I40" s="11">
        <v>0.49990790883505704</v>
      </c>
      <c r="J40" s="11">
        <v>1.0899947994025685</v>
      </c>
      <c r="K40" s="11">
        <v>1.8929440721471233</v>
      </c>
      <c r="L40" s="14">
        <v>12269601.127476867</v>
      </c>
      <c r="M40" s="14">
        <v>50961162.57370206</v>
      </c>
      <c r="N40" s="15">
        <v>19929236.513416186</v>
      </c>
      <c r="O40" s="15">
        <v>51744845.552195549</v>
      </c>
    </row>
    <row r="41" spans="1:15" x14ac:dyDescent="0.25">
      <c r="A41" s="2">
        <v>184</v>
      </c>
      <c r="B41" s="21" t="s">
        <v>50</v>
      </c>
      <c r="C41" s="2">
        <v>53</v>
      </c>
      <c r="D41" s="2" t="s">
        <v>10</v>
      </c>
      <c r="E41" s="11">
        <v>1.1211351877338092E-2</v>
      </c>
      <c r="F41" s="11">
        <v>4.2893007446545856E-3</v>
      </c>
      <c r="G41" s="10">
        <v>1.5500652621992678E-2</v>
      </c>
      <c r="H41" s="11">
        <v>0</v>
      </c>
      <c r="I41" s="11">
        <v>0</v>
      </c>
      <c r="J41" s="11">
        <v>0</v>
      </c>
      <c r="K41" s="11">
        <v>1.5500652621992678E-2</v>
      </c>
      <c r="L41" s="14">
        <v>27794.26532537656</v>
      </c>
      <c r="M41" s="14">
        <v>909001.37386453617</v>
      </c>
      <c r="N41" s="15">
        <v>48891.117319337085</v>
      </c>
      <c r="O41" s="15">
        <v>944615.23366146756</v>
      </c>
    </row>
    <row r="42" spans="1:15" x14ac:dyDescent="0.25">
      <c r="A42" s="2">
        <v>188</v>
      </c>
      <c r="B42" s="21" t="s">
        <v>51</v>
      </c>
      <c r="C42" s="2">
        <v>55</v>
      </c>
      <c r="D42" s="2" t="s">
        <v>13</v>
      </c>
      <c r="E42" s="11">
        <v>1.3846900809784519</v>
      </c>
      <c r="F42" s="11">
        <v>0.7877000355182816</v>
      </c>
      <c r="G42" s="10">
        <v>2.1723901164967336</v>
      </c>
      <c r="H42" s="11">
        <v>1.2588374123923831</v>
      </c>
      <c r="I42" s="11">
        <v>0.52263936541812872</v>
      </c>
      <c r="J42" s="11">
        <v>1.7814767778105118</v>
      </c>
      <c r="K42" s="11">
        <v>3.9538668943072457</v>
      </c>
      <c r="L42" s="14">
        <v>8633105.8566683605</v>
      </c>
      <c r="M42" s="14">
        <v>346696867.73295438</v>
      </c>
      <c r="N42" s="15">
        <v>15433154.990345493</v>
      </c>
      <c r="O42" s="15">
        <v>353080175.41615802</v>
      </c>
    </row>
    <row r="43" spans="1:15" x14ac:dyDescent="0.25">
      <c r="A43" s="2">
        <v>384</v>
      </c>
      <c r="B43" s="21" t="s">
        <v>52</v>
      </c>
      <c r="C43" s="2">
        <v>52</v>
      </c>
      <c r="D43" s="2" t="s">
        <v>8</v>
      </c>
      <c r="E43" s="11">
        <v>0.50755110996447772</v>
      </c>
      <c r="F43" s="11">
        <v>0.67987384922054239</v>
      </c>
      <c r="G43" s="10">
        <v>1.1874249591850201</v>
      </c>
      <c r="H43" s="11">
        <v>0.1430388588860054</v>
      </c>
      <c r="I43" s="11">
        <v>0.29732706007569004</v>
      </c>
      <c r="J43" s="11">
        <v>0.44036591896169541</v>
      </c>
      <c r="K43" s="11">
        <v>1.6277908781467154</v>
      </c>
      <c r="L43" s="14">
        <v>1122709.2635065205</v>
      </c>
      <c r="M43" s="14">
        <v>216085575.49239087</v>
      </c>
      <c r="N43" s="15">
        <v>1912007.8972444378</v>
      </c>
      <c r="O43" s="15">
        <v>219658765.33659863</v>
      </c>
    </row>
    <row r="44" spans="1:15" x14ac:dyDescent="0.25">
      <c r="A44" s="2">
        <v>191</v>
      </c>
      <c r="B44" s="21" t="s">
        <v>53</v>
      </c>
      <c r="C44" s="2">
        <v>57</v>
      </c>
      <c r="D44" s="2" t="s">
        <v>6</v>
      </c>
      <c r="E44" s="11">
        <v>2.6781194737753546</v>
      </c>
      <c r="F44" s="11">
        <v>1.4360052108283177</v>
      </c>
      <c r="G44" s="10">
        <v>4.1141246846036719</v>
      </c>
      <c r="H44" s="11">
        <v>0.41958260276473802</v>
      </c>
      <c r="I44" s="11">
        <v>0.25808619702387786</v>
      </c>
      <c r="J44" s="11">
        <v>0.67766879978861594</v>
      </c>
      <c r="K44" s="11">
        <v>4.7917934843922882</v>
      </c>
      <c r="L44" s="14">
        <v>18895352.960919484</v>
      </c>
      <c r="M44" s="14">
        <v>283801136.44133312</v>
      </c>
      <c r="N44" s="15">
        <v>32556182.466449104</v>
      </c>
      <c r="O44" s="15">
        <v>285910229.48197925</v>
      </c>
    </row>
    <row r="45" spans="1:15" x14ac:dyDescent="0.25">
      <c r="A45" s="2">
        <v>192</v>
      </c>
      <c r="B45" s="21" t="s">
        <v>54</v>
      </c>
      <c r="C45" s="2">
        <v>55</v>
      </c>
      <c r="D45" s="2" t="s">
        <v>13</v>
      </c>
      <c r="E45" s="11">
        <v>1.1538513092350882</v>
      </c>
      <c r="F45" s="11">
        <v>0.75286748904843104</v>
      </c>
      <c r="G45" s="10">
        <v>1.9067187982835192</v>
      </c>
      <c r="H45" s="11">
        <v>0.98421263866460362</v>
      </c>
      <c r="I45" s="11">
        <v>0.39556342318267956</v>
      </c>
      <c r="J45" s="11">
        <v>1.3797760618472832</v>
      </c>
      <c r="K45" s="11">
        <v>3.2864948601308024</v>
      </c>
      <c r="L45" s="14">
        <v>9167491.9372491445</v>
      </c>
      <c r="M45" s="14">
        <v>343647889.2357012</v>
      </c>
      <c r="N45" s="15">
        <v>14554574.828209981</v>
      </c>
      <c r="O45" s="15">
        <v>349872207.5345366</v>
      </c>
    </row>
    <row r="46" spans="1:15" x14ac:dyDescent="0.25">
      <c r="A46" s="2">
        <v>196</v>
      </c>
      <c r="B46" s="21" t="s">
        <v>55</v>
      </c>
      <c r="C46" s="2">
        <v>62</v>
      </c>
      <c r="D46" s="2" t="s">
        <v>20</v>
      </c>
      <c r="E46" s="11">
        <v>1.108482615072512</v>
      </c>
      <c r="F46" s="11">
        <v>2.8521297842644602</v>
      </c>
      <c r="G46" s="10">
        <v>3.9606123993369722</v>
      </c>
      <c r="H46" s="11">
        <v>0.17024030387602593</v>
      </c>
      <c r="I46" s="11">
        <v>0.20819073468779234</v>
      </c>
      <c r="J46" s="11">
        <v>0.37843103856381827</v>
      </c>
      <c r="K46" s="11">
        <v>4.3390434379007905</v>
      </c>
      <c r="L46" s="14">
        <v>7000619.5950907618</v>
      </c>
      <c r="M46" s="14">
        <v>382376032.13189882</v>
      </c>
      <c r="N46" s="15">
        <v>10822386.414859699</v>
      </c>
      <c r="O46" s="15">
        <v>387624138.26813704</v>
      </c>
    </row>
    <row r="47" spans="1:15" x14ac:dyDescent="0.25">
      <c r="A47" s="2">
        <v>408</v>
      </c>
      <c r="B47" s="21" t="s">
        <v>56</v>
      </c>
      <c r="C47" s="2">
        <v>63</v>
      </c>
      <c r="D47" s="2" t="s">
        <v>22</v>
      </c>
      <c r="E47" s="11">
        <v>1.3360379902212849</v>
      </c>
      <c r="F47" s="11">
        <v>0.1669322074987846</v>
      </c>
      <c r="G47" s="10">
        <v>1.5029701977200696</v>
      </c>
      <c r="H47" s="11">
        <v>1.0875139976204966</v>
      </c>
      <c r="I47" s="11">
        <v>0.73631368981498924</v>
      </c>
      <c r="J47" s="11">
        <v>1.823827687435486</v>
      </c>
      <c r="K47" s="11">
        <v>3.3267978851555551</v>
      </c>
      <c r="L47" s="14">
        <v>10936733.969329979</v>
      </c>
      <c r="M47" s="14">
        <v>543253810.38737893</v>
      </c>
      <c r="N47" s="15">
        <v>15981023.51436789</v>
      </c>
      <c r="O47" s="15">
        <v>547488903.9074738</v>
      </c>
    </row>
    <row r="48" spans="1:15" x14ac:dyDescent="0.25">
      <c r="A48" s="2">
        <v>180</v>
      </c>
      <c r="B48" s="21" t="s">
        <v>57</v>
      </c>
      <c r="C48" s="2">
        <v>52</v>
      </c>
      <c r="D48" s="2" t="s">
        <v>8</v>
      </c>
      <c r="E48" s="11">
        <v>0.19531732601185336</v>
      </c>
      <c r="F48" s="11">
        <v>7.3381603115615548E-2</v>
      </c>
      <c r="G48" s="10">
        <v>0.2686989291274689</v>
      </c>
      <c r="H48" s="11">
        <v>0.51708217480470198</v>
      </c>
      <c r="I48" s="11">
        <v>0.34908355977100258</v>
      </c>
      <c r="J48" s="11">
        <v>0.86616573457570456</v>
      </c>
      <c r="K48" s="11">
        <v>1.1348646637031736</v>
      </c>
      <c r="L48" s="14">
        <v>2356183.8582906444</v>
      </c>
      <c r="M48" s="14">
        <v>96386435.363293499</v>
      </c>
      <c r="N48" s="15">
        <v>3799857.2049889588</v>
      </c>
      <c r="O48" s="15">
        <v>98236328.926304385</v>
      </c>
    </row>
    <row r="49" spans="1:15" x14ac:dyDescent="0.25">
      <c r="A49" s="2">
        <v>208</v>
      </c>
      <c r="B49" s="21" t="s">
        <v>58</v>
      </c>
      <c r="C49" s="2">
        <v>67</v>
      </c>
      <c r="D49" s="2" t="s">
        <v>25</v>
      </c>
      <c r="E49" s="11">
        <v>10.277815705124919</v>
      </c>
      <c r="F49" s="11">
        <v>3.0478604465716206</v>
      </c>
      <c r="G49" s="10">
        <v>13.325676151696539</v>
      </c>
      <c r="H49" s="11">
        <v>0.67721420061395055</v>
      </c>
      <c r="I49" s="11">
        <v>0.5135244552236411</v>
      </c>
      <c r="J49" s="11">
        <v>1.1907386558375916</v>
      </c>
      <c r="K49" s="11">
        <v>14.516414807534129</v>
      </c>
      <c r="L49" s="14">
        <v>16294853.053403795</v>
      </c>
      <c r="M49" s="14">
        <v>1518023873.1527615</v>
      </c>
      <c r="N49" s="15">
        <v>24977511.979670051</v>
      </c>
      <c r="O49" s="15">
        <v>1530020814.0145297</v>
      </c>
    </row>
    <row r="50" spans="1:15" x14ac:dyDescent="0.25">
      <c r="A50" s="2">
        <v>262</v>
      </c>
      <c r="B50" s="21" t="s">
        <v>59</v>
      </c>
      <c r="C50" s="2">
        <v>52</v>
      </c>
      <c r="D50" s="2" t="s">
        <v>8</v>
      </c>
      <c r="E50" s="11">
        <v>0.97577213942362861</v>
      </c>
      <c r="F50" s="11">
        <v>0.83438749506787491</v>
      </c>
      <c r="G50" s="10">
        <v>1.8101596344915034</v>
      </c>
      <c r="H50" s="11">
        <v>1.4831797933953932</v>
      </c>
      <c r="I50" s="11">
        <v>0.59330220468326034</v>
      </c>
      <c r="J50" s="11">
        <v>2.0764819980786537</v>
      </c>
      <c r="K50" s="11">
        <v>3.8866416325701572</v>
      </c>
      <c r="L50" s="14">
        <v>5162006.9887852753</v>
      </c>
      <c r="M50" s="14">
        <v>519454071.08308101</v>
      </c>
      <c r="N50" s="15">
        <v>7870782.9333953708</v>
      </c>
      <c r="O50" s="15">
        <v>525373457.4015938</v>
      </c>
    </row>
    <row r="51" spans="1:15" x14ac:dyDescent="0.25">
      <c r="A51" s="2">
        <v>212</v>
      </c>
      <c r="B51" s="21" t="s">
        <v>60</v>
      </c>
      <c r="C51" s="2">
        <v>55</v>
      </c>
      <c r="D51" s="2" t="s">
        <v>13</v>
      </c>
      <c r="E51" s="11">
        <v>6.2755278518150215E-2</v>
      </c>
      <c r="F51" s="11">
        <v>4.3956063442386811E-2</v>
      </c>
      <c r="G51" s="10">
        <v>0.10671134196053703</v>
      </c>
      <c r="H51" s="11">
        <v>4.335850969823498E-2</v>
      </c>
      <c r="I51" s="11">
        <v>1.2255148336273529E-2</v>
      </c>
      <c r="J51" s="11">
        <v>5.561365803450851E-2</v>
      </c>
      <c r="K51" s="11">
        <v>0.16232499999504554</v>
      </c>
      <c r="L51" s="14">
        <v>377603.54579076107</v>
      </c>
      <c r="M51" s="14">
        <v>20377190.850167088</v>
      </c>
      <c r="N51" s="15">
        <v>678195.84211103793</v>
      </c>
      <c r="O51" s="15">
        <v>20695255.877627127</v>
      </c>
    </row>
    <row r="52" spans="1:15" x14ac:dyDescent="0.25">
      <c r="A52" s="2">
        <v>214</v>
      </c>
      <c r="B52" s="21" t="s">
        <v>61</v>
      </c>
      <c r="C52" s="2">
        <v>55</v>
      </c>
      <c r="D52" s="2" t="s">
        <v>13</v>
      </c>
      <c r="E52" s="11">
        <v>1.565503147768756</v>
      </c>
      <c r="F52" s="11">
        <v>2.6682807468720724</v>
      </c>
      <c r="G52" s="10">
        <v>4.2337838946408279</v>
      </c>
      <c r="H52" s="11">
        <v>1.3184468351201666</v>
      </c>
      <c r="I52" s="11">
        <v>0.57658051462590665</v>
      </c>
      <c r="J52" s="11">
        <v>1.8950273497460732</v>
      </c>
      <c r="K52" s="11">
        <v>6.1288112443869016</v>
      </c>
      <c r="L52" s="14">
        <v>13570994.353970589</v>
      </c>
      <c r="M52" s="14">
        <v>646767797.50673318</v>
      </c>
      <c r="N52" s="15">
        <v>23155509.11646232</v>
      </c>
      <c r="O52" s="15">
        <v>658442679.4745065</v>
      </c>
    </row>
    <row r="53" spans="1:15" x14ac:dyDescent="0.25">
      <c r="A53" s="2">
        <v>218</v>
      </c>
      <c r="B53" s="21" t="s">
        <v>62</v>
      </c>
      <c r="C53" s="2">
        <v>55</v>
      </c>
      <c r="D53" s="2" t="s">
        <v>13</v>
      </c>
      <c r="E53" s="11">
        <v>1.4056680536722153</v>
      </c>
      <c r="F53" s="11">
        <v>5.2241247770540884</v>
      </c>
      <c r="G53" s="10">
        <v>6.6297928307263039</v>
      </c>
      <c r="H53" s="11">
        <v>1.7027515141649232</v>
      </c>
      <c r="I53" s="11">
        <v>0.59308865378394848</v>
      </c>
      <c r="J53" s="11">
        <v>2.2958401679488718</v>
      </c>
      <c r="K53" s="11">
        <v>8.9256329986751766</v>
      </c>
      <c r="L53" s="14">
        <v>18126942.026270986</v>
      </c>
      <c r="M53" s="14">
        <v>583019120.35265791</v>
      </c>
      <c r="N53" s="15">
        <v>33954197.377567291</v>
      </c>
      <c r="O53" s="15">
        <v>593961250.13790989</v>
      </c>
    </row>
    <row r="54" spans="1:15" x14ac:dyDescent="0.25">
      <c r="A54" s="2">
        <v>818</v>
      </c>
      <c r="B54" s="21" t="s">
        <v>63</v>
      </c>
      <c r="C54" s="2">
        <v>52</v>
      </c>
      <c r="D54" s="2" t="s">
        <v>8</v>
      </c>
      <c r="E54" s="11">
        <v>17.569869154070254</v>
      </c>
      <c r="F54" s="11">
        <v>7.6174101518711472</v>
      </c>
      <c r="G54" s="10">
        <v>25.187279305941402</v>
      </c>
      <c r="H54" s="11">
        <v>8.9974639102215619</v>
      </c>
      <c r="I54" s="11">
        <v>4.1556260047831879</v>
      </c>
      <c r="J54" s="11">
        <v>13.153089915004749</v>
      </c>
      <c r="K54" s="11">
        <v>38.340369220946151</v>
      </c>
      <c r="L54" s="14">
        <v>61121669.329917252</v>
      </c>
      <c r="M54" s="14">
        <v>4554333273.254859</v>
      </c>
      <c r="N54" s="15">
        <v>92880968.099384069</v>
      </c>
      <c r="O54" s="15">
        <v>4610441981.6422386</v>
      </c>
    </row>
    <row r="55" spans="1:15" x14ac:dyDescent="0.25">
      <c r="A55" s="2">
        <v>222</v>
      </c>
      <c r="B55" s="21" t="s">
        <v>64</v>
      </c>
      <c r="C55" s="2">
        <v>55</v>
      </c>
      <c r="D55" s="2" t="s">
        <v>13</v>
      </c>
      <c r="E55" s="11">
        <v>0.35027443522922841</v>
      </c>
      <c r="F55" s="11">
        <v>0.70622771831998987</v>
      </c>
      <c r="G55" s="10">
        <v>1.0565021535492183</v>
      </c>
      <c r="H55" s="11">
        <v>0.89320484903576414</v>
      </c>
      <c r="I55" s="11">
        <v>0.32597244763907984</v>
      </c>
      <c r="J55" s="11">
        <v>1.219177296674844</v>
      </c>
      <c r="K55" s="11">
        <v>2.2756794502240623</v>
      </c>
      <c r="L55" s="14">
        <v>3879004.305327585</v>
      </c>
      <c r="M55" s="14">
        <v>267238206.10867599</v>
      </c>
      <c r="N55" s="15">
        <v>7163416.7098385319</v>
      </c>
      <c r="O55" s="15">
        <v>271244879.48448139</v>
      </c>
    </row>
    <row r="56" spans="1:15" x14ac:dyDescent="0.25">
      <c r="A56" s="2">
        <v>226</v>
      </c>
      <c r="B56" s="21" t="s">
        <v>65</v>
      </c>
      <c r="C56" s="2">
        <v>52</v>
      </c>
      <c r="D56" s="2" t="s">
        <v>8</v>
      </c>
      <c r="E56" s="11">
        <v>0.78678135445154052</v>
      </c>
      <c r="F56" s="11">
        <v>1.5922485237832262</v>
      </c>
      <c r="G56" s="10">
        <v>2.3790298782347667</v>
      </c>
      <c r="H56" s="11">
        <v>0.13747248799072675</v>
      </c>
      <c r="I56" s="11">
        <v>0.22736771976885789</v>
      </c>
      <c r="J56" s="11">
        <v>0.36484020775958464</v>
      </c>
      <c r="K56" s="11">
        <v>2.7438700859943514</v>
      </c>
      <c r="L56" s="14">
        <v>9356742.0939608682</v>
      </c>
      <c r="M56" s="14">
        <v>262125606.95789519</v>
      </c>
      <c r="N56" s="15">
        <v>15146549.35652229</v>
      </c>
      <c r="O56" s="15">
        <v>265898652.57918862</v>
      </c>
    </row>
    <row r="57" spans="1:15" x14ac:dyDescent="0.25">
      <c r="A57" s="2">
        <v>232</v>
      </c>
      <c r="B57" s="21" t="s">
        <v>66</v>
      </c>
      <c r="C57" s="2">
        <v>62</v>
      </c>
      <c r="D57" s="2" t="s">
        <v>20</v>
      </c>
      <c r="E57" s="11">
        <v>8.5015470437334179E-2</v>
      </c>
      <c r="F57" s="11">
        <v>8.4032240562534333E-3</v>
      </c>
      <c r="G57" s="10">
        <v>9.3418694493587612E-2</v>
      </c>
      <c r="H57" s="11">
        <v>3.8813246400105202E-2</v>
      </c>
      <c r="I57" s="11">
        <v>1.7658421586104107E-2</v>
      </c>
      <c r="J57" s="11">
        <v>5.6471667986209312E-2</v>
      </c>
      <c r="K57" s="11">
        <v>0.14989036247979692</v>
      </c>
      <c r="L57" s="14">
        <v>885607.95027524233</v>
      </c>
      <c r="M57" s="14">
        <v>6477277.0300817015</v>
      </c>
      <c r="N57" s="15">
        <v>1383762.4223050661</v>
      </c>
      <c r="O57" s="15">
        <v>6588457.2461098041</v>
      </c>
    </row>
    <row r="58" spans="1:15" x14ac:dyDescent="0.25">
      <c r="A58" s="2">
        <v>233</v>
      </c>
      <c r="B58" s="21" t="s">
        <v>67</v>
      </c>
      <c r="C58" s="2">
        <v>58</v>
      </c>
      <c r="D58" s="2" t="s">
        <v>68</v>
      </c>
      <c r="E58" s="11">
        <v>2.576524530706076</v>
      </c>
      <c r="F58" s="11">
        <v>7.1724538888657152</v>
      </c>
      <c r="G58" s="10">
        <v>9.7489784195717917</v>
      </c>
      <c r="H58" s="11">
        <v>0.12693834369008578</v>
      </c>
      <c r="I58" s="11">
        <v>0.18107599091447948</v>
      </c>
      <c r="J58" s="11">
        <v>0.30801433460456529</v>
      </c>
      <c r="K58" s="11">
        <v>10.056992754176356</v>
      </c>
      <c r="L58" s="14">
        <v>20296152.792302031</v>
      </c>
      <c r="M58" s="14">
        <v>793854997.66120875</v>
      </c>
      <c r="N58" s="15">
        <v>28697429.153050009</v>
      </c>
      <c r="O58" s="15">
        <v>806493609.69837499</v>
      </c>
    </row>
    <row r="59" spans="1:15" x14ac:dyDescent="0.25">
      <c r="A59" s="2">
        <v>234</v>
      </c>
      <c r="B59" s="21" t="s">
        <v>69</v>
      </c>
      <c r="C59" s="2">
        <v>57</v>
      </c>
      <c r="D59" s="2" t="s">
        <v>6</v>
      </c>
      <c r="E59" s="11">
        <v>6.3896967499657675E-2</v>
      </c>
      <c r="F59" s="11">
        <v>0.13074313777632873</v>
      </c>
      <c r="G59" s="10">
        <v>0.19464010527598641</v>
      </c>
      <c r="H59" s="11">
        <v>3.9489388980936983E-3</v>
      </c>
      <c r="I59" s="11">
        <v>5.3846170659901365E-3</v>
      </c>
      <c r="J59" s="11">
        <v>9.3335559640838339E-3</v>
      </c>
      <c r="K59" s="11">
        <v>0.20397366124007024</v>
      </c>
      <c r="L59" s="14">
        <v>677166.79168859462</v>
      </c>
      <c r="M59" s="14">
        <v>17187970.668934472</v>
      </c>
      <c r="N59" s="15">
        <v>1054954.5807359158</v>
      </c>
      <c r="O59" s="15">
        <v>17516837.977762457</v>
      </c>
    </row>
    <row r="60" spans="1:15" x14ac:dyDescent="0.25">
      <c r="A60" s="2">
        <v>238</v>
      </c>
      <c r="B60" s="21" t="s">
        <v>70</v>
      </c>
      <c r="C60" s="2" t="e">
        <v>#N/A</v>
      </c>
      <c r="D60" s="2" t="e">
        <v>#N/A</v>
      </c>
      <c r="E60" s="11">
        <v>0</v>
      </c>
      <c r="F60" s="11">
        <v>0</v>
      </c>
      <c r="G60" s="10">
        <v>0</v>
      </c>
      <c r="H60" s="11">
        <v>0</v>
      </c>
      <c r="I60" s="11">
        <v>0</v>
      </c>
      <c r="J60" s="11">
        <v>0</v>
      </c>
      <c r="K60" s="11">
        <v>0</v>
      </c>
      <c r="L60" s="14">
        <v>0</v>
      </c>
      <c r="M60" s="14">
        <v>0</v>
      </c>
      <c r="N60" s="15">
        <v>0</v>
      </c>
      <c r="O60" s="15">
        <v>0</v>
      </c>
    </row>
    <row r="61" spans="1:15" x14ac:dyDescent="0.25">
      <c r="A61" s="2">
        <v>242</v>
      </c>
      <c r="B61" s="21" t="s">
        <v>71</v>
      </c>
      <c r="C61" s="2">
        <v>53</v>
      </c>
      <c r="D61" s="2" t="s">
        <v>10</v>
      </c>
      <c r="E61" s="11">
        <v>0.35734684228659225</v>
      </c>
      <c r="F61" s="11">
        <v>0.67372713493165859</v>
      </c>
      <c r="G61" s="10">
        <v>1.0310739772182509</v>
      </c>
      <c r="H61" s="11">
        <v>0.35066241349737132</v>
      </c>
      <c r="I61" s="11">
        <v>0.23274810250317651</v>
      </c>
      <c r="J61" s="11">
        <v>0.58341051600054783</v>
      </c>
      <c r="K61" s="11">
        <v>1.6144844932187987</v>
      </c>
      <c r="L61" s="14">
        <v>3073854.4799984628</v>
      </c>
      <c r="M61" s="14">
        <v>177751168.37380013</v>
      </c>
      <c r="N61" s="15">
        <v>5379245.3399973093</v>
      </c>
      <c r="O61" s="15">
        <v>181075478.90764517</v>
      </c>
    </row>
    <row r="62" spans="1:15" x14ac:dyDescent="0.25">
      <c r="A62" s="2">
        <v>246</v>
      </c>
      <c r="B62" s="21" t="s">
        <v>72</v>
      </c>
      <c r="C62" s="2">
        <v>67</v>
      </c>
      <c r="D62" s="2" t="s">
        <v>25</v>
      </c>
      <c r="E62" s="11">
        <v>14.650176465969521</v>
      </c>
      <c r="F62" s="11">
        <v>2.2624849582078914</v>
      </c>
      <c r="G62" s="10">
        <v>16.912661424177411</v>
      </c>
      <c r="H62" s="11">
        <v>2.3455095124600907</v>
      </c>
      <c r="I62" s="11">
        <v>1.8834438077547639</v>
      </c>
      <c r="J62" s="11">
        <v>4.2289533202148544</v>
      </c>
      <c r="K62" s="11">
        <v>21.141614744392268</v>
      </c>
      <c r="L62" s="14">
        <v>35009406.962259412</v>
      </c>
      <c r="M62" s="14">
        <v>1584174009.2374721</v>
      </c>
      <c r="N62" s="15">
        <v>55160170.271931976</v>
      </c>
      <c r="O62" s="15">
        <v>1606508561.632019</v>
      </c>
    </row>
    <row r="63" spans="1:15" x14ac:dyDescent="0.25">
      <c r="A63" s="2">
        <v>260</v>
      </c>
      <c r="B63" s="21" t="s">
        <v>73</v>
      </c>
      <c r="C63" s="2">
        <v>53</v>
      </c>
      <c r="D63" s="2" t="s">
        <v>10</v>
      </c>
      <c r="E63" s="11">
        <v>2.7499760838985447E-3</v>
      </c>
      <c r="F63" s="11">
        <v>8.4068413160260525E-3</v>
      </c>
      <c r="G63" s="10">
        <v>1.1156817399924596E-2</v>
      </c>
      <c r="H63" s="11">
        <v>0</v>
      </c>
      <c r="I63" s="11">
        <v>0</v>
      </c>
      <c r="J63" s="11">
        <v>0</v>
      </c>
      <c r="K63" s="11">
        <v>1.1156817399924596E-2</v>
      </c>
      <c r="L63" s="14">
        <v>13213.89567003644</v>
      </c>
      <c r="M63" s="14">
        <v>34785.434902424386</v>
      </c>
      <c r="N63" s="15">
        <v>20406.269262587917</v>
      </c>
      <c r="O63" s="15">
        <v>53719.27921640221</v>
      </c>
    </row>
    <row r="64" spans="1:15" x14ac:dyDescent="0.25">
      <c r="A64" s="2">
        <v>251</v>
      </c>
      <c r="B64" s="21" t="s">
        <v>74</v>
      </c>
      <c r="C64" s="2">
        <v>67</v>
      </c>
      <c r="D64" s="2" t="s">
        <v>25</v>
      </c>
      <c r="E64" s="11">
        <v>26.790897727777306</v>
      </c>
      <c r="F64" s="11">
        <v>13.352280477788662</v>
      </c>
      <c r="G64" s="10">
        <v>40.143178205565967</v>
      </c>
      <c r="H64" s="11">
        <v>5.1613018563168964</v>
      </c>
      <c r="I64" s="11">
        <v>4.4653301216779173</v>
      </c>
      <c r="J64" s="11">
        <v>9.6266319779948137</v>
      </c>
      <c r="K64" s="11">
        <v>49.769810183560779</v>
      </c>
      <c r="L64" s="14">
        <v>116864572.53701538</v>
      </c>
      <c r="M64" s="14">
        <v>4846394567.7978354</v>
      </c>
      <c r="N64" s="15">
        <v>179232712.284749</v>
      </c>
      <c r="O64" s="15">
        <v>4889268280.7999115</v>
      </c>
    </row>
    <row r="65" spans="1:15" x14ac:dyDescent="0.25">
      <c r="A65" s="2">
        <v>254</v>
      </c>
      <c r="B65" s="21" t="s">
        <v>75</v>
      </c>
      <c r="C65" s="2">
        <v>55</v>
      </c>
      <c r="D65" s="2" t="s">
        <v>13</v>
      </c>
      <c r="E65" s="11">
        <v>0</v>
      </c>
      <c r="F65" s="11">
        <v>0</v>
      </c>
      <c r="G65" s="10">
        <v>0</v>
      </c>
      <c r="H65" s="11">
        <v>0</v>
      </c>
      <c r="I65" s="11">
        <v>0</v>
      </c>
      <c r="J65" s="11">
        <v>0</v>
      </c>
      <c r="K65" s="11">
        <v>0</v>
      </c>
      <c r="L65" s="14">
        <v>0</v>
      </c>
      <c r="M65" s="14">
        <v>0</v>
      </c>
      <c r="N65" s="15">
        <v>0</v>
      </c>
      <c r="O65" s="15">
        <v>0</v>
      </c>
    </row>
    <row r="66" spans="1:15" x14ac:dyDescent="0.25">
      <c r="A66" s="2">
        <v>258</v>
      </c>
      <c r="B66" s="21" t="s">
        <v>76</v>
      </c>
      <c r="C66" s="2">
        <v>53</v>
      </c>
      <c r="D66" s="2" t="s">
        <v>10</v>
      </c>
      <c r="E66" s="11">
        <v>0.22770552523253326</v>
      </c>
      <c r="F66" s="11">
        <v>0.49543910016147497</v>
      </c>
      <c r="G66" s="10">
        <v>0.72314462539400826</v>
      </c>
      <c r="H66" s="11">
        <v>9.778395610740015E-2</v>
      </c>
      <c r="I66" s="11">
        <v>1.6971223094269374E-2</v>
      </c>
      <c r="J66" s="11">
        <v>0.11475517920166953</v>
      </c>
      <c r="K66" s="11">
        <v>0.8378998045956777</v>
      </c>
      <c r="L66" s="14">
        <v>1223003.118954658</v>
      </c>
      <c r="M66" s="14">
        <v>88487530.764536753</v>
      </c>
      <c r="N66" s="15">
        <v>2151306.691173254</v>
      </c>
      <c r="O66" s="15">
        <v>90508819.538345963</v>
      </c>
    </row>
    <row r="67" spans="1:15" x14ac:dyDescent="0.25">
      <c r="A67" s="2">
        <v>583</v>
      </c>
      <c r="B67" s="21" t="s">
        <v>77</v>
      </c>
      <c r="C67" s="2">
        <v>53</v>
      </c>
      <c r="D67" s="2" t="s">
        <v>10</v>
      </c>
      <c r="E67" s="11">
        <v>1.9155933732018401E-2</v>
      </c>
      <c r="F67" s="11">
        <v>5.860523998413086E-3</v>
      </c>
      <c r="G67" s="10">
        <v>2.5016457730431485E-2</v>
      </c>
      <c r="H67" s="11">
        <v>4.8607144149073175E-2</v>
      </c>
      <c r="I67" s="11">
        <v>5.7397086603879462E-3</v>
      </c>
      <c r="J67" s="11">
        <v>5.4346852809461124E-2</v>
      </c>
      <c r="K67" s="11">
        <v>7.9363310539892609E-2</v>
      </c>
      <c r="L67" s="14">
        <v>152559.01507848865</v>
      </c>
      <c r="M67" s="14">
        <v>8079220.8326185476</v>
      </c>
      <c r="N67" s="15">
        <v>254541.40015813053</v>
      </c>
      <c r="O67" s="15">
        <v>8258791.5161046488</v>
      </c>
    </row>
    <row r="68" spans="1:15" x14ac:dyDescent="0.25">
      <c r="A68" s="2">
        <v>266</v>
      </c>
      <c r="B68" s="21" t="s">
        <v>78</v>
      </c>
      <c r="C68" s="2">
        <v>52</v>
      </c>
      <c r="D68" s="2" t="s">
        <v>8</v>
      </c>
      <c r="E68" s="11">
        <v>0.4266693194526025</v>
      </c>
      <c r="F68" s="11">
        <v>0.25916293195843532</v>
      </c>
      <c r="G68" s="10">
        <v>0.68583225141103776</v>
      </c>
      <c r="H68" s="11">
        <v>0.36107689023487172</v>
      </c>
      <c r="I68" s="11">
        <v>1.0510348508805203</v>
      </c>
      <c r="J68" s="11">
        <v>1.4121117411153921</v>
      </c>
      <c r="K68" s="11">
        <v>2.0979439925264298</v>
      </c>
      <c r="L68" s="14">
        <v>11317705.481024411</v>
      </c>
      <c r="M68" s="14">
        <v>92200967.122242481</v>
      </c>
      <c r="N68" s="15">
        <v>18351307.757367272</v>
      </c>
      <c r="O68" s="15">
        <v>93816724.073564246</v>
      </c>
    </row>
    <row r="69" spans="1:15" x14ac:dyDescent="0.25">
      <c r="A69" s="2">
        <v>270</v>
      </c>
      <c r="B69" s="21" t="s">
        <v>79</v>
      </c>
      <c r="C69" s="2">
        <v>52</v>
      </c>
      <c r="D69" s="2" t="s">
        <v>8</v>
      </c>
      <c r="E69" s="11">
        <v>0.11276137962210087</v>
      </c>
      <c r="F69" s="11">
        <v>9.5753508430683875E-3</v>
      </c>
      <c r="G69" s="10">
        <v>0.12233673046516925</v>
      </c>
      <c r="H69" s="11">
        <v>0.38612215980892473</v>
      </c>
      <c r="I69" s="11">
        <v>2.3188842581049869E-2</v>
      </c>
      <c r="J69" s="11">
        <v>0.40931100238997459</v>
      </c>
      <c r="K69" s="11">
        <v>0.53164773285514388</v>
      </c>
      <c r="L69" s="14">
        <v>1267062.7909958449</v>
      </c>
      <c r="M69" s="14">
        <v>42444382.051901802</v>
      </c>
      <c r="N69" s="15">
        <v>2101833.5709460485</v>
      </c>
      <c r="O69" s="15">
        <v>43305572.412375174</v>
      </c>
    </row>
    <row r="70" spans="1:15" x14ac:dyDescent="0.25">
      <c r="A70" s="2">
        <v>268</v>
      </c>
      <c r="B70" s="21" t="s">
        <v>80</v>
      </c>
      <c r="C70" s="2">
        <v>58</v>
      </c>
      <c r="D70" s="2" t="s">
        <v>68</v>
      </c>
      <c r="E70" s="11">
        <v>1.51602362861524</v>
      </c>
      <c r="F70" s="11">
        <v>0.55464168059400154</v>
      </c>
      <c r="G70" s="10">
        <v>2.0706653092092413</v>
      </c>
      <c r="H70" s="11">
        <v>0.16505370676401585</v>
      </c>
      <c r="I70" s="11">
        <v>0.15667577989218942</v>
      </c>
      <c r="J70" s="11">
        <v>0.32172948665620527</v>
      </c>
      <c r="K70" s="11">
        <v>2.3923947958654468</v>
      </c>
      <c r="L70" s="14">
        <v>4915599.909296711</v>
      </c>
      <c r="M70" s="14">
        <v>156868275.65651414</v>
      </c>
      <c r="N70" s="15">
        <v>6363946.311143063</v>
      </c>
      <c r="O70" s="15">
        <v>160046736.41991872</v>
      </c>
    </row>
    <row r="71" spans="1:15" x14ac:dyDescent="0.25">
      <c r="A71" s="2">
        <v>276</v>
      </c>
      <c r="B71" s="21" t="s">
        <v>81</v>
      </c>
      <c r="C71" s="2">
        <v>67</v>
      </c>
      <c r="D71" s="2" t="s">
        <v>25</v>
      </c>
      <c r="E71" s="11">
        <v>61.635326891330557</v>
      </c>
      <c r="F71" s="11">
        <v>15.123137993354462</v>
      </c>
      <c r="G71" s="10">
        <v>76.758464884685026</v>
      </c>
      <c r="H71" s="11">
        <v>7.5038880116399449</v>
      </c>
      <c r="I71" s="11">
        <v>7.0489314838071877</v>
      </c>
      <c r="J71" s="11">
        <v>14.552819495447132</v>
      </c>
      <c r="K71" s="11">
        <v>91.311284380132165</v>
      </c>
      <c r="L71" s="14">
        <v>196716209.51395893</v>
      </c>
      <c r="M71" s="14">
        <v>6181541498.589076</v>
      </c>
      <c r="N71" s="15">
        <v>279024246.96749818</v>
      </c>
      <c r="O71" s="15">
        <v>6260397749.3683739</v>
      </c>
    </row>
    <row r="72" spans="1:15" x14ac:dyDescent="0.25">
      <c r="A72" s="2">
        <v>288</v>
      </c>
      <c r="B72" s="21" t="s">
        <v>82</v>
      </c>
      <c r="C72" s="2">
        <v>52</v>
      </c>
      <c r="D72" s="2" t="s">
        <v>8</v>
      </c>
      <c r="E72" s="11">
        <v>2.2407661491039943</v>
      </c>
      <c r="F72" s="11">
        <v>0.30353725472010695</v>
      </c>
      <c r="G72" s="10">
        <v>2.5443034038241015</v>
      </c>
      <c r="H72" s="11">
        <v>2.2627151920978088</v>
      </c>
      <c r="I72" s="11">
        <v>1.0270035176250407</v>
      </c>
      <c r="J72" s="11">
        <v>3.2897187097228495</v>
      </c>
      <c r="K72" s="11">
        <v>5.8340221135469505</v>
      </c>
      <c r="L72" s="14">
        <v>9357244.0945369005</v>
      </c>
      <c r="M72" s="14">
        <v>615655170.5117389</v>
      </c>
      <c r="N72" s="15">
        <v>15302454.430844875</v>
      </c>
      <c r="O72" s="15">
        <v>626927315.80848312</v>
      </c>
    </row>
    <row r="73" spans="1:15" x14ac:dyDescent="0.25">
      <c r="A73" s="2">
        <v>292</v>
      </c>
      <c r="B73" s="21" t="s">
        <v>83</v>
      </c>
      <c r="C73" s="2">
        <v>67</v>
      </c>
      <c r="D73" s="2" t="s">
        <v>25</v>
      </c>
      <c r="E73" s="11">
        <v>0.13617683559260163</v>
      </c>
      <c r="F73" s="11">
        <v>3.3626487436319463</v>
      </c>
      <c r="G73" s="10">
        <v>3.498825579224548</v>
      </c>
      <c r="H73" s="11">
        <v>7.663000649961714E-2</v>
      </c>
      <c r="I73" s="11">
        <v>1.1817544970489424E-2</v>
      </c>
      <c r="J73" s="11">
        <v>8.8447551470106564E-2</v>
      </c>
      <c r="K73" s="11">
        <v>3.5872731306946544</v>
      </c>
      <c r="L73" s="14">
        <v>4060301.9572521239</v>
      </c>
      <c r="M73" s="14">
        <v>205800095.46863538</v>
      </c>
      <c r="N73" s="15">
        <v>6514834.7788678156</v>
      </c>
      <c r="O73" s="15">
        <v>210458570.23384461</v>
      </c>
    </row>
    <row r="74" spans="1:15" x14ac:dyDescent="0.25">
      <c r="A74" s="2">
        <v>300</v>
      </c>
      <c r="B74" s="21" t="s">
        <v>84</v>
      </c>
      <c r="C74" s="2">
        <v>67</v>
      </c>
      <c r="D74" s="2" t="s">
        <v>25</v>
      </c>
      <c r="E74" s="11">
        <v>4.2552750899422191</v>
      </c>
      <c r="F74" s="11">
        <v>2.9433836964456863</v>
      </c>
      <c r="G74" s="10">
        <v>7.1986587863879059</v>
      </c>
      <c r="H74" s="11">
        <v>0.89401710238696575</v>
      </c>
      <c r="I74" s="11">
        <v>0.72069728120009957</v>
      </c>
      <c r="J74" s="11">
        <v>1.6147143835870654</v>
      </c>
      <c r="K74" s="11">
        <v>8.8133731699749696</v>
      </c>
      <c r="L74" s="14">
        <v>19068062.821551718</v>
      </c>
      <c r="M74" s="14">
        <v>1110728054.5020781</v>
      </c>
      <c r="N74" s="15">
        <v>32513491.73418434</v>
      </c>
      <c r="O74" s="15">
        <v>1119209248.8652067</v>
      </c>
    </row>
    <row r="75" spans="1:15" x14ac:dyDescent="0.25">
      <c r="A75" s="2">
        <v>304</v>
      </c>
      <c r="B75" s="21" t="s">
        <v>85</v>
      </c>
      <c r="C75" s="2">
        <v>67</v>
      </c>
      <c r="D75" s="2" t="s">
        <v>25</v>
      </c>
      <c r="E75" s="11">
        <v>4.0391929619409787E-2</v>
      </c>
      <c r="F75" s="11">
        <v>0.30968638223409251</v>
      </c>
      <c r="G75" s="10">
        <v>0.3500783118535023</v>
      </c>
      <c r="H75" s="11">
        <v>1.3998865171524693E-2</v>
      </c>
      <c r="I75" s="11">
        <v>1.2420628539235069E-2</v>
      </c>
      <c r="J75" s="11">
        <v>2.6419493710759762E-2</v>
      </c>
      <c r="K75" s="11">
        <v>0.37649780556426204</v>
      </c>
      <c r="L75" s="14">
        <v>371068.51626074093</v>
      </c>
      <c r="M75" s="14">
        <v>27940422.311112676</v>
      </c>
      <c r="N75" s="15">
        <v>624544.89708673989</v>
      </c>
      <c r="O75" s="15">
        <v>28374613.430013336</v>
      </c>
    </row>
    <row r="76" spans="1:15" x14ac:dyDescent="0.25">
      <c r="A76" s="2">
        <v>308</v>
      </c>
      <c r="B76" s="21" t="s">
        <v>86</v>
      </c>
      <c r="C76" s="2">
        <v>55</v>
      </c>
      <c r="D76" s="2" t="s">
        <v>13</v>
      </c>
      <c r="E76" s="11">
        <v>5.2797129000339074E-2</v>
      </c>
      <c r="F76" s="11">
        <v>4.20300675638818E-2</v>
      </c>
      <c r="G76" s="10">
        <v>9.4827196564220867E-2</v>
      </c>
      <c r="H76" s="11">
        <v>4.1396990700884317E-2</v>
      </c>
      <c r="I76" s="11">
        <v>1.6823450072887238E-2</v>
      </c>
      <c r="J76" s="11">
        <v>5.8220440773771559E-2</v>
      </c>
      <c r="K76" s="11">
        <v>0.15304763733799243</v>
      </c>
      <c r="L76" s="14">
        <v>394210.07310982363</v>
      </c>
      <c r="M76" s="14">
        <v>25255285.967252418</v>
      </c>
      <c r="N76" s="15">
        <v>651699.88964976626</v>
      </c>
      <c r="O76" s="15">
        <v>25538602.488080323</v>
      </c>
    </row>
    <row r="77" spans="1:15" x14ac:dyDescent="0.25">
      <c r="A77" s="2">
        <v>312</v>
      </c>
      <c r="B77" s="21" t="s">
        <v>87</v>
      </c>
      <c r="C77" s="2">
        <v>55</v>
      </c>
      <c r="D77" s="2" t="s">
        <v>13</v>
      </c>
      <c r="E77" s="11">
        <v>0</v>
      </c>
      <c r="F77" s="11">
        <v>0</v>
      </c>
      <c r="G77" s="10">
        <v>0</v>
      </c>
      <c r="H77" s="11">
        <v>0</v>
      </c>
      <c r="I77" s="11">
        <v>0</v>
      </c>
      <c r="J77" s="11">
        <v>0</v>
      </c>
      <c r="K77" s="11">
        <v>0</v>
      </c>
      <c r="L77" s="14">
        <v>0</v>
      </c>
      <c r="M77" s="14">
        <v>0</v>
      </c>
      <c r="N77" s="15">
        <v>0</v>
      </c>
      <c r="O77" s="15">
        <v>0</v>
      </c>
    </row>
    <row r="78" spans="1:15" x14ac:dyDescent="0.25">
      <c r="A78" s="2">
        <v>316</v>
      </c>
      <c r="B78" s="21" t="s">
        <v>88</v>
      </c>
      <c r="C78" s="2">
        <v>53</v>
      </c>
      <c r="D78" s="2" t="s">
        <v>10</v>
      </c>
      <c r="E78" s="11">
        <v>1.0963939050061211E-2</v>
      </c>
      <c r="F78" s="11">
        <v>0.54988095864656128</v>
      </c>
      <c r="G78" s="10">
        <v>0.56084489769662249</v>
      </c>
      <c r="H78" s="11">
        <v>0.12323049416185289</v>
      </c>
      <c r="I78" s="11">
        <v>1.2685801998597263E-3</v>
      </c>
      <c r="J78" s="11">
        <v>0.12449907436171262</v>
      </c>
      <c r="K78" s="11">
        <v>0.68534397205833508</v>
      </c>
      <c r="L78" s="14">
        <v>876025.39817276783</v>
      </c>
      <c r="M78" s="14">
        <v>64830865.220042497</v>
      </c>
      <c r="N78" s="15">
        <v>1461629.3328208681</v>
      </c>
      <c r="O78" s="15">
        <v>66515317.358205833</v>
      </c>
    </row>
    <row r="79" spans="1:15" x14ac:dyDescent="0.25">
      <c r="A79" s="2">
        <v>320</v>
      </c>
      <c r="B79" s="21" t="s">
        <v>89</v>
      </c>
      <c r="C79" s="2">
        <v>55</v>
      </c>
      <c r="D79" s="2" t="s">
        <v>13</v>
      </c>
      <c r="E79" s="11">
        <v>1.0761806268387819</v>
      </c>
      <c r="F79" s="11">
        <v>1.3500623148947084</v>
      </c>
      <c r="G79" s="10">
        <v>2.4262429417334905</v>
      </c>
      <c r="H79" s="11">
        <v>2.018158544267461</v>
      </c>
      <c r="I79" s="11">
        <v>1.0095274139870927</v>
      </c>
      <c r="J79" s="11">
        <v>3.0276859582545539</v>
      </c>
      <c r="K79" s="11">
        <v>5.4539288999880444</v>
      </c>
      <c r="L79" s="14">
        <v>9718037.8718776479</v>
      </c>
      <c r="M79" s="14">
        <v>638847790.9115299</v>
      </c>
      <c r="N79" s="15">
        <v>17725153.583213456</v>
      </c>
      <c r="O79" s="15">
        <v>648502297.69745708</v>
      </c>
    </row>
    <row r="80" spans="1:15" x14ac:dyDescent="0.25">
      <c r="A80" s="2">
        <v>324</v>
      </c>
      <c r="B80" s="21" t="s">
        <v>90</v>
      </c>
      <c r="C80" s="2">
        <v>52</v>
      </c>
      <c r="D80" s="2" t="s">
        <v>8</v>
      </c>
      <c r="E80" s="11">
        <v>1.1499351888066074</v>
      </c>
      <c r="F80" s="11">
        <v>0.6651046370826128</v>
      </c>
      <c r="G80" s="10">
        <v>1.8150398258892202</v>
      </c>
      <c r="H80" s="11">
        <v>3.6782217882035591</v>
      </c>
      <c r="I80" s="11">
        <v>5.5887064599031095</v>
      </c>
      <c r="J80" s="11">
        <v>9.2669282481066695</v>
      </c>
      <c r="K80" s="11">
        <v>11.081968073995888</v>
      </c>
      <c r="L80" s="14">
        <v>27361064.534613505</v>
      </c>
      <c r="M80" s="14">
        <v>971397056.24142623</v>
      </c>
      <c r="N80" s="15">
        <v>46380341.101357043</v>
      </c>
      <c r="O80" s="15">
        <v>989075738.29945993</v>
      </c>
    </row>
    <row r="81" spans="1:15" x14ac:dyDescent="0.25">
      <c r="A81" s="2">
        <v>624</v>
      </c>
      <c r="B81" s="21" t="s">
        <v>91</v>
      </c>
      <c r="C81" s="2">
        <v>52</v>
      </c>
      <c r="D81" s="2" t="s">
        <v>8</v>
      </c>
      <c r="E81" s="11">
        <v>0.11386883433541101</v>
      </c>
      <c r="F81" s="11">
        <v>3.0533797584517798E-3</v>
      </c>
      <c r="G81" s="10">
        <v>0.11692221409386279</v>
      </c>
      <c r="H81" s="11">
        <v>6.8128735169223631E-2</v>
      </c>
      <c r="I81" s="11">
        <v>7.5108662337665744E-3</v>
      </c>
      <c r="J81" s="11">
        <v>7.5639601402990211E-2</v>
      </c>
      <c r="K81" s="11">
        <v>0.19256181549685297</v>
      </c>
      <c r="L81" s="14">
        <v>528587.06844783807</v>
      </c>
      <c r="M81" s="14">
        <v>12097902.859951481</v>
      </c>
      <c r="N81" s="15">
        <v>882039.86722922372</v>
      </c>
      <c r="O81" s="15">
        <v>12382649.937443977</v>
      </c>
    </row>
    <row r="82" spans="1:15" x14ac:dyDescent="0.25">
      <c r="A82" s="2">
        <v>328</v>
      </c>
      <c r="B82" s="21" t="s">
        <v>92</v>
      </c>
      <c r="C82" s="2">
        <v>55</v>
      </c>
      <c r="D82" s="2" t="s">
        <v>13</v>
      </c>
      <c r="E82" s="11">
        <v>0.21566850167203191</v>
      </c>
      <c r="F82" s="11">
        <v>0.23546787179449169</v>
      </c>
      <c r="G82" s="10">
        <v>0.45113637346652358</v>
      </c>
      <c r="H82" s="11">
        <v>0.3288219241038744</v>
      </c>
      <c r="I82" s="11">
        <v>0.25130129011478719</v>
      </c>
      <c r="J82" s="11">
        <v>0.58012321421866164</v>
      </c>
      <c r="K82" s="11">
        <v>1.0312595876851853</v>
      </c>
      <c r="L82" s="14">
        <v>2180465.575327754</v>
      </c>
      <c r="M82" s="14">
        <v>48663933.713164419</v>
      </c>
      <c r="N82" s="15">
        <v>3663182.1665506279</v>
      </c>
      <c r="O82" s="15">
        <v>50120791.09979751</v>
      </c>
    </row>
    <row r="83" spans="1:15" x14ac:dyDescent="0.25">
      <c r="A83" s="2">
        <v>332</v>
      </c>
      <c r="B83" s="21" t="s">
        <v>93</v>
      </c>
      <c r="C83" s="2">
        <v>55</v>
      </c>
      <c r="D83" s="2" t="s">
        <v>13</v>
      </c>
      <c r="E83" s="11">
        <v>0.31816970247870391</v>
      </c>
      <c r="F83" s="11">
        <v>3.5415689127111044E-2</v>
      </c>
      <c r="G83" s="10">
        <v>0.35358539160581492</v>
      </c>
      <c r="H83" s="11">
        <v>0.75564126298975876</v>
      </c>
      <c r="I83" s="11">
        <v>0.13904200413855911</v>
      </c>
      <c r="J83" s="11">
        <v>0.89468326712831781</v>
      </c>
      <c r="K83" s="11">
        <v>1.248268658734133</v>
      </c>
      <c r="L83" s="14">
        <v>2946893.1470471309</v>
      </c>
      <c r="M83" s="14">
        <v>111830825.73920754</v>
      </c>
      <c r="N83" s="15">
        <v>5081501.6445876807</v>
      </c>
      <c r="O83" s="15">
        <v>114125937.12833403</v>
      </c>
    </row>
    <row r="84" spans="1:15" x14ac:dyDescent="0.25">
      <c r="A84" s="2">
        <v>340</v>
      </c>
      <c r="B84" s="21" t="s">
        <v>94</v>
      </c>
      <c r="C84" s="2">
        <v>55</v>
      </c>
      <c r="D84" s="2" t="s">
        <v>13</v>
      </c>
      <c r="E84" s="11">
        <v>0.7234020185536002</v>
      </c>
      <c r="F84" s="11">
        <v>0.58365217759596533</v>
      </c>
      <c r="G84" s="10">
        <v>1.3070541961495654</v>
      </c>
      <c r="H84" s="11">
        <v>0.89214054841479373</v>
      </c>
      <c r="I84" s="11">
        <v>0.37748809791627763</v>
      </c>
      <c r="J84" s="11">
        <v>1.2696286463310713</v>
      </c>
      <c r="K84" s="11">
        <v>2.5766828424806372</v>
      </c>
      <c r="L84" s="14">
        <v>6492449.3687343514</v>
      </c>
      <c r="M84" s="14">
        <v>246230526.80333269</v>
      </c>
      <c r="N84" s="15">
        <v>10381490.822283147</v>
      </c>
      <c r="O84" s="15">
        <v>250958215.43284771</v>
      </c>
    </row>
    <row r="85" spans="1:15" x14ac:dyDescent="0.25">
      <c r="A85" s="2">
        <v>352</v>
      </c>
      <c r="B85" s="21" t="s">
        <v>95</v>
      </c>
      <c r="C85" s="2">
        <v>67</v>
      </c>
      <c r="D85" s="2" t="s">
        <v>25</v>
      </c>
      <c r="E85" s="11">
        <v>1.0432242116627428</v>
      </c>
      <c r="F85" s="11">
        <v>0.45797749616765132</v>
      </c>
      <c r="G85" s="10">
        <v>1.5012017078303941</v>
      </c>
      <c r="H85" s="11">
        <v>0.1415316563666088</v>
      </c>
      <c r="I85" s="11">
        <v>0.11351439918249384</v>
      </c>
      <c r="J85" s="11">
        <v>0.25504605554910265</v>
      </c>
      <c r="K85" s="11">
        <v>1.7562477633794966</v>
      </c>
      <c r="L85" s="14">
        <v>3071879.2270673183</v>
      </c>
      <c r="M85" s="14">
        <v>241129289.3932845</v>
      </c>
      <c r="N85" s="15">
        <v>5034468.7332492154</v>
      </c>
      <c r="O85" s="15">
        <v>243042683.78902215</v>
      </c>
    </row>
    <row r="86" spans="1:15" x14ac:dyDescent="0.25">
      <c r="A86" s="2">
        <v>699</v>
      </c>
      <c r="B86" s="21" t="s">
        <v>96</v>
      </c>
      <c r="C86" s="2">
        <v>59</v>
      </c>
      <c r="D86" s="2" t="s">
        <v>96</v>
      </c>
      <c r="E86" s="11">
        <v>76.776741171628629</v>
      </c>
      <c r="F86" s="11">
        <v>75.098641943057913</v>
      </c>
      <c r="G86" s="10">
        <v>151.87538311468654</v>
      </c>
      <c r="H86" s="11">
        <v>10.139311525358043</v>
      </c>
      <c r="I86" s="11">
        <v>27.406660787008533</v>
      </c>
      <c r="J86" s="11">
        <v>37.545972312366573</v>
      </c>
      <c r="K86" s="11">
        <v>189.42135542705313</v>
      </c>
      <c r="L86" s="14">
        <v>276774943.04695195</v>
      </c>
      <c r="M86" s="14">
        <v>21954899673.087448</v>
      </c>
      <c r="N86" s="15">
        <v>454358866.04239511</v>
      </c>
      <c r="O86" s="15">
        <v>22239163508.817383</v>
      </c>
    </row>
    <row r="87" spans="1:15" x14ac:dyDescent="0.25">
      <c r="A87" s="2">
        <v>360</v>
      </c>
      <c r="B87" s="21" t="s">
        <v>97</v>
      </c>
      <c r="C87" s="2">
        <v>63</v>
      </c>
      <c r="D87" s="2" t="s">
        <v>22</v>
      </c>
      <c r="E87" s="11">
        <v>55.53945625688727</v>
      </c>
      <c r="F87" s="11">
        <v>25.217247072962042</v>
      </c>
      <c r="G87" s="10">
        <v>80.756703329849316</v>
      </c>
      <c r="H87" s="11">
        <v>31.057519565451887</v>
      </c>
      <c r="I87" s="11">
        <v>24.936974127054043</v>
      </c>
      <c r="J87" s="11">
        <v>55.994493692505927</v>
      </c>
      <c r="K87" s="11">
        <v>136.75119702235526</v>
      </c>
      <c r="L87" s="14">
        <v>224569949.9899821</v>
      </c>
      <c r="M87" s="14">
        <v>14787831679.216095</v>
      </c>
      <c r="N87" s="15">
        <v>383008871.76205528</v>
      </c>
      <c r="O87" s="15">
        <v>14934271069.8223</v>
      </c>
    </row>
    <row r="88" spans="1:15" x14ac:dyDescent="0.25">
      <c r="A88" s="2">
        <v>364</v>
      </c>
      <c r="B88" s="21" t="s">
        <v>98</v>
      </c>
      <c r="C88" s="2">
        <v>62</v>
      </c>
      <c r="D88" s="2" t="s">
        <v>20</v>
      </c>
      <c r="E88" s="11">
        <v>6.160120853974874</v>
      </c>
      <c r="F88" s="11">
        <v>36.926825220032967</v>
      </c>
      <c r="G88" s="10">
        <v>43.086946074007841</v>
      </c>
      <c r="H88" s="11">
        <v>1.9660632345373859</v>
      </c>
      <c r="I88" s="11">
        <v>0.68431861529533455</v>
      </c>
      <c r="J88" s="11">
        <v>2.6503818498327205</v>
      </c>
      <c r="K88" s="11">
        <v>45.73732792384056</v>
      </c>
      <c r="L88" s="14">
        <v>141333129.58005959</v>
      </c>
      <c r="M88" s="14">
        <v>7083368958.7289219</v>
      </c>
      <c r="N88" s="15">
        <v>215683733.29279238</v>
      </c>
      <c r="O88" s="15">
        <v>7137739607.6756668</v>
      </c>
    </row>
    <row r="89" spans="1:15" x14ac:dyDescent="0.25">
      <c r="A89" s="2">
        <v>368</v>
      </c>
      <c r="B89" s="21" t="s">
        <v>99</v>
      </c>
      <c r="C89" s="2">
        <v>62</v>
      </c>
      <c r="D89" s="2" t="s">
        <v>20</v>
      </c>
      <c r="E89" s="11">
        <v>1.2972498917874846</v>
      </c>
      <c r="F89" s="11">
        <v>4.7256690761184261</v>
      </c>
      <c r="G89" s="10">
        <v>6.0229189679059107</v>
      </c>
      <c r="H89" s="11">
        <v>0.19379912696153975</v>
      </c>
      <c r="I89" s="11">
        <v>2.5290542438297831E-2</v>
      </c>
      <c r="J89" s="11">
        <v>0.21908966939983759</v>
      </c>
      <c r="K89" s="11">
        <v>6.242008637305748</v>
      </c>
      <c r="L89" s="14">
        <v>47161004.380314931</v>
      </c>
      <c r="M89" s="14">
        <v>35407963.633764222</v>
      </c>
      <c r="N89" s="15">
        <v>71908858.164044529</v>
      </c>
      <c r="O89" s="15">
        <v>35667667.7678065</v>
      </c>
    </row>
    <row r="90" spans="1:15" x14ac:dyDescent="0.25">
      <c r="A90" s="2">
        <v>372</v>
      </c>
      <c r="B90" s="21" t="s">
        <v>100</v>
      </c>
      <c r="C90" s="2">
        <v>67</v>
      </c>
      <c r="D90" s="2" t="s">
        <v>25</v>
      </c>
      <c r="E90" s="11">
        <v>7.4187811851377603</v>
      </c>
      <c r="F90" s="11">
        <v>2.5018090187990136</v>
      </c>
      <c r="G90" s="10">
        <v>9.9205902039367739</v>
      </c>
      <c r="H90" s="11">
        <v>0.84101819702316583</v>
      </c>
      <c r="I90" s="11">
        <v>0.6851507664353379</v>
      </c>
      <c r="J90" s="11">
        <v>1.5261689634585038</v>
      </c>
      <c r="K90" s="11">
        <v>11.446759167395278</v>
      </c>
      <c r="L90" s="14">
        <v>19495318.338369809</v>
      </c>
      <c r="M90" s="14">
        <v>1427557771.7680383</v>
      </c>
      <c r="N90" s="15">
        <v>30635500.2460097</v>
      </c>
      <c r="O90" s="15">
        <v>1438235536.1112025</v>
      </c>
    </row>
    <row r="91" spans="1:15" x14ac:dyDescent="0.25">
      <c r="A91" s="2">
        <v>376</v>
      </c>
      <c r="B91" s="21" t="s">
        <v>101</v>
      </c>
      <c r="C91" s="2">
        <v>62</v>
      </c>
      <c r="D91" s="2" t="s">
        <v>20</v>
      </c>
      <c r="E91" s="11">
        <v>4.3103496339926428</v>
      </c>
      <c r="F91" s="11">
        <v>3.6790977144055144</v>
      </c>
      <c r="G91" s="10">
        <v>7.9894473483981567</v>
      </c>
      <c r="H91" s="11">
        <v>0.90698373675571586</v>
      </c>
      <c r="I91" s="11">
        <v>0.80063177459409973</v>
      </c>
      <c r="J91" s="11">
        <v>1.7076155113498155</v>
      </c>
      <c r="K91" s="11">
        <v>9.6970628597479731</v>
      </c>
      <c r="L91" s="14">
        <v>27806260.149162121</v>
      </c>
      <c r="M91" s="14">
        <v>1144962471.7742825</v>
      </c>
      <c r="N91" s="15">
        <v>42470258.038770013</v>
      </c>
      <c r="O91" s="15">
        <v>1156147249.3992085</v>
      </c>
    </row>
    <row r="92" spans="1:15" x14ac:dyDescent="0.25">
      <c r="A92" s="2">
        <v>381</v>
      </c>
      <c r="B92" s="21" t="s">
        <v>102</v>
      </c>
      <c r="C92" s="2">
        <v>67</v>
      </c>
      <c r="D92" s="2" t="s">
        <v>25</v>
      </c>
      <c r="E92" s="11">
        <v>34.134653876224775</v>
      </c>
      <c r="F92" s="11">
        <v>17.990899721991987</v>
      </c>
      <c r="G92" s="10">
        <v>52.125553598216761</v>
      </c>
      <c r="H92" s="11">
        <v>5.7470573043387168</v>
      </c>
      <c r="I92" s="11">
        <v>4.3441882857674461</v>
      </c>
      <c r="J92" s="11">
        <v>10.091245590106162</v>
      </c>
      <c r="K92" s="11">
        <v>62.216799188322923</v>
      </c>
      <c r="L92" s="14">
        <v>205812906.35161537</v>
      </c>
      <c r="M92" s="14">
        <v>12335409642.600866</v>
      </c>
      <c r="N92" s="15">
        <v>342163956.80956054</v>
      </c>
      <c r="O92" s="15">
        <v>12426148950.173086</v>
      </c>
    </row>
    <row r="93" spans="1:15" x14ac:dyDescent="0.25">
      <c r="A93" s="2">
        <v>388</v>
      </c>
      <c r="B93" s="21" t="s">
        <v>103</v>
      </c>
      <c r="C93" s="2">
        <v>55</v>
      </c>
      <c r="D93" s="2" t="s">
        <v>13</v>
      </c>
      <c r="E93" s="11">
        <v>2.0530518791151833</v>
      </c>
      <c r="F93" s="11">
        <v>1.6737196200774627</v>
      </c>
      <c r="G93" s="10">
        <v>3.7267714991926457</v>
      </c>
      <c r="H93" s="11">
        <v>0.93685953615720041</v>
      </c>
      <c r="I93" s="11">
        <v>0.60057147114262466</v>
      </c>
      <c r="J93" s="11">
        <v>1.537431007299825</v>
      </c>
      <c r="K93" s="11">
        <v>5.2642025064924711</v>
      </c>
      <c r="L93" s="14">
        <v>11407484.66288528</v>
      </c>
      <c r="M93" s="14">
        <v>695762251.91078496</v>
      </c>
      <c r="N93" s="15">
        <v>19909957.70354512</v>
      </c>
      <c r="O93" s="15">
        <v>706520075.67438424</v>
      </c>
    </row>
    <row r="94" spans="1:15" x14ac:dyDescent="0.25">
      <c r="A94" s="2">
        <v>392</v>
      </c>
      <c r="B94" s="21" t="s">
        <v>104</v>
      </c>
      <c r="C94" s="2">
        <v>60</v>
      </c>
      <c r="D94" s="2" t="s">
        <v>104</v>
      </c>
      <c r="E94" s="11">
        <v>134.20104323816483</v>
      </c>
      <c r="F94" s="11">
        <v>53.442159916760545</v>
      </c>
      <c r="G94" s="10">
        <v>187.64320315492537</v>
      </c>
      <c r="H94" s="11">
        <v>30.508020217383965</v>
      </c>
      <c r="I94" s="11">
        <v>26.592854437821753</v>
      </c>
      <c r="J94" s="11">
        <v>57.100874655205715</v>
      </c>
      <c r="K94" s="11">
        <v>244.7440778101311</v>
      </c>
      <c r="L94" s="14">
        <v>1214829240.1593828</v>
      </c>
      <c r="M94" s="14">
        <v>52241849174.110741</v>
      </c>
      <c r="N94" s="15">
        <v>1747170143.1505735</v>
      </c>
      <c r="O94" s="15">
        <v>52662893215.811569</v>
      </c>
    </row>
    <row r="95" spans="1:15" x14ac:dyDescent="0.25">
      <c r="A95" s="2">
        <v>400</v>
      </c>
      <c r="B95" s="21" t="s">
        <v>105</v>
      </c>
      <c r="C95" s="2">
        <v>62</v>
      </c>
      <c r="D95" s="2" t="s">
        <v>20</v>
      </c>
      <c r="E95" s="11">
        <v>3.9944222726538374</v>
      </c>
      <c r="F95" s="11">
        <v>0.706449334102492</v>
      </c>
      <c r="G95" s="10">
        <v>4.7008716067563299</v>
      </c>
      <c r="H95" s="11">
        <v>0.55936161000256945</v>
      </c>
      <c r="I95" s="11">
        <v>0.35565658765584812</v>
      </c>
      <c r="J95" s="11">
        <v>0.91501819765841752</v>
      </c>
      <c r="K95" s="11">
        <v>5.6158898044147474</v>
      </c>
      <c r="L95" s="14">
        <v>16407427.280750776</v>
      </c>
      <c r="M95" s="14">
        <v>480094960.80103934</v>
      </c>
      <c r="N95" s="15">
        <v>24888561.189158183</v>
      </c>
      <c r="O95" s="15">
        <v>486674973.71326065</v>
      </c>
    </row>
    <row r="96" spans="1:15" x14ac:dyDescent="0.25">
      <c r="A96" s="2">
        <v>404</v>
      </c>
      <c r="B96" s="21" t="s">
        <v>106</v>
      </c>
      <c r="C96" s="2">
        <v>52</v>
      </c>
      <c r="D96" s="2" t="s">
        <v>8</v>
      </c>
      <c r="E96" s="11">
        <v>2.87282269993193</v>
      </c>
      <c r="F96" s="11">
        <v>1.9164178343267273</v>
      </c>
      <c r="G96" s="10">
        <v>4.7892405342586573</v>
      </c>
      <c r="H96" s="11">
        <v>2.6019094033221375</v>
      </c>
      <c r="I96" s="11">
        <v>1.1549454550134417</v>
      </c>
      <c r="J96" s="11">
        <v>3.7568548583355792</v>
      </c>
      <c r="K96" s="11">
        <v>8.5460953925942373</v>
      </c>
      <c r="L96" s="14">
        <v>11773611.369316909</v>
      </c>
      <c r="M96" s="14">
        <v>817760328.05122828</v>
      </c>
      <c r="N96" s="15">
        <v>18917150.851823796</v>
      </c>
      <c r="O96" s="15">
        <v>833736832.28956628</v>
      </c>
    </row>
    <row r="97" spans="1:15" x14ac:dyDescent="0.25">
      <c r="A97" s="2">
        <v>296</v>
      </c>
      <c r="B97" s="21" t="s">
        <v>107</v>
      </c>
      <c r="C97" s="2">
        <v>53</v>
      </c>
      <c r="D97" s="2" t="s">
        <v>10</v>
      </c>
      <c r="E97" s="11">
        <v>1.6660080854653727E-2</v>
      </c>
      <c r="F97" s="11">
        <v>3.6674995188815E-2</v>
      </c>
      <c r="G97" s="10">
        <v>5.3335076043468724E-2</v>
      </c>
      <c r="H97" s="11">
        <v>1.0376863566538469E-2</v>
      </c>
      <c r="I97" s="11">
        <v>1.2354488707331508E-3</v>
      </c>
      <c r="J97" s="11">
        <v>1.161231243727162E-2</v>
      </c>
      <c r="K97" s="11">
        <v>6.4947388480740345E-2</v>
      </c>
      <c r="L97" s="14">
        <v>142253.63229467897</v>
      </c>
      <c r="M97" s="14">
        <v>5276953.8375561666</v>
      </c>
      <c r="N97" s="15">
        <v>246403.61308185465</v>
      </c>
      <c r="O97" s="15">
        <v>5414525.9702436207</v>
      </c>
    </row>
    <row r="98" spans="1:15" x14ac:dyDescent="0.25">
      <c r="A98" s="2">
        <v>414</v>
      </c>
      <c r="B98" s="21" t="s">
        <v>108</v>
      </c>
      <c r="C98" s="2">
        <v>62</v>
      </c>
      <c r="D98" s="2" t="s">
        <v>20</v>
      </c>
      <c r="E98" s="11">
        <v>4.0595290539653304</v>
      </c>
      <c r="F98" s="11">
        <v>24.520732750614023</v>
      </c>
      <c r="G98" s="10">
        <v>28.580261804579354</v>
      </c>
      <c r="H98" s="11">
        <v>0.4031871992753393</v>
      </c>
      <c r="I98" s="11">
        <v>0.15452344998686279</v>
      </c>
      <c r="J98" s="11">
        <v>0.55771064926220215</v>
      </c>
      <c r="K98" s="11">
        <v>29.137972453841556</v>
      </c>
      <c r="L98" s="14">
        <v>75167990.247778475</v>
      </c>
      <c r="M98" s="14">
        <v>2620908192.6489501</v>
      </c>
      <c r="N98" s="15">
        <v>115182791.02644661</v>
      </c>
      <c r="O98" s="15">
        <v>2656857067.9999871</v>
      </c>
    </row>
    <row r="99" spans="1:15" x14ac:dyDescent="0.25">
      <c r="A99" s="2">
        <v>428</v>
      </c>
      <c r="B99" s="21" t="s">
        <v>109</v>
      </c>
      <c r="C99" s="2">
        <v>58</v>
      </c>
      <c r="D99" s="2" t="s">
        <v>68</v>
      </c>
      <c r="E99" s="11">
        <v>3.8216754240481605</v>
      </c>
      <c r="F99" s="11">
        <v>22.904484453628402</v>
      </c>
      <c r="G99" s="10">
        <v>26.726159877676562</v>
      </c>
      <c r="H99" s="11">
        <v>0.10092829252738988</v>
      </c>
      <c r="I99" s="11">
        <v>0.14987549112422019</v>
      </c>
      <c r="J99" s="11">
        <v>0.25080378365161005</v>
      </c>
      <c r="K99" s="11">
        <v>26.976963661328174</v>
      </c>
      <c r="L99" s="14">
        <v>56481216.415656626</v>
      </c>
      <c r="M99" s="14">
        <v>1867310754.7269821</v>
      </c>
      <c r="N99" s="15">
        <v>79483647.294613555</v>
      </c>
      <c r="O99" s="15">
        <v>1901001070.2374191</v>
      </c>
    </row>
    <row r="100" spans="1:15" x14ac:dyDescent="0.25">
      <c r="A100" s="2">
        <v>422</v>
      </c>
      <c r="B100" s="21" t="s">
        <v>110</v>
      </c>
      <c r="C100" s="2">
        <v>62</v>
      </c>
      <c r="D100" s="2" t="s">
        <v>20</v>
      </c>
      <c r="E100" s="11">
        <v>0.92387164413557654</v>
      </c>
      <c r="F100" s="11">
        <v>0.98422898401902492</v>
      </c>
      <c r="G100" s="10">
        <v>1.9081006281546014</v>
      </c>
      <c r="H100" s="11">
        <v>0.47451586301254978</v>
      </c>
      <c r="I100" s="11">
        <v>0.31525820540853577</v>
      </c>
      <c r="J100" s="11">
        <v>0.78977406842108555</v>
      </c>
      <c r="K100" s="11">
        <v>2.697874696575687</v>
      </c>
      <c r="L100" s="14">
        <v>7230693.0039881235</v>
      </c>
      <c r="M100" s="14">
        <v>280446488.87386274</v>
      </c>
      <c r="N100" s="15">
        <v>11158023.721890304</v>
      </c>
      <c r="O100" s="15">
        <v>283674172.46098799</v>
      </c>
    </row>
    <row r="101" spans="1:15" x14ac:dyDescent="0.25">
      <c r="A101" s="2">
        <v>430</v>
      </c>
      <c r="B101" s="21" t="s">
        <v>111</v>
      </c>
      <c r="C101" s="2">
        <v>52</v>
      </c>
      <c r="D101" s="2" t="s">
        <v>8</v>
      </c>
      <c r="E101" s="11">
        <v>0.33861983374128446</v>
      </c>
      <c r="F101" s="11">
        <v>5.2143150507273577E-2</v>
      </c>
      <c r="G101" s="10">
        <v>0.39076298424855804</v>
      </c>
      <c r="H101" s="11">
        <v>14.01978482536807</v>
      </c>
      <c r="I101" s="11">
        <v>1.8617902913591595</v>
      </c>
      <c r="J101" s="11">
        <v>15.88157511672723</v>
      </c>
      <c r="K101" s="11">
        <v>16.272338100975787</v>
      </c>
      <c r="L101" s="14">
        <v>14540053.438707283</v>
      </c>
      <c r="M101" s="14">
        <v>1873884663.2862983</v>
      </c>
      <c r="N101" s="15">
        <v>24612982.025763534</v>
      </c>
      <c r="O101" s="15">
        <v>1908276099.0152998</v>
      </c>
    </row>
    <row r="102" spans="1:15" x14ac:dyDescent="0.25">
      <c r="A102" s="2">
        <v>434</v>
      </c>
      <c r="B102" s="21" t="s">
        <v>112</v>
      </c>
      <c r="C102" s="2">
        <v>52</v>
      </c>
      <c r="D102" s="2" t="s">
        <v>8</v>
      </c>
      <c r="E102" s="11">
        <v>4.2566288385161899</v>
      </c>
      <c r="F102" s="11">
        <v>12.001734036543505</v>
      </c>
      <c r="G102" s="10">
        <v>16.258362875059696</v>
      </c>
      <c r="H102" s="11">
        <v>1.1336982850999635</v>
      </c>
      <c r="I102" s="11">
        <v>0.69538571181344755</v>
      </c>
      <c r="J102" s="11">
        <v>1.8290839969134112</v>
      </c>
      <c r="K102" s="11">
        <v>18.087446871973107</v>
      </c>
      <c r="L102" s="14">
        <v>56537615.484824203</v>
      </c>
      <c r="M102" s="14">
        <v>1672135098.5646179</v>
      </c>
      <c r="N102" s="15">
        <v>92333620.555097535</v>
      </c>
      <c r="O102" s="15">
        <v>1700675289.2722929</v>
      </c>
    </row>
    <row r="103" spans="1:15" x14ac:dyDescent="0.25">
      <c r="A103" s="2">
        <v>440</v>
      </c>
      <c r="B103" s="21" t="s">
        <v>113</v>
      </c>
      <c r="C103" s="2">
        <v>58</v>
      </c>
      <c r="D103" s="2" t="s">
        <v>68</v>
      </c>
      <c r="E103" s="11">
        <v>2.2227781971121785</v>
      </c>
      <c r="F103" s="11">
        <v>1.2477697039305924</v>
      </c>
      <c r="G103" s="10">
        <v>3.4705479010427709</v>
      </c>
      <c r="H103" s="11">
        <v>0.16995078648488432</v>
      </c>
      <c r="I103" s="11">
        <v>0.20250772978321518</v>
      </c>
      <c r="J103" s="11">
        <v>0.3724585162680995</v>
      </c>
      <c r="K103" s="11">
        <v>3.8430064173108707</v>
      </c>
      <c r="L103" s="14">
        <v>10891548.673993587</v>
      </c>
      <c r="M103" s="14">
        <v>172028483.44547546</v>
      </c>
      <c r="N103" s="15">
        <v>15335300.532982972</v>
      </c>
      <c r="O103" s="15">
        <v>176361052.65817636</v>
      </c>
    </row>
    <row r="104" spans="1:15" x14ac:dyDescent="0.25">
      <c r="A104" s="2">
        <v>450</v>
      </c>
      <c r="B104" s="21" t="s">
        <v>114</v>
      </c>
      <c r="C104" s="2">
        <v>52</v>
      </c>
      <c r="D104" s="2" t="s">
        <v>8</v>
      </c>
      <c r="E104" s="11">
        <v>0.62604374713746069</v>
      </c>
      <c r="F104" s="11">
        <v>0.43932666764808953</v>
      </c>
      <c r="G104" s="10">
        <v>1.0653704147855503</v>
      </c>
      <c r="H104" s="11">
        <v>1.2527764670508572</v>
      </c>
      <c r="I104" s="11">
        <v>0.52526379630585118</v>
      </c>
      <c r="J104" s="11">
        <v>1.7780402633567083</v>
      </c>
      <c r="K104" s="11">
        <v>2.8434106781422588</v>
      </c>
      <c r="L104" s="14">
        <v>4032988.5713866274</v>
      </c>
      <c r="M104" s="14">
        <v>227223488.08757186</v>
      </c>
      <c r="N104" s="15">
        <v>6608270.4302238692</v>
      </c>
      <c r="O104" s="15">
        <v>232330716.61540955</v>
      </c>
    </row>
    <row r="105" spans="1:15" x14ac:dyDescent="0.25">
      <c r="A105" s="2">
        <v>458</v>
      </c>
      <c r="B105" s="21" t="s">
        <v>115</v>
      </c>
      <c r="C105" s="2">
        <v>63</v>
      </c>
      <c r="D105" s="2" t="s">
        <v>22</v>
      </c>
      <c r="E105" s="11">
        <v>35.603823160852485</v>
      </c>
      <c r="F105" s="11">
        <v>21.135418675799698</v>
      </c>
      <c r="G105" s="10">
        <v>56.739241836652184</v>
      </c>
      <c r="H105" s="11">
        <v>15.288098884891628</v>
      </c>
      <c r="I105" s="11">
        <v>12.270286165020094</v>
      </c>
      <c r="J105" s="11">
        <v>27.55838504991172</v>
      </c>
      <c r="K105" s="11">
        <v>84.297626886563904</v>
      </c>
      <c r="L105" s="14">
        <v>89097451.975503936</v>
      </c>
      <c r="M105" s="14">
        <v>6779447501.8896399</v>
      </c>
      <c r="N105" s="15">
        <v>151358322.03067535</v>
      </c>
      <c r="O105" s="15">
        <v>6864318634.0091295</v>
      </c>
    </row>
    <row r="106" spans="1:15" x14ac:dyDescent="0.25">
      <c r="A106" s="2">
        <v>462</v>
      </c>
      <c r="B106" s="21" t="s">
        <v>116</v>
      </c>
      <c r="C106" s="2">
        <v>63</v>
      </c>
      <c r="D106" s="2" t="s">
        <v>22</v>
      </c>
      <c r="E106" s="11">
        <v>0.55667565866013591</v>
      </c>
      <c r="F106" s="11">
        <v>0.34581978707375527</v>
      </c>
      <c r="G106" s="10">
        <v>0.90249544573389118</v>
      </c>
      <c r="H106" s="11">
        <v>0.32721701873984432</v>
      </c>
      <c r="I106" s="11">
        <v>0.10129399705505315</v>
      </c>
      <c r="J106" s="11">
        <v>0.42851101579489748</v>
      </c>
      <c r="K106" s="11">
        <v>1.3310064615287887</v>
      </c>
      <c r="L106" s="14">
        <v>1960382.3969970047</v>
      </c>
      <c r="M106" s="14">
        <v>144160079.46461019</v>
      </c>
      <c r="N106" s="15">
        <v>3165965.1545085316</v>
      </c>
      <c r="O106" s="15">
        <v>147154193.4502396</v>
      </c>
    </row>
    <row r="107" spans="1:15" x14ac:dyDescent="0.25">
      <c r="A107" s="2">
        <v>470</v>
      </c>
      <c r="B107" s="21" t="s">
        <v>117</v>
      </c>
      <c r="C107" s="2">
        <v>67</v>
      </c>
      <c r="D107" s="2" t="s">
        <v>25</v>
      </c>
      <c r="E107" s="11">
        <v>0.19423899879040574</v>
      </c>
      <c r="F107" s="11">
        <v>0.85245243042141949</v>
      </c>
      <c r="G107" s="10">
        <v>1.0466914292118252</v>
      </c>
      <c r="H107" s="11">
        <v>7.6163226791079675E-2</v>
      </c>
      <c r="I107" s="11">
        <v>5.4541208458408756E-2</v>
      </c>
      <c r="J107" s="11">
        <v>0.13070443524948844</v>
      </c>
      <c r="K107" s="11">
        <v>1.1773958644613136</v>
      </c>
      <c r="L107" s="14">
        <v>2297496.919030542</v>
      </c>
      <c r="M107" s="14">
        <v>103092828.56603482</v>
      </c>
      <c r="N107" s="15">
        <v>3640842.1121249036</v>
      </c>
      <c r="O107" s="15">
        <v>104378035.67969739</v>
      </c>
    </row>
    <row r="108" spans="1:15" x14ac:dyDescent="0.25">
      <c r="A108" s="2">
        <v>584</v>
      </c>
      <c r="B108" s="21" t="s">
        <v>118</v>
      </c>
      <c r="C108" s="2">
        <v>53</v>
      </c>
      <c r="D108" s="2" t="s">
        <v>10</v>
      </c>
      <c r="E108" s="11">
        <v>2.2460257870673114E-2</v>
      </c>
      <c r="F108" s="11">
        <v>9.6691128507947928E-3</v>
      </c>
      <c r="G108" s="10">
        <v>3.2129370721467904E-2</v>
      </c>
      <c r="H108" s="11">
        <v>1.5315339092002802</v>
      </c>
      <c r="I108" s="11">
        <v>4.5074136994998362E-2</v>
      </c>
      <c r="J108" s="11">
        <v>1.5766080461952785</v>
      </c>
      <c r="K108" s="11">
        <v>1.6087374169167465</v>
      </c>
      <c r="L108" s="14">
        <v>2009446.6045215675</v>
      </c>
      <c r="M108" s="14">
        <v>275587165.40841746</v>
      </c>
      <c r="N108" s="15">
        <v>3423917.3987658001</v>
      </c>
      <c r="O108" s="15">
        <v>279634721.39879638</v>
      </c>
    </row>
    <row r="109" spans="1:15" x14ac:dyDescent="0.25">
      <c r="A109" s="2">
        <v>474</v>
      </c>
      <c r="B109" s="21" t="s">
        <v>119</v>
      </c>
      <c r="C109" s="2">
        <v>55</v>
      </c>
      <c r="D109" s="2" t="s">
        <v>13</v>
      </c>
      <c r="E109" s="11">
        <v>0</v>
      </c>
      <c r="F109" s="11">
        <v>0</v>
      </c>
      <c r="G109" s="10">
        <v>0</v>
      </c>
      <c r="H109" s="11">
        <v>0</v>
      </c>
      <c r="I109" s="11">
        <v>0</v>
      </c>
      <c r="J109" s="11">
        <v>0</v>
      </c>
      <c r="K109" s="11">
        <v>0</v>
      </c>
      <c r="L109" s="14">
        <v>0</v>
      </c>
      <c r="M109" s="14">
        <v>0</v>
      </c>
      <c r="N109" s="15">
        <v>0</v>
      </c>
      <c r="O109" s="15">
        <v>0</v>
      </c>
    </row>
    <row r="110" spans="1:15" x14ac:dyDescent="0.25">
      <c r="A110" s="2">
        <v>478</v>
      </c>
      <c r="B110" s="21" t="s">
        <v>120</v>
      </c>
      <c r="C110" s="2">
        <v>52</v>
      </c>
      <c r="D110" s="2" t="s">
        <v>8</v>
      </c>
      <c r="E110" s="11">
        <v>4.696471557318822</v>
      </c>
      <c r="F110" s="11">
        <v>4.4691400808957414E-2</v>
      </c>
      <c r="G110" s="10">
        <v>4.7411629581277799</v>
      </c>
      <c r="H110" s="11">
        <v>0.40403722838150158</v>
      </c>
      <c r="I110" s="11">
        <v>6.9593340406395615E-2</v>
      </c>
      <c r="J110" s="11">
        <v>0.47363056878789722</v>
      </c>
      <c r="K110" s="11">
        <v>5.2147935269156775</v>
      </c>
      <c r="L110" s="14">
        <v>9800461.880505072</v>
      </c>
      <c r="M110" s="14">
        <v>762600282.2401433</v>
      </c>
      <c r="N110" s="15">
        <v>16179460.737638552</v>
      </c>
      <c r="O110" s="15">
        <v>771650452.81371272</v>
      </c>
    </row>
    <row r="111" spans="1:15" x14ac:dyDescent="0.25">
      <c r="A111" s="2">
        <v>480</v>
      </c>
      <c r="B111" s="21" t="s">
        <v>121</v>
      </c>
      <c r="C111" s="2">
        <v>52</v>
      </c>
      <c r="D111" s="2" t="s">
        <v>8</v>
      </c>
      <c r="E111" s="11">
        <v>3.3523725856309752</v>
      </c>
      <c r="F111" s="11">
        <v>0.80854968829880325</v>
      </c>
      <c r="G111" s="10">
        <v>4.1609222739297786</v>
      </c>
      <c r="H111" s="11">
        <v>0.70425070972688897</v>
      </c>
      <c r="I111" s="11">
        <v>0.32411582352329349</v>
      </c>
      <c r="J111" s="11">
        <v>1.0283665332501823</v>
      </c>
      <c r="K111" s="11">
        <v>5.1892888071799605</v>
      </c>
      <c r="L111" s="14">
        <v>5308437.6031076852</v>
      </c>
      <c r="M111" s="14">
        <v>510191961.85194153</v>
      </c>
      <c r="N111" s="15">
        <v>8278962.2722042128</v>
      </c>
      <c r="O111" s="15">
        <v>521809236.12561005</v>
      </c>
    </row>
    <row r="112" spans="1:15" x14ac:dyDescent="0.25">
      <c r="A112" s="2">
        <v>484</v>
      </c>
      <c r="B112" s="21" t="s">
        <v>122</v>
      </c>
      <c r="C112" s="2">
        <v>61</v>
      </c>
      <c r="D112" s="2" t="s">
        <v>122</v>
      </c>
      <c r="E112" s="11">
        <v>25.322309339058062</v>
      </c>
      <c r="F112" s="11">
        <v>80.378762707293518</v>
      </c>
      <c r="G112" s="10">
        <v>105.70107204635158</v>
      </c>
      <c r="H112" s="11">
        <v>29.348443620197422</v>
      </c>
      <c r="I112" s="11">
        <v>4.3843487608569172</v>
      </c>
      <c r="J112" s="11">
        <v>33.732792381054338</v>
      </c>
      <c r="K112" s="11">
        <v>139.43386442740592</v>
      </c>
      <c r="L112" s="14">
        <v>127850164.40356593</v>
      </c>
      <c r="M112" s="14">
        <v>36031715285.304733</v>
      </c>
      <c r="N112" s="15">
        <v>231893746.46991614</v>
      </c>
      <c r="O112" s="15">
        <v>36327077730.852913</v>
      </c>
    </row>
    <row r="113" spans="1:15" x14ac:dyDescent="0.25">
      <c r="A113" s="2">
        <v>499</v>
      </c>
      <c r="B113" s="21" t="s">
        <v>123</v>
      </c>
      <c r="C113" s="2">
        <v>57</v>
      </c>
      <c r="D113" s="2" t="s">
        <v>6</v>
      </c>
      <c r="E113" s="11">
        <v>0.54774978344480851</v>
      </c>
      <c r="F113" s="11">
        <v>0.16186238106204273</v>
      </c>
      <c r="G113" s="10">
        <v>0.70961216450685127</v>
      </c>
      <c r="H113" s="11">
        <v>0.20506254815106315</v>
      </c>
      <c r="I113" s="11">
        <v>0.10354148709490682</v>
      </c>
      <c r="J113" s="11">
        <v>0.30860403524596997</v>
      </c>
      <c r="K113" s="11">
        <v>1.0182161997528212</v>
      </c>
      <c r="L113" s="14">
        <v>2809358.6115992502</v>
      </c>
      <c r="M113" s="14">
        <v>55530621.235652179</v>
      </c>
      <c r="N113" s="15">
        <v>4592544.3171652416</v>
      </c>
      <c r="O113" s="15">
        <v>56469865.826521672</v>
      </c>
    </row>
    <row r="114" spans="1:15" x14ac:dyDescent="0.25">
      <c r="A114" s="2">
        <v>500</v>
      </c>
      <c r="B114" s="21" t="s">
        <v>124</v>
      </c>
      <c r="C114" s="2">
        <v>55</v>
      </c>
      <c r="D114" s="2" t="s">
        <v>13</v>
      </c>
      <c r="E114" s="11">
        <v>7.5602068860947218E-3</v>
      </c>
      <c r="F114" s="11">
        <v>3.8412849045200773E-3</v>
      </c>
      <c r="G114" s="10">
        <v>1.1401491790614799E-2</v>
      </c>
      <c r="H114" s="11">
        <v>0</v>
      </c>
      <c r="I114" s="11">
        <v>0</v>
      </c>
      <c r="J114" s="11">
        <v>0</v>
      </c>
      <c r="K114" s="11">
        <v>1.1401491790614799E-2</v>
      </c>
      <c r="L114" s="14">
        <v>31258.834258959814</v>
      </c>
      <c r="M114" s="14">
        <v>27235.515762181149</v>
      </c>
      <c r="N114" s="15">
        <v>53956.331746357391</v>
      </c>
      <c r="O114" s="15">
        <v>47011.622748733069</v>
      </c>
    </row>
    <row r="115" spans="1:15" x14ac:dyDescent="0.25">
      <c r="A115" s="2">
        <v>504</v>
      </c>
      <c r="B115" s="21" t="s">
        <v>125</v>
      </c>
      <c r="C115" s="2">
        <v>52</v>
      </c>
      <c r="D115" s="2" t="s">
        <v>8</v>
      </c>
      <c r="E115" s="11">
        <v>27.711766207238686</v>
      </c>
      <c r="F115" s="11">
        <v>13.935465036344121</v>
      </c>
      <c r="G115" s="10">
        <v>41.647231243582809</v>
      </c>
      <c r="H115" s="11">
        <v>3.6835782236496981</v>
      </c>
      <c r="I115" s="11">
        <v>2.5559313954734257</v>
      </c>
      <c r="J115" s="11">
        <v>6.2395096191231243</v>
      </c>
      <c r="K115" s="11">
        <v>47.886740862705928</v>
      </c>
      <c r="L115" s="14">
        <v>48609673.941258848</v>
      </c>
      <c r="M115" s="14">
        <v>7990719987.2794685</v>
      </c>
      <c r="N115" s="15">
        <v>80917323.085144296</v>
      </c>
      <c r="O115" s="15">
        <v>8084738605.4372253</v>
      </c>
    </row>
    <row r="116" spans="1:15" x14ac:dyDescent="0.25">
      <c r="A116" s="2">
        <v>508</v>
      </c>
      <c r="B116" s="21" t="s">
        <v>126</v>
      </c>
      <c r="C116" s="2">
        <v>52</v>
      </c>
      <c r="D116" s="2" t="s">
        <v>8</v>
      </c>
      <c r="E116" s="11">
        <v>1.8970675143729778</v>
      </c>
      <c r="F116" s="11">
        <v>0.6148823629031458</v>
      </c>
      <c r="G116" s="10">
        <v>2.5119498772761237</v>
      </c>
      <c r="H116" s="11">
        <v>2.1445906343682135</v>
      </c>
      <c r="I116" s="11">
        <v>1.6875558172321548</v>
      </c>
      <c r="J116" s="11">
        <v>3.8321464516003685</v>
      </c>
      <c r="K116" s="11">
        <v>6.3440963288764918</v>
      </c>
      <c r="L116" s="14">
        <v>8313915.6961940266</v>
      </c>
      <c r="M116" s="14">
        <v>680345237.69090438</v>
      </c>
      <c r="N116" s="15">
        <v>13736034.628494479</v>
      </c>
      <c r="O116" s="15">
        <v>691754956.57886875</v>
      </c>
    </row>
    <row r="117" spans="1:15" x14ac:dyDescent="0.25">
      <c r="A117" s="2">
        <v>104</v>
      </c>
      <c r="B117" s="21" t="s">
        <v>127</v>
      </c>
      <c r="C117" s="2">
        <v>63</v>
      </c>
      <c r="D117" s="2" t="s">
        <v>22</v>
      </c>
      <c r="E117" s="11">
        <v>1.1522642677919159</v>
      </c>
      <c r="F117" s="11">
        <v>0.22628308086092125</v>
      </c>
      <c r="G117" s="10">
        <v>1.3785473486528372</v>
      </c>
      <c r="H117" s="11">
        <v>0.64911130791065852</v>
      </c>
      <c r="I117" s="11">
        <v>0.41460380391947554</v>
      </c>
      <c r="J117" s="11">
        <v>1.063715111830134</v>
      </c>
      <c r="K117" s="11">
        <v>2.4422624604829712</v>
      </c>
      <c r="L117" s="14">
        <v>4044127.3605675977</v>
      </c>
      <c r="M117" s="14">
        <v>121773883.52061433</v>
      </c>
      <c r="N117" s="15">
        <v>6936446.2956570834</v>
      </c>
      <c r="O117" s="15">
        <v>125250500.20526046</v>
      </c>
    </row>
    <row r="118" spans="1:15" x14ac:dyDescent="0.25">
      <c r="A118" s="2">
        <v>580</v>
      </c>
      <c r="B118" s="21" t="s">
        <v>128</v>
      </c>
      <c r="C118" s="2">
        <v>53</v>
      </c>
      <c r="D118" s="2" t="s">
        <v>10</v>
      </c>
      <c r="E118" s="11">
        <v>3.2188263966657711E-3</v>
      </c>
      <c r="F118" s="11">
        <v>8.515373487319311E-2</v>
      </c>
      <c r="G118" s="10">
        <v>8.8372561269858887E-2</v>
      </c>
      <c r="H118" s="11">
        <v>3.429632901800523E-2</v>
      </c>
      <c r="I118" s="11">
        <v>1.6583150693698633E-4</v>
      </c>
      <c r="J118" s="11">
        <v>3.4462160524942213E-2</v>
      </c>
      <c r="K118" s="11">
        <v>0.12283472179480109</v>
      </c>
      <c r="L118" s="14">
        <v>156516.59864899275</v>
      </c>
      <c r="M118" s="14">
        <v>11625448.282336272</v>
      </c>
      <c r="N118" s="15">
        <v>261144.54231109115</v>
      </c>
      <c r="O118" s="15">
        <v>11927503.655958444</v>
      </c>
    </row>
    <row r="119" spans="1:15" x14ac:dyDescent="0.25">
      <c r="A119" s="2">
        <v>516</v>
      </c>
      <c r="B119" s="21" t="s">
        <v>129</v>
      </c>
      <c r="C119" s="2">
        <v>52</v>
      </c>
      <c r="D119" s="2" t="s">
        <v>8</v>
      </c>
      <c r="E119" s="11">
        <v>0.2590997437178833</v>
      </c>
      <c r="F119" s="11">
        <v>4.429565228596536E-2</v>
      </c>
      <c r="G119" s="10">
        <v>0.30339539600384868</v>
      </c>
      <c r="H119" s="11">
        <v>0.13050124646752684</v>
      </c>
      <c r="I119" s="11">
        <v>9.098717850515306E-2</v>
      </c>
      <c r="J119" s="11">
        <v>0.2214884249726799</v>
      </c>
      <c r="K119" s="11">
        <v>0.52488382097652853</v>
      </c>
      <c r="L119" s="14">
        <v>958691.64585590607</v>
      </c>
      <c r="M119" s="14">
        <v>57933860.152771063</v>
      </c>
      <c r="N119" s="15">
        <v>1582135.2928542253</v>
      </c>
      <c r="O119" s="15">
        <v>58809518.098898783</v>
      </c>
    </row>
    <row r="120" spans="1:15" x14ac:dyDescent="0.25">
      <c r="A120" s="2">
        <v>520</v>
      </c>
      <c r="B120" s="21" t="s">
        <v>130</v>
      </c>
      <c r="C120" s="2">
        <v>53</v>
      </c>
      <c r="D120" s="2" t="s">
        <v>10</v>
      </c>
      <c r="E120" s="11">
        <v>2.6891266432631809E-2</v>
      </c>
      <c r="F120" s="11">
        <v>4.2133509848276779E-4</v>
      </c>
      <c r="G120" s="10">
        <v>2.7312601531114578E-2</v>
      </c>
      <c r="H120" s="11">
        <v>2.4911394645207676E-3</v>
      </c>
      <c r="I120" s="11">
        <v>7.0121191319495876E-4</v>
      </c>
      <c r="J120" s="11">
        <v>3.1923513777157263E-3</v>
      </c>
      <c r="K120" s="11">
        <v>3.0504952908830305E-2</v>
      </c>
      <c r="L120" s="14">
        <v>129777.76699083066</v>
      </c>
      <c r="M120" s="14">
        <v>5094015.5559709445</v>
      </c>
      <c r="N120" s="15">
        <v>225362.5893852748</v>
      </c>
      <c r="O120" s="15">
        <v>5137475.6318108849</v>
      </c>
    </row>
    <row r="121" spans="1:15" x14ac:dyDescent="0.25">
      <c r="A121" s="2">
        <v>530</v>
      </c>
      <c r="B121" s="21" t="s">
        <v>131</v>
      </c>
      <c r="C121" s="2">
        <v>55</v>
      </c>
      <c r="D121" s="2" t="s">
        <v>13</v>
      </c>
      <c r="E121" s="11">
        <v>0.29171204331214784</v>
      </c>
      <c r="F121" s="11">
        <v>2.8923073935681569</v>
      </c>
      <c r="G121" s="10">
        <v>3.1840194368803045</v>
      </c>
      <c r="H121" s="11">
        <v>0</v>
      </c>
      <c r="I121" s="11">
        <v>0</v>
      </c>
      <c r="J121" s="11">
        <v>0</v>
      </c>
      <c r="K121" s="11">
        <v>3.1840194368803045</v>
      </c>
      <c r="L121" s="14">
        <v>7319822.7259703111</v>
      </c>
      <c r="M121" s="14">
        <v>452448925.1172505</v>
      </c>
      <c r="N121" s="15">
        <v>11448063.9790057</v>
      </c>
      <c r="O121" s="15">
        <v>459341950.6055302</v>
      </c>
    </row>
    <row r="122" spans="1:15" x14ac:dyDescent="0.25">
      <c r="A122" s="2">
        <v>528</v>
      </c>
      <c r="B122" s="21" t="s">
        <v>132</v>
      </c>
      <c r="C122" s="2">
        <v>67</v>
      </c>
      <c r="D122" s="2" t="s">
        <v>25</v>
      </c>
      <c r="E122" s="11">
        <v>36.558759791622627</v>
      </c>
      <c r="F122" s="11">
        <v>11.213763455647237</v>
      </c>
      <c r="G122" s="10">
        <v>47.772523247269866</v>
      </c>
      <c r="H122" s="11">
        <v>5.2894146996772973</v>
      </c>
      <c r="I122" s="11">
        <v>4.4893916810732266</v>
      </c>
      <c r="J122" s="11">
        <v>9.7788063807505239</v>
      </c>
      <c r="K122" s="11">
        <v>57.55132962802039</v>
      </c>
      <c r="L122" s="14">
        <v>168024654.53968772</v>
      </c>
      <c r="M122" s="14">
        <v>2407152204.669157</v>
      </c>
      <c r="N122" s="15">
        <v>236502626.95586234</v>
      </c>
      <c r="O122" s="15">
        <v>2447996264.072813</v>
      </c>
    </row>
    <row r="123" spans="1:15" x14ac:dyDescent="0.25">
      <c r="A123" s="2">
        <v>540</v>
      </c>
      <c r="B123" s="21" t="s">
        <v>133</v>
      </c>
      <c r="C123" s="2">
        <v>53</v>
      </c>
      <c r="D123" s="2" t="s">
        <v>10</v>
      </c>
      <c r="E123" s="11">
        <v>1.1080710350494809</v>
      </c>
      <c r="F123" s="11">
        <v>0.34404207541683202</v>
      </c>
      <c r="G123" s="10">
        <v>1.452113110466313</v>
      </c>
      <c r="H123" s="11">
        <v>0.28021320148668016</v>
      </c>
      <c r="I123" s="11">
        <v>4.154136074270029E-2</v>
      </c>
      <c r="J123" s="11">
        <v>0.32175456222938048</v>
      </c>
      <c r="K123" s="11">
        <v>1.7738676726956932</v>
      </c>
      <c r="L123" s="14">
        <v>2846655.871014344</v>
      </c>
      <c r="M123" s="14">
        <v>201890210.59427387</v>
      </c>
      <c r="N123" s="15">
        <v>5116286.9033095632</v>
      </c>
      <c r="O123" s="15">
        <v>205703117.90063179</v>
      </c>
    </row>
    <row r="124" spans="1:15" x14ac:dyDescent="0.25">
      <c r="A124" s="2">
        <v>554</v>
      </c>
      <c r="B124" s="21" t="s">
        <v>134</v>
      </c>
      <c r="C124" s="2">
        <v>53</v>
      </c>
      <c r="D124" s="2" t="s">
        <v>10</v>
      </c>
      <c r="E124" s="11">
        <v>8.0695545372574831</v>
      </c>
      <c r="F124" s="11">
        <v>10.543921457449279</v>
      </c>
      <c r="G124" s="10">
        <v>18.613475994706761</v>
      </c>
      <c r="H124" s="11">
        <v>2.2015834304531361</v>
      </c>
      <c r="I124" s="11">
        <v>0.93780594969262066</v>
      </c>
      <c r="J124" s="11">
        <v>3.1393893801457566</v>
      </c>
      <c r="K124" s="11">
        <v>21.752865374852519</v>
      </c>
      <c r="L124" s="14">
        <v>26901086.499062277</v>
      </c>
      <c r="M124" s="14">
        <v>2155291820.8170843</v>
      </c>
      <c r="N124" s="15">
        <v>41673359.432073362</v>
      </c>
      <c r="O124" s="15">
        <v>2184446416.1435289</v>
      </c>
    </row>
    <row r="125" spans="1:15" x14ac:dyDescent="0.25">
      <c r="A125" s="2">
        <v>558</v>
      </c>
      <c r="B125" s="21" t="s">
        <v>135</v>
      </c>
      <c r="C125" s="2">
        <v>55</v>
      </c>
      <c r="D125" s="2" t="s">
        <v>13</v>
      </c>
      <c r="E125" s="11">
        <v>0.17178305861422835</v>
      </c>
      <c r="F125" s="11">
        <v>0.2554868986674465</v>
      </c>
      <c r="G125" s="10">
        <v>0.42726995728167483</v>
      </c>
      <c r="H125" s="11">
        <v>0.49043270340254885</v>
      </c>
      <c r="I125" s="11">
        <v>0.11901528435389712</v>
      </c>
      <c r="J125" s="11">
        <v>0.60944798775644593</v>
      </c>
      <c r="K125" s="11">
        <v>1.0367179450381208</v>
      </c>
      <c r="L125" s="14">
        <v>2200395.3756871969</v>
      </c>
      <c r="M125" s="14">
        <v>112999798.50012286</v>
      </c>
      <c r="N125" s="15">
        <v>3671377.9196548807</v>
      </c>
      <c r="O125" s="15">
        <v>114944468.62080482</v>
      </c>
    </row>
    <row r="126" spans="1:15" x14ac:dyDescent="0.25">
      <c r="A126" s="2">
        <v>566</v>
      </c>
      <c r="B126" s="21" t="s">
        <v>136</v>
      </c>
      <c r="C126" s="2">
        <v>52</v>
      </c>
      <c r="D126" s="2" t="s">
        <v>8</v>
      </c>
      <c r="E126" s="11">
        <v>5.0481227233502866</v>
      </c>
      <c r="F126" s="11">
        <v>6.3992464887123441</v>
      </c>
      <c r="G126" s="10">
        <v>11.447369212062631</v>
      </c>
      <c r="H126" s="11">
        <v>8.9945012719598658</v>
      </c>
      <c r="I126" s="11">
        <v>1.9547561909880784</v>
      </c>
      <c r="J126" s="11">
        <v>10.949257462947944</v>
      </c>
      <c r="K126" s="11">
        <v>22.396626675010573</v>
      </c>
      <c r="L126" s="14">
        <v>125995571.9529109</v>
      </c>
      <c r="M126" s="14">
        <v>1108112455.4071999</v>
      </c>
      <c r="N126" s="15">
        <v>200911857.978966</v>
      </c>
      <c r="O126" s="15">
        <v>1125439018.3204608</v>
      </c>
    </row>
    <row r="127" spans="1:15" x14ac:dyDescent="0.25">
      <c r="A127" s="2">
        <v>574</v>
      </c>
      <c r="B127" s="21" t="s">
        <v>137</v>
      </c>
      <c r="C127" s="2">
        <v>53</v>
      </c>
      <c r="D127" s="2" t="s">
        <v>10</v>
      </c>
      <c r="E127" s="11">
        <v>1.6414996913655599E-3</v>
      </c>
      <c r="F127" s="11">
        <v>2.6085067204793295E-4</v>
      </c>
      <c r="G127" s="10">
        <v>1.9023503634134928E-3</v>
      </c>
      <c r="H127" s="11">
        <v>0</v>
      </c>
      <c r="I127" s="11">
        <v>0</v>
      </c>
      <c r="J127" s="11">
        <v>0</v>
      </c>
      <c r="K127" s="11">
        <v>1.9023503634134928E-3</v>
      </c>
      <c r="L127" s="14">
        <v>4196.2616717613992</v>
      </c>
      <c r="M127" s="14">
        <v>51336.563028791839</v>
      </c>
      <c r="N127" s="15">
        <v>7541.9297614090001</v>
      </c>
      <c r="O127" s="15">
        <v>55012.360624299996</v>
      </c>
    </row>
    <row r="128" spans="1:15" x14ac:dyDescent="0.25">
      <c r="A128" s="2">
        <v>579</v>
      </c>
      <c r="B128" s="21" t="s">
        <v>138</v>
      </c>
      <c r="C128" s="2">
        <v>67</v>
      </c>
      <c r="D128" s="2" t="s">
        <v>25</v>
      </c>
      <c r="E128" s="11">
        <v>9.2144398279090343</v>
      </c>
      <c r="F128" s="11">
        <v>12.475900036057862</v>
      </c>
      <c r="G128" s="10">
        <v>21.690339863966898</v>
      </c>
      <c r="H128" s="11">
        <v>0.93384280166189737</v>
      </c>
      <c r="I128" s="11">
        <v>0.79097493407891861</v>
      </c>
      <c r="J128" s="11">
        <v>1.7248177357408161</v>
      </c>
      <c r="K128" s="11">
        <v>23.415157599707712</v>
      </c>
      <c r="L128" s="14">
        <v>76679683.938262776</v>
      </c>
      <c r="M128" s="14">
        <v>1269856635.6004269</v>
      </c>
      <c r="N128" s="15">
        <v>119603637.44718164</v>
      </c>
      <c r="O128" s="15">
        <v>1286659723.1475549</v>
      </c>
    </row>
    <row r="129" spans="1:15" x14ac:dyDescent="0.25">
      <c r="A129" s="2">
        <v>512</v>
      </c>
      <c r="B129" s="21" t="s">
        <v>139</v>
      </c>
      <c r="C129" s="2">
        <v>62</v>
      </c>
      <c r="D129" s="2" t="s">
        <v>20</v>
      </c>
      <c r="E129" s="11">
        <v>0.85780629501705308</v>
      </c>
      <c r="F129" s="11">
        <v>3.9859723266499913</v>
      </c>
      <c r="G129" s="10">
        <v>4.8437786216670444</v>
      </c>
      <c r="H129" s="11">
        <v>0.161036251763849</v>
      </c>
      <c r="I129" s="11">
        <v>5.27800572930762E-2</v>
      </c>
      <c r="J129" s="11">
        <v>0.2138163090569252</v>
      </c>
      <c r="K129" s="11">
        <v>5.0575949307239698</v>
      </c>
      <c r="L129" s="14">
        <v>23788592.266438905</v>
      </c>
      <c r="M129" s="14">
        <v>283703292.68498999</v>
      </c>
      <c r="N129" s="15">
        <v>37313071.118424475</v>
      </c>
      <c r="O129" s="15">
        <v>287399322.55363244</v>
      </c>
    </row>
    <row r="130" spans="1:15" x14ac:dyDescent="0.25">
      <c r="A130" s="2">
        <v>586</v>
      </c>
      <c r="B130" s="21" t="s">
        <v>140</v>
      </c>
      <c r="C130" s="2">
        <v>63</v>
      </c>
      <c r="D130" s="2" t="s">
        <v>22</v>
      </c>
      <c r="E130" s="11">
        <v>8.5206180972330152</v>
      </c>
      <c r="F130" s="11">
        <v>9.5818300597416659</v>
      </c>
      <c r="G130" s="10">
        <v>18.102448156974681</v>
      </c>
      <c r="H130" s="11">
        <v>5.1422923983669913</v>
      </c>
      <c r="I130" s="11">
        <v>3.9634544316530027</v>
      </c>
      <c r="J130" s="11">
        <v>9.105746830019994</v>
      </c>
      <c r="K130" s="11">
        <v>27.208194986994673</v>
      </c>
      <c r="L130" s="14">
        <v>44334869.415792353</v>
      </c>
      <c r="M130" s="14">
        <v>2884909593.7774515</v>
      </c>
      <c r="N130" s="15">
        <v>69765530.552769691</v>
      </c>
      <c r="O130" s="15">
        <v>2926719877.7452402</v>
      </c>
    </row>
    <row r="131" spans="1:15" x14ac:dyDescent="0.25">
      <c r="A131" s="2">
        <v>585</v>
      </c>
      <c r="B131" s="21" t="s">
        <v>141</v>
      </c>
      <c r="C131" s="2">
        <v>53</v>
      </c>
      <c r="D131" s="2" t="s">
        <v>10</v>
      </c>
      <c r="E131" s="11">
        <v>3.0033965025405264E-2</v>
      </c>
      <c r="F131" s="11">
        <v>2.4844450840950016E-4</v>
      </c>
      <c r="G131" s="10">
        <v>3.0282409533814763E-2</v>
      </c>
      <c r="H131" s="11">
        <v>2.3230549712223093E-2</v>
      </c>
      <c r="I131" s="11">
        <v>5.8172754303912331E-4</v>
      </c>
      <c r="J131" s="11">
        <v>2.3812277255262217E-2</v>
      </c>
      <c r="K131" s="11">
        <v>5.4094686789076987E-2</v>
      </c>
      <c r="L131" s="14">
        <v>75381.652807105493</v>
      </c>
      <c r="M131" s="14">
        <v>4140188.008227325</v>
      </c>
      <c r="N131" s="15">
        <v>130661.53153231619</v>
      </c>
      <c r="O131" s="15">
        <v>4266534.2248718422</v>
      </c>
    </row>
    <row r="132" spans="1:15" x14ac:dyDescent="0.25">
      <c r="A132" s="2">
        <v>591</v>
      </c>
      <c r="B132" s="21" t="s">
        <v>142</v>
      </c>
      <c r="C132" s="2">
        <v>55</v>
      </c>
      <c r="D132" s="2" t="s">
        <v>13</v>
      </c>
      <c r="E132" s="11">
        <v>0.80325900902916403</v>
      </c>
      <c r="F132" s="11">
        <v>2.4316388758059055</v>
      </c>
      <c r="G132" s="10">
        <v>3.2348978848350693</v>
      </c>
      <c r="H132" s="11">
        <v>15.823902745287748</v>
      </c>
      <c r="I132" s="11">
        <v>2.4559566862591988</v>
      </c>
      <c r="J132" s="11">
        <v>18.279859431546946</v>
      </c>
      <c r="K132" s="11">
        <v>21.514757316382017</v>
      </c>
      <c r="L132" s="14">
        <v>23825513.778607007</v>
      </c>
      <c r="M132" s="14">
        <v>3308091271.9341388</v>
      </c>
      <c r="N132" s="15">
        <v>40530759.071653299</v>
      </c>
      <c r="O132" s="15">
        <v>3355162316.3913302</v>
      </c>
    </row>
    <row r="133" spans="1:15" x14ac:dyDescent="0.25">
      <c r="A133" s="2">
        <v>598</v>
      </c>
      <c r="B133" s="21" t="s">
        <v>143</v>
      </c>
      <c r="C133" s="2">
        <v>53</v>
      </c>
      <c r="D133" s="2" t="s">
        <v>10</v>
      </c>
      <c r="E133" s="11">
        <v>1.3727815572922493</v>
      </c>
      <c r="F133" s="11">
        <v>0.72875817901785311</v>
      </c>
      <c r="G133" s="10">
        <v>2.1015397363101025</v>
      </c>
      <c r="H133" s="11">
        <v>2.9452791889757073</v>
      </c>
      <c r="I133" s="11">
        <v>0.71037888431601415</v>
      </c>
      <c r="J133" s="11">
        <v>3.6556580732917214</v>
      </c>
      <c r="K133" s="11">
        <v>5.7571978096018244</v>
      </c>
      <c r="L133" s="14">
        <v>15420847.41693767</v>
      </c>
      <c r="M133" s="14">
        <v>1120731945.1314814</v>
      </c>
      <c r="N133" s="15">
        <v>26196861.274556767</v>
      </c>
      <c r="O133" s="15">
        <v>1129750043.4691098</v>
      </c>
    </row>
    <row r="134" spans="1:15" x14ac:dyDescent="0.25">
      <c r="A134" s="2">
        <v>604</v>
      </c>
      <c r="B134" s="21" t="s">
        <v>144</v>
      </c>
      <c r="C134" s="2">
        <v>55</v>
      </c>
      <c r="D134" s="2" t="s">
        <v>13</v>
      </c>
      <c r="E134" s="11">
        <v>3.9376000144954033</v>
      </c>
      <c r="F134" s="11">
        <v>2.4474519811885367</v>
      </c>
      <c r="G134" s="10">
        <v>6.3850519956839396</v>
      </c>
      <c r="H134" s="11">
        <v>2.5672044247498467</v>
      </c>
      <c r="I134" s="11">
        <v>2.180805364309498</v>
      </c>
      <c r="J134" s="11">
        <v>4.7480097890593447</v>
      </c>
      <c r="K134" s="11">
        <v>11.133061784743283</v>
      </c>
      <c r="L134" s="14">
        <v>15869332.480271373</v>
      </c>
      <c r="M134" s="14">
        <v>1434492694.9666395</v>
      </c>
      <c r="N134" s="15">
        <v>28409434.370276019</v>
      </c>
      <c r="O134" s="15">
        <v>1450633058.8550425</v>
      </c>
    </row>
    <row r="135" spans="1:15" x14ac:dyDescent="0.25">
      <c r="A135" s="2">
        <v>608</v>
      </c>
      <c r="B135" s="21" t="s">
        <v>145</v>
      </c>
      <c r="C135" s="2">
        <v>63</v>
      </c>
      <c r="D135" s="2" t="s">
        <v>22</v>
      </c>
      <c r="E135" s="11">
        <v>23.045945886112868</v>
      </c>
      <c r="F135" s="11">
        <v>22.316137705058278</v>
      </c>
      <c r="G135" s="10">
        <v>45.362083591171142</v>
      </c>
      <c r="H135" s="11">
        <v>8.697551906882854</v>
      </c>
      <c r="I135" s="11">
        <v>6.3303401454906307</v>
      </c>
      <c r="J135" s="11">
        <v>15.027892052373485</v>
      </c>
      <c r="K135" s="11">
        <v>60.389975643544631</v>
      </c>
      <c r="L135" s="14">
        <v>63435355.691489264</v>
      </c>
      <c r="M135" s="14">
        <v>12621861140.782795</v>
      </c>
      <c r="N135" s="15">
        <v>108257942.34775117</v>
      </c>
      <c r="O135" s="15">
        <v>12725168320.82111</v>
      </c>
    </row>
    <row r="136" spans="1:15" x14ac:dyDescent="0.25">
      <c r="A136" s="2">
        <v>612</v>
      </c>
      <c r="B136" s="21" t="s">
        <v>146</v>
      </c>
      <c r="C136" s="2">
        <v>53</v>
      </c>
      <c r="D136" s="2" t="s">
        <v>10</v>
      </c>
      <c r="E136" s="11">
        <v>6.3998705919106802E-4</v>
      </c>
      <c r="F136" s="11">
        <v>1.4475661736647289E-4</v>
      </c>
      <c r="G136" s="10">
        <v>7.8474367655754097E-4</v>
      </c>
      <c r="H136" s="11">
        <v>0</v>
      </c>
      <c r="I136" s="11">
        <v>0</v>
      </c>
      <c r="J136" s="11">
        <v>0</v>
      </c>
      <c r="K136" s="11">
        <v>7.8474367655754097E-4</v>
      </c>
      <c r="L136" s="14">
        <v>2540.0628375661317</v>
      </c>
      <c r="M136" s="14">
        <v>1861.7865074153019</v>
      </c>
      <c r="N136" s="15">
        <v>4468.062340778979</v>
      </c>
      <c r="O136" s="15">
        <v>3274.9497600317363</v>
      </c>
    </row>
    <row r="137" spans="1:15" x14ac:dyDescent="0.25">
      <c r="A137" s="2">
        <v>616</v>
      </c>
      <c r="B137" s="21" t="s">
        <v>147</v>
      </c>
      <c r="C137" s="2">
        <v>57</v>
      </c>
      <c r="D137" s="2" t="s">
        <v>6</v>
      </c>
      <c r="E137" s="11">
        <v>19.478006896379693</v>
      </c>
      <c r="F137" s="11">
        <v>1.64995148054301</v>
      </c>
      <c r="G137" s="10">
        <v>21.127958376922702</v>
      </c>
      <c r="H137" s="11">
        <v>1.1738995737089646</v>
      </c>
      <c r="I137" s="11">
        <v>0.89534730271596474</v>
      </c>
      <c r="J137" s="11">
        <v>2.0692468764249292</v>
      </c>
      <c r="K137" s="11">
        <v>23.197205253347633</v>
      </c>
      <c r="L137" s="14">
        <v>36617709.177104294</v>
      </c>
      <c r="M137" s="14">
        <v>2448219873.8943586</v>
      </c>
      <c r="N137" s="15">
        <v>50897201.94500982</v>
      </c>
      <c r="O137" s="15">
        <v>2479683190.7620683</v>
      </c>
    </row>
    <row r="138" spans="1:15" x14ac:dyDescent="0.25">
      <c r="A138" s="2">
        <v>620</v>
      </c>
      <c r="B138" s="21" t="s">
        <v>148</v>
      </c>
      <c r="C138" s="2">
        <v>67</v>
      </c>
      <c r="D138" s="2" t="s">
        <v>25</v>
      </c>
      <c r="E138" s="11">
        <v>3.6650668227744601</v>
      </c>
      <c r="F138" s="11">
        <v>2.7782338777883751</v>
      </c>
      <c r="G138" s="10">
        <v>6.4433007005628351</v>
      </c>
      <c r="H138" s="11">
        <v>0.67193467169412391</v>
      </c>
      <c r="I138" s="11">
        <v>0.4664158027878238</v>
      </c>
      <c r="J138" s="11">
        <v>1.1383504744819477</v>
      </c>
      <c r="K138" s="11">
        <v>7.581651175044783</v>
      </c>
      <c r="L138" s="14">
        <v>16805460.47725708</v>
      </c>
      <c r="M138" s="14">
        <v>615218861.00577021</v>
      </c>
      <c r="N138" s="15">
        <v>27176830.371792875</v>
      </c>
      <c r="O138" s="15">
        <v>620934442.6822108</v>
      </c>
    </row>
    <row r="139" spans="1:15" x14ac:dyDescent="0.25">
      <c r="A139" s="2">
        <v>634</v>
      </c>
      <c r="B139" s="21" t="s">
        <v>149</v>
      </c>
      <c r="C139" s="2">
        <v>62</v>
      </c>
      <c r="D139" s="2" t="s">
        <v>20</v>
      </c>
      <c r="E139" s="11">
        <v>2.7875246307946124</v>
      </c>
      <c r="F139" s="11">
        <v>36.886498336568586</v>
      </c>
      <c r="G139" s="10">
        <v>39.6740229673632</v>
      </c>
      <c r="H139" s="11">
        <v>0.24976036807724181</v>
      </c>
      <c r="I139" s="11">
        <v>8.0406530689012615E-2</v>
      </c>
      <c r="J139" s="11">
        <v>0.33016689876625444</v>
      </c>
      <c r="K139" s="11">
        <v>40.004189866129451</v>
      </c>
      <c r="L139" s="14">
        <v>72336403.371570334</v>
      </c>
      <c r="M139" s="14">
        <v>4290243425.1238589</v>
      </c>
      <c r="N139" s="15">
        <v>108343857.49430756</v>
      </c>
      <c r="O139" s="15">
        <v>4351650104.179945</v>
      </c>
    </row>
    <row r="140" spans="1:15" x14ac:dyDescent="0.25">
      <c r="A140" s="2">
        <v>410</v>
      </c>
      <c r="B140" s="21" t="s">
        <v>150</v>
      </c>
      <c r="C140" s="2">
        <v>64</v>
      </c>
      <c r="D140" s="2" t="s">
        <v>151</v>
      </c>
      <c r="E140" s="11">
        <v>70.982731678676544</v>
      </c>
      <c r="F140" s="11">
        <v>64.016138930582002</v>
      </c>
      <c r="G140" s="10">
        <v>134.99887060925855</v>
      </c>
      <c r="H140" s="11">
        <v>15.131787705603225</v>
      </c>
      <c r="I140" s="11">
        <v>11.062126440709216</v>
      </c>
      <c r="J140" s="11">
        <v>26.193914146312441</v>
      </c>
      <c r="K140" s="11">
        <v>161.19278475557098</v>
      </c>
      <c r="L140" s="14">
        <v>319943250.64047128</v>
      </c>
      <c r="M140" s="14">
        <v>18757863480.963898</v>
      </c>
      <c r="N140" s="15">
        <v>464799446.79659015</v>
      </c>
      <c r="O140" s="15">
        <v>18906591714.576061</v>
      </c>
    </row>
    <row r="141" spans="1:15" x14ac:dyDescent="0.25">
      <c r="A141" s="2">
        <v>638</v>
      </c>
      <c r="B141" s="21" t="s">
        <v>152</v>
      </c>
      <c r="C141" s="2">
        <v>52</v>
      </c>
      <c r="D141" s="2" t="s">
        <v>8</v>
      </c>
      <c r="E141" s="11">
        <v>0</v>
      </c>
      <c r="F141" s="11">
        <v>0</v>
      </c>
      <c r="G141" s="10">
        <v>0</v>
      </c>
      <c r="H141" s="11">
        <v>0</v>
      </c>
      <c r="I141" s="11">
        <v>0</v>
      </c>
      <c r="J141" s="11">
        <v>0</v>
      </c>
      <c r="K141" s="11">
        <v>0</v>
      </c>
      <c r="L141" s="14">
        <v>0</v>
      </c>
      <c r="M141" s="14">
        <v>0</v>
      </c>
      <c r="N141" s="15">
        <v>0</v>
      </c>
      <c r="O141" s="15">
        <v>0</v>
      </c>
    </row>
    <row r="142" spans="1:15" x14ac:dyDescent="0.25">
      <c r="A142" s="2">
        <v>642</v>
      </c>
      <c r="B142" s="21" t="s">
        <v>153</v>
      </c>
      <c r="C142" s="2">
        <v>57</v>
      </c>
      <c r="D142" s="2" t="s">
        <v>6</v>
      </c>
      <c r="E142" s="11">
        <v>4.4750289029433388</v>
      </c>
      <c r="F142" s="11">
        <v>2.2886128078378563</v>
      </c>
      <c r="G142" s="10">
        <v>6.7636417107811955</v>
      </c>
      <c r="H142" s="11">
        <v>1.3059616766315978</v>
      </c>
      <c r="I142" s="11">
        <v>1.0321527994518824</v>
      </c>
      <c r="J142" s="11">
        <v>2.3381144760834802</v>
      </c>
      <c r="K142" s="11">
        <v>9.1017561868646748</v>
      </c>
      <c r="L142" s="14">
        <v>46060700.552330911</v>
      </c>
      <c r="M142" s="14">
        <v>427956051.21310747</v>
      </c>
      <c r="N142" s="15">
        <v>59296534.044380017</v>
      </c>
      <c r="O142" s="15">
        <v>436693414.44734806</v>
      </c>
    </row>
    <row r="143" spans="1:15" x14ac:dyDescent="0.25">
      <c r="A143" s="2">
        <v>643</v>
      </c>
      <c r="B143" s="21" t="s">
        <v>154</v>
      </c>
      <c r="C143" s="2">
        <v>58</v>
      </c>
      <c r="D143" s="2" t="s">
        <v>68</v>
      </c>
      <c r="E143" s="11">
        <v>178.32673424372655</v>
      </c>
      <c r="F143" s="11">
        <v>23.684335317887854</v>
      </c>
      <c r="G143" s="10">
        <v>202.01106956161439</v>
      </c>
      <c r="H143" s="11">
        <v>1.3570694957158433</v>
      </c>
      <c r="I143" s="11">
        <v>2.377368294392828</v>
      </c>
      <c r="J143" s="11">
        <v>3.7344377901086716</v>
      </c>
      <c r="K143" s="11">
        <v>205.74550735172306</v>
      </c>
      <c r="L143" s="14">
        <v>210198058.18255883</v>
      </c>
      <c r="M143" s="14">
        <v>23897947375.178108</v>
      </c>
      <c r="N143" s="15">
        <v>343523683.65835327</v>
      </c>
      <c r="O143" s="15">
        <v>24207296898.052128</v>
      </c>
    </row>
    <row r="144" spans="1:15" x14ac:dyDescent="0.25">
      <c r="A144" s="2">
        <v>654</v>
      </c>
      <c r="B144" s="21" t="s">
        <v>155</v>
      </c>
      <c r="C144" s="2">
        <v>52</v>
      </c>
      <c r="D144" s="2" t="s">
        <v>8</v>
      </c>
      <c r="E144" s="11">
        <v>8.3328272144089777E-3</v>
      </c>
      <c r="F144" s="11">
        <v>1.5855511762948485E-2</v>
      </c>
      <c r="G144" s="10">
        <v>2.4188338977357463E-2</v>
      </c>
      <c r="H144" s="11">
        <v>0</v>
      </c>
      <c r="I144" s="11">
        <v>0</v>
      </c>
      <c r="J144" s="11">
        <v>0</v>
      </c>
      <c r="K144" s="11">
        <v>2.4188338977357463E-2</v>
      </c>
      <c r="L144" s="14">
        <v>22117.895070378727</v>
      </c>
      <c r="M144" s="14">
        <v>822455.52400609641</v>
      </c>
      <c r="N144" s="15">
        <v>34156.749349192454</v>
      </c>
      <c r="O144" s="15">
        <v>865116.06385200971</v>
      </c>
    </row>
    <row r="145" spans="1:15" x14ac:dyDescent="0.25">
      <c r="A145" s="2">
        <v>659</v>
      </c>
      <c r="B145" s="21" t="s">
        <v>156</v>
      </c>
      <c r="C145" s="2">
        <v>55</v>
      </c>
      <c r="D145" s="2" t="s">
        <v>13</v>
      </c>
      <c r="E145" s="11">
        <v>2.7707100180402493E-2</v>
      </c>
      <c r="F145" s="11">
        <v>5.3433834199405922E-2</v>
      </c>
      <c r="G145" s="10">
        <v>8.1140934379808419E-2</v>
      </c>
      <c r="H145" s="11">
        <v>1.3275931834205801E-2</v>
      </c>
      <c r="I145" s="11">
        <v>3.012133803818083E-3</v>
      </c>
      <c r="J145" s="11">
        <v>1.6288065638023885E-2</v>
      </c>
      <c r="K145" s="11">
        <v>9.7429000017832307E-2</v>
      </c>
      <c r="L145" s="14">
        <v>192508.90510812518</v>
      </c>
      <c r="M145" s="14">
        <v>8009882.7776717599</v>
      </c>
      <c r="N145" s="15">
        <v>331407.73537601298</v>
      </c>
      <c r="O145" s="15">
        <v>8203834.9095015349</v>
      </c>
    </row>
    <row r="146" spans="1:15" x14ac:dyDescent="0.25">
      <c r="A146" s="2">
        <v>662</v>
      </c>
      <c r="B146" s="21" t="s">
        <v>157</v>
      </c>
      <c r="C146" s="2">
        <v>55</v>
      </c>
      <c r="D146" s="2" t="s">
        <v>13</v>
      </c>
      <c r="E146" s="11">
        <v>0.10587526589896151</v>
      </c>
      <c r="F146" s="11">
        <v>0.11755909878146827</v>
      </c>
      <c r="G146" s="10">
        <v>0.22343436468042976</v>
      </c>
      <c r="H146" s="11">
        <v>7.8390726771870742E-2</v>
      </c>
      <c r="I146" s="11">
        <v>2.721844608159299E-2</v>
      </c>
      <c r="J146" s="11">
        <v>0.10560917285346373</v>
      </c>
      <c r="K146" s="11">
        <v>0.32904353753389354</v>
      </c>
      <c r="L146" s="14">
        <v>784563.20194596262</v>
      </c>
      <c r="M146" s="14">
        <v>34003446.995233841</v>
      </c>
      <c r="N146" s="15">
        <v>1352529.200900709</v>
      </c>
      <c r="O146" s="15">
        <v>34644099.517258048</v>
      </c>
    </row>
    <row r="147" spans="1:15" x14ac:dyDescent="0.25">
      <c r="A147" s="2">
        <v>666</v>
      </c>
      <c r="B147" s="21" t="s">
        <v>158</v>
      </c>
      <c r="C147" s="2">
        <v>54</v>
      </c>
      <c r="D147" s="2" t="s">
        <v>39</v>
      </c>
      <c r="E147" s="11">
        <v>4.7056302194039027E-3</v>
      </c>
      <c r="F147" s="11">
        <v>2.8519916026387366E-4</v>
      </c>
      <c r="G147" s="10">
        <v>4.9908293796677768E-3</v>
      </c>
      <c r="H147" s="11">
        <v>0</v>
      </c>
      <c r="I147" s="11">
        <v>0</v>
      </c>
      <c r="J147" s="11">
        <v>0</v>
      </c>
      <c r="K147" s="11">
        <v>4.9908293796677768E-3</v>
      </c>
      <c r="L147" s="14">
        <v>10119.14729927183</v>
      </c>
      <c r="M147" s="14">
        <v>390093.7292313471</v>
      </c>
      <c r="N147" s="15">
        <v>17031.522567084277</v>
      </c>
      <c r="O147" s="15">
        <v>398158.32678792009</v>
      </c>
    </row>
    <row r="148" spans="1:15" x14ac:dyDescent="0.25">
      <c r="A148" s="2">
        <v>670</v>
      </c>
      <c r="B148" s="21" t="s">
        <v>159</v>
      </c>
      <c r="C148" s="2">
        <v>55</v>
      </c>
      <c r="D148" s="2" t="s">
        <v>13</v>
      </c>
      <c r="E148" s="11">
        <v>9.5197400915537647E-2</v>
      </c>
      <c r="F148" s="11">
        <v>5.0855323804887179E-2</v>
      </c>
      <c r="G148" s="10">
        <v>0.14605272472042483</v>
      </c>
      <c r="H148" s="11">
        <v>0.17292469605266314</v>
      </c>
      <c r="I148" s="11">
        <v>3.2955077066971795E-2</v>
      </c>
      <c r="J148" s="11">
        <v>0.20587977311963493</v>
      </c>
      <c r="K148" s="11">
        <v>0.35193249784005975</v>
      </c>
      <c r="L148" s="14">
        <v>699021.12617304525</v>
      </c>
      <c r="M148" s="14">
        <v>39279344.095585987</v>
      </c>
      <c r="N148" s="15">
        <v>1166413.9501822414</v>
      </c>
      <c r="O148" s="15">
        <v>39987362.261609472</v>
      </c>
    </row>
    <row r="149" spans="1:15" x14ac:dyDescent="0.25">
      <c r="A149" s="2">
        <v>882</v>
      </c>
      <c r="B149" s="21" t="s">
        <v>160</v>
      </c>
      <c r="C149" s="2">
        <v>53</v>
      </c>
      <c r="D149" s="2" t="s">
        <v>10</v>
      </c>
      <c r="E149" s="11">
        <v>6.9100069474316239E-2</v>
      </c>
      <c r="F149" s="11">
        <v>7.0819991377669964E-2</v>
      </c>
      <c r="G149" s="10">
        <v>0.13992006085198622</v>
      </c>
      <c r="H149" s="11">
        <v>4.465284973048373E-2</v>
      </c>
      <c r="I149" s="11">
        <v>5.7404809959320548E-3</v>
      </c>
      <c r="J149" s="11">
        <v>5.0393330726415789E-2</v>
      </c>
      <c r="K149" s="11">
        <v>0.19031339157840199</v>
      </c>
      <c r="L149" s="14">
        <v>364575.87667894835</v>
      </c>
      <c r="M149" s="14">
        <v>16065569.434603089</v>
      </c>
      <c r="N149" s="15">
        <v>628124.70319385082</v>
      </c>
      <c r="O149" s="15">
        <v>16474362.549987393</v>
      </c>
    </row>
    <row r="150" spans="1:15" x14ac:dyDescent="0.25">
      <c r="A150" s="2">
        <v>678</v>
      </c>
      <c r="B150" s="21" t="s">
        <v>161</v>
      </c>
      <c r="C150" s="2">
        <v>52</v>
      </c>
      <c r="D150" s="2" t="s">
        <v>8</v>
      </c>
      <c r="E150" s="11">
        <v>2.4909229820155306E-2</v>
      </c>
      <c r="F150" s="11">
        <v>1.1395595286704165E-2</v>
      </c>
      <c r="G150" s="10">
        <v>3.6304825106859472E-2</v>
      </c>
      <c r="H150" s="11">
        <v>1.5292092228670159E-2</v>
      </c>
      <c r="I150" s="11">
        <v>2.1211438364449318E-3</v>
      </c>
      <c r="J150" s="11">
        <v>1.7413236065115092E-2</v>
      </c>
      <c r="K150" s="11">
        <v>5.3718061171974571E-2</v>
      </c>
      <c r="L150" s="14">
        <v>140798.35003617537</v>
      </c>
      <c r="M150" s="14">
        <v>1894022.1211113529</v>
      </c>
      <c r="N150" s="15">
        <v>227623.99922515021</v>
      </c>
      <c r="O150" s="15">
        <v>1978794.8854030306</v>
      </c>
    </row>
    <row r="151" spans="1:15" x14ac:dyDescent="0.25">
      <c r="A151" s="2">
        <v>682</v>
      </c>
      <c r="B151" s="21" t="s">
        <v>162</v>
      </c>
      <c r="C151" s="2">
        <v>62</v>
      </c>
      <c r="D151" s="2" t="s">
        <v>20</v>
      </c>
      <c r="E151" s="11">
        <v>13.459195219255745</v>
      </c>
      <c r="F151" s="11">
        <v>55.640203024518769</v>
      </c>
      <c r="G151" s="10">
        <v>69.099398243774516</v>
      </c>
      <c r="H151" s="11">
        <v>1.8287009134616603</v>
      </c>
      <c r="I151" s="11">
        <v>0.75414930904481303</v>
      </c>
      <c r="J151" s="11">
        <v>2.5828502225064733</v>
      </c>
      <c r="K151" s="11">
        <v>71.682248466280981</v>
      </c>
      <c r="L151" s="14">
        <v>305295529.57562816</v>
      </c>
      <c r="M151" s="14">
        <v>4891618334.3429985</v>
      </c>
      <c r="N151" s="15">
        <v>466134150.03498352</v>
      </c>
      <c r="O151" s="15">
        <v>4953012265.790884</v>
      </c>
    </row>
    <row r="152" spans="1:15" x14ac:dyDescent="0.25">
      <c r="A152" s="2">
        <v>686</v>
      </c>
      <c r="B152" s="21" t="s">
        <v>163</v>
      </c>
      <c r="C152" s="2">
        <v>52</v>
      </c>
      <c r="D152" s="2" t="s">
        <v>8</v>
      </c>
      <c r="E152" s="11">
        <v>1.879302801589924</v>
      </c>
      <c r="F152" s="11">
        <v>3.0136826601983011</v>
      </c>
      <c r="G152" s="10">
        <v>4.8929854617882249</v>
      </c>
      <c r="H152" s="11">
        <v>1.7700791473446356</v>
      </c>
      <c r="I152" s="11">
        <v>0.33300365026751644</v>
      </c>
      <c r="J152" s="11">
        <v>2.103082797612152</v>
      </c>
      <c r="K152" s="11">
        <v>6.9960682594003769</v>
      </c>
      <c r="L152" s="14">
        <v>8809806.4468242917</v>
      </c>
      <c r="M152" s="14">
        <v>946719454.93333876</v>
      </c>
      <c r="N152" s="15">
        <v>14630571.420618916</v>
      </c>
      <c r="O152" s="15">
        <v>960247500.69770539</v>
      </c>
    </row>
    <row r="153" spans="1:15" x14ac:dyDescent="0.25">
      <c r="A153" s="2">
        <v>690</v>
      </c>
      <c r="B153" s="21" t="s">
        <v>164</v>
      </c>
      <c r="C153" s="2">
        <v>52</v>
      </c>
      <c r="D153" s="2" t="s">
        <v>8</v>
      </c>
      <c r="E153" s="11">
        <v>0.16014461590426352</v>
      </c>
      <c r="F153" s="11">
        <v>0.27635419057398802</v>
      </c>
      <c r="G153" s="10">
        <v>0.43649880647825157</v>
      </c>
      <c r="H153" s="11">
        <v>4.8734862103875697E-2</v>
      </c>
      <c r="I153" s="11">
        <v>2.4922355594375896E-2</v>
      </c>
      <c r="J153" s="11">
        <v>7.3657217698251592E-2</v>
      </c>
      <c r="K153" s="11">
        <v>0.51015602417650308</v>
      </c>
      <c r="L153" s="14">
        <v>701356.01763418934</v>
      </c>
      <c r="M153" s="14">
        <v>53752653.226220816</v>
      </c>
      <c r="N153" s="15">
        <v>1231868.9027677425</v>
      </c>
      <c r="O153" s="15">
        <v>54904635.260491446</v>
      </c>
    </row>
    <row r="154" spans="1:15" x14ac:dyDescent="0.25">
      <c r="A154" s="2">
        <v>694</v>
      </c>
      <c r="B154" s="21" t="s">
        <v>165</v>
      </c>
      <c r="C154" s="2">
        <v>52</v>
      </c>
      <c r="D154" s="2" t="s">
        <v>8</v>
      </c>
      <c r="E154" s="11">
        <v>0.16531674587974274</v>
      </c>
      <c r="F154" s="11">
        <v>1.7610220817634144E-2</v>
      </c>
      <c r="G154" s="10">
        <v>0.18292696669737687</v>
      </c>
      <c r="H154" s="11">
        <v>0.31903951812605497</v>
      </c>
      <c r="I154" s="11">
        <v>4.2472883222981254E-2</v>
      </c>
      <c r="J154" s="11">
        <v>0.36151240134903623</v>
      </c>
      <c r="K154" s="11">
        <v>0.54443936804641313</v>
      </c>
      <c r="L154" s="14">
        <v>1166581.9962598947</v>
      </c>
      <c r="M154" s="14">
        <v>50666756.740679257</v>
      </c>
      <c r="N154" s="15">
        <v>1989630.6439279187</v>
      </c>
      <c r="O154" s="15">
        <v>51597089.971587472</v>
      </c>
    </row>
    <row r="155" spans="1:15" x14ac:dyDescent="0.25">
      <c r="A155" s="2">
        <v>702</v>
      </c>
      <c r="B155" s="21" t="s">
        <v>166</v>
      </c>
      <c r="C155" s="2">
        <v>63</v>
      </c>
      <c r="D155" s="2" t="s">
        <v>22</v>
      </c>
      <c r="E155" s="11">
        <v>17.304880871614756</v>
      </c>
      <c r="F155" s="11">
        <v>118.99946070411964</v>
      </c>
      <c r="G155" s="10">
        <v>136.30434157573438</v>
      </c>
      <c r="H155" s="11">
        <v>6.4571740950750058</v>
      </c>
      <c r="I155" s="11">
        <v>6.0360195900555791</v>
      </c>
      <c r="J155" s="11">
        <v>12.493193685130585</v>
      </c>
      <c r="K155" s="11">
        <v>148.79753526086498</v>
      </c>
      <c r="L155" s="14">
        <v>104376333.14893097</v>
      </c>
      <c r="M155" s="14">
        <v>13216012663.918566</v>
      </c>
      <c r="N155" s="15">
        <v>178930856.82673883</v>
      </c>
      <c r="O155" s="15">
        <v>13380124688.143879</v>
      </c>
    </row>
    <row r="156" spans="1:15" x14ac:dyDescent="0.25">
      <c r="A156" s="2">
        <v>705</v>
      </c>
      <c r="B156" s="21" t="s">
        <v>167</v>
      </c>
      <c r="C156" s="2">
        <v>57</v>
      </c>
      <c r="D156" s="2" t="s">
        <v>6</v>
      </c>
      <c r="E156" s="11">
        <v>0.99137066009236374</v>
      </c>
      <c r="F156" s="11">
        <v>0.55214699339153617</v>
      </c>
      <c r="G156" s="10">
        <v>1.5435176534838999</v>
      </c>
      <c r="H156" s="11">
        <v>0.21974915411722931</v>
      </c>
      <c r="I156" s="11">
        <v>0.12335168460857958</v>
      </c>
      <c r="J156" s="11">
        <v>0.34310083872580888</v>
      </c>
      <c r="K156" s="11">
        <v>1.8866184922097089</v>
      </c>
      <c r="L156" s="14">
        <v>5631947.2612422518</v>
      </c>
      <c r="M156" s="14">
        <v>94690376.81207183</v>
      </c>
      <c r="N156" s="15">
        <v>9574310.3441118263</v>
      </c>
      <c r="O156" s="15">
        <v>96110732.464252889</v>
      </c>
    </row>
    <row r="157" spans="1:15" x14ac:dyDescent="0.25">
      <c r="A157" s="2">
        <v>90</v>
      </c>
      <c r="B157" s="21" t="s">
        <v>168</v>
      </c>
      <c r="C157" s="2">
        <v>53</v>
      </c>
      <c r="D157" s="2" t="s">
        <v>10</v>
      </c>
      <c r="E157" s="11">
        <v>8.7582826396790367E-2</v>
      </c>
      <c r="F157" s="11">
        <v>4.596308652926942E-2</v>
      </c>
      <c r="G157" s="10">
        <v>0.13354591292605977</v>
      </c>
      <c r="H157" s="11">
        <v>0.82226413173362722</v>
      </c>
      <c r="I157" s="11">
        <v>0.18600634503168537</v>
      </c>
      <c r="J157" s="11">
        <v>1.0082704767653126</v>
      </c>
      <c r="K157" s="11">
        <v>1.1418163896913724</v>
      </c>
      <c r="L157" s="14">
        <v>2835521.4199563642</v>
      </c>
      <c r="M157" s="14">
        <v>82075960.214351475</v>
      </c>
      <c r="N157" s="15">
        <v>5159073.6946428288</v>
      </c>
      <c r="O157" s="15">
        <v>84139224.659450203</v>
      </c>
    </row>
    <row r="158" spans="1:15" x14ac:dyDescent="0.25">
      <c r="A158" s="2">
        <v>706</v>
      </c>
      <c r="B158" s="21" t="s">
        <v>169</v>
      </c>
      <c r="C158" s="2">
        <v>52</v>
      </c>
      <c r="D158" s="2" t="s">
        <v>8</v>
      </c>
      <c r="E158" s="11">
        <v>0.47300598839409264</v>
      </c>
      <c r="F158" s="11">
        <v>6.7339800108114876E-3</v>
      </c>
      <c r="G158" s="10">
        <v>0.47973996840490413</v>
      </c>
      <c r="H158" s="11">
        <v>0.32612319467627415</v>
      </c>
      <c r="I158" s="11">
        <v>3.8351656611550697E-2</v>
      </c>
      <c r="J158" s="11">
        <v>0.36447485128782486</v>
      </c>
      <c r="K158" s="11">
        <v>0.84421481969272905</v>
      </c>
      <c r="L158" s="14">
        <v>3589125.4965884187</v>
      </c>
      <c r="M158" s="14">
        <v>51916107.444216691</v>
      </c>
      <c r="N158" s="15">
        <v>5546830.312909374</v>
      </c>
      <c r="O158" s="15">
        <v>52926731.020996682</v>
      </c>
    </row>
    <row r="159" spans="1:15" x14ac:dyDescent="0.25">
      <c r="A159" s="2">
        <v>710</v>
      </c>
      <c r="B159" s="21" t="s">
        <v>170</v>
      </c>
      <c r="C159" s="2">
        <v>52</v>
      </c>
      <c r="D159" s="2" t="s">
        <v>8</v>
      </c>
      <c r="E159" s="11">
        <v>40.037576874299241</v>
      </c>
      <c r="F159" s="11">
        <v>11.812756973157141</v>
      </c>
      <c r="G159" s="10">
        <v>51.850333847456383</v>
      </c>
      <c r="H159" s="11">
        <v>12.665188980036643</v>
      </c>
      <c r="I159" s="11">
        <v>11.444366376770336</v>
      </c>
      <c r="J159" s="11">
        <v>24.109555356806979</v>
      </c>
      <c r="K159" s="11">
        <v>75.959889204263348</v>
      </c>
      <c r="L159" s="14">
        <v>181159704.59508944</v>
      </c>
      <c r="M159" s="14">
        <v>14937774383.426128</v>
      </c>
      <c r="N159" s="15">
        <v>283192181.89577198</v>
      </c>
      <c r="O159" s="15">
        <v>15063712261.056528</v>
      </c>
    </row>
    <row r="160" spans="1:15" x14ac:dyDescent="0.25">
      <c r="A160" s="2">
        <v>724</v>
      </c>
      <c r="B160" s="21" t="s">
        <v>171</v>
      </c>
      <c r="C160" s="2">
        <v>67</v>
      </c>
      <c r="D160" s="2" t="s">
        <v>25</v>
      </c>
      <c r="E160" s="11">
        <v>31.156932810823683</v>
      </c>
      <c r="F160" s="11">
        <v>19.902641151901481</v>
      </c>
      <c r="G160" s="10">
        <v>51.059573962725167</v>
      </c>
      <c r="H160" s="11">
        <v>5.2018986400385039</v>
      </c>
      <c r="I160" s="11">
        <v>4.3664933788822307</v>
      </c>
      <c r="J160" s="11">
        <v>9.5683920189207345</v>
      </c>
      <c r="K160" s="11">
        <v>60.6279659816459</v>
      </c>
      <c r="L160" s="14">
        <v>135818779.53341854</v>
      </c>
      <c r="M160" s="14">
        <v>8132651897.2086143</v>
      </c>
      <c r="N160" s="15">
        <v>217923917.44345123</v>
      </c>
      <c r="O160" s="15">
        <v>8192968924.5186119</v>
      </c>
    </row>
    <row r="161" spans="1:15" x14ac:dyDescent="0.25">
      <c r="A161" s="2">
        <v>144</v>
      </c>
      <c r="B161" s="21" t="s">
        <v>172</v>
      </c>
      <c r="C161" s="2">
        <v>63</v>
      </c>
      <c r="D161" s="2" t="s">
        <v>22</v>
      </c>
      <c r="E161" s="11">
        <v>4.4403971972352991</v>
      </c>
      <c r="F161" s="11">
        <v>1.2198353222786162</v>
      </c>
      <c r="G161" s="10">
        <v>5.6602325195139152</v>
      </c>
      <c r="H161" s="11">
        <v>3.3900109649034968</v>
      </c>
      <c r="I161" s="11">
        <v>1.9195207809548991</v>
      </c>
      <c r="J161" s="11">
        <v>5.3095317458583962</v>
      </c>
      <c r="K161" s="11">
        <v>10.96976426537231</v>
      </c>
      <c r="L161" s="14">
        <v>14465652.032606442</v>
      </c>
      <c r="M161" s="14">
        <v>1198894965.5566974</v>
      </c>
      <c r="N161" s="15">
        <v>23576615.191264641</v>
      </c>
      <c r="O161" s="15">
        <v>1216460063.3684778</v>
      </c>
    </row>
    <row r="162" spans="1:15" x14ac:dyDescent="0.25">
      <c r="A162" s="2">
        <v>736</v>
      </c>
      <c r="B162" s="21" t="s">
        <v>173</v>
      </c>
      <c r="C162" s="2">
        <v>52</v>
      </c>
      <c r="D162" s="2" t="s">
        <v>8</v>
      </c>
      <c r="E162" s="11">
        <v>2.1630869233238434</v>
      </c>
      <c r="F162" s="11">
        <v>4.3631992681628029</v>
      </c>
      <c r="G162" s="10">
        <v>6.5262861914866459</v>
      </c>
      <c r="H162" s="11">
        <v>2.8950366363782827</v>
      </c>
      <c r="I162" s="11">
        <v>1.9300313716274673</v>
      </c>
      <c r="J162" s="11">
        <v>4.8250680080057498</v>
      </c>
      <c r="K162" s="11">
        <v>11.351354199492397</v>
      </c>
      <c r="L162" s="14">
        <v>21709383.142419267</v>
      </c>
      <c r="M162" s="14">
        <v>1160623634.8383131</v>
      </c>
      <c r="N162" s="15">
        <v>33935193.648939595</v>
      </c>
      <c r="O162" s="15">
        <v>1180367152.950825</v>
      </c>
    </row>
    <row r="163" spans="1:15" x14ac:dyDescent="0.25">
      <c r="A163" s="2">
        <v>740</v>
      </c>
      <c r="B163" s="21" t="s">
        <v>174</v>
      </c>
      <c r="C163" s="2">
        <v>55</v>
      </c>
      <c r="D163" s="2" t="s">
        <v>13</v>
      </c>
      <c r="E163" s="11">
        <v>0.64725130858740731</v>
      </c>
      <c r="F163" s="11">
        <v>0.23262819829964235</v>
      </c>
      <c r="G163" s="10">
        <v>0.87987950688704963</v>
      </c>
      <c r="H163" s="11">
        <v>0.23332571956941212</v>
      </c>
      <c r="I163" s="11">
        <v>6.6873429989711436E-2</v>
      </c>
      <c r="J163" s="11">
        <v>0.30019914955912352</v>
      </c>
      <c r="K163" s="11">
        <v>1.1800786564461734</v>
      </c>
      <c r="L163" s="14">
        <v>1826318.360208238</v>
      </c>
      <c r="M163" s="14">
        <v>73794223.491695866</v>
      </c>
      <c r="N163" s="15">
        <v>3097265.0553239132</v>
      </c>
      <c r="O163" s="15">
        <v>75654319.360264361</v>
      </c>
    </row>
    <row r="164" spans="1:15" x14ac:dyDescent="0.25">
      <c r="A164" s="2">
        <v>752</v>
      </c>
      <c r="B164" s="21" t="s">
        <v>175</v>
      </c>
      <c r="C164" s="2">
        <v>67</v>
      </c>
      <c r="D164" s="2" t="s">
        <v>25</v>
      </c>
      <c r="E164" s="11">
        <v>14.984861161572143</v>
      </c>
      <c r="F164" s="11">
        <v>6.1168755263108574</v>
      </c>
      <c r="G164" s="10">
        <v>21.101736687883001</v>
      </c>
      <c r="H164" s="11">
        <v>1.8672195466113342</v>
      </c>
      <c r="I164" s="11">
        <v>1.6476227801102816</v>
      </c>
      <c r="J164" s="11">
        <v>3.5148423267216158</v>
      </c>
      <c r="K164" s="11">
        <v>24.616579014604614</v>
      </c>
      <c r="L164" s="14">
        <v>55074057.861535355</v>
      </c>
      <c r="M164" s="14">
        <v>3339346663.7776914</v>
      </c>
      <c r="N164" s="15">
        <v>85670756.673499435</v>
      </c>
      <c r="O164" s="15">
        <v>3362488359.299366</v>
      </c>
    </row>
    <row r="165" spans="1:15" x14ac:dyDescent="0.25">
      <c r="A165" s="2">
        <v>760</v>
      </c>
      <c r="B165" s="21" t="s">
        <v>176</v>
      </c>
      <c r="C165" s="2">
        <v>62</v>
      </c>
      <c r="D165" s="2" t="s">
        <v>20</v>
      </c>
      <c r="E165" s="11">
        <v>3.0768385164440484</v>
      </c>
      <c r="F165" s="11">
        <v>1.3846566285537334</v>
      </c>
      <c r="G165" s="10">
        <v>4.461495144997782</v>
      </c>
      <c r="H165" s="11">
        <v>1.1408193023701831</v>
      </c>
      <c r="I165" s="11">
        <v>1.1060928079407313</v>
      </c>
      <c r="J165" s="11">
        <v>2.2469121103109142</v>
      </c>
      <c r="K165" s="11">
        <v>6.7084072553086962</v>
      </c>
      <c r="L165" s="14">
        <v>21554406.176205501</v>
      </c>
      <c r="M165" s="14">
        <v>472437762.25404114</v>
      </c>
      <c r="N165" s="15">
        <v>33093633.725083195</v>
      </c>
      <c r="O165" s="15">
        <v>479543097.49792993</v>
      </c>
    </row>
    <row r="166" spans="1:15" x14ac:dyDescent="0.25">
      <c r="A166" s="2">
        <v>764</v>
      </c>
      <c r="B166" s="21" t="s">
        <v>177</v>
      </c>
      <c r="C166" s="2">
        <v>63</v>
      </c>
      <c r="D166" s="2" t="s">
        <v>22</v>
      </c>
      <c r="E166" s="11">
        <v>36.739703250873859</v>
      </c>
      <c r="F166" s="11">
        <v>18.441201314410822</v>
      </c>
      <c r="G166" s="10">
        <v>55.180904565284678</v>
      </c>
      <c r="H166" s="11">
        <v>12.826892733818777</v>
      </c>
      <c r="I166" s="11">
        <v>10.055735734191108</v>
      </c>
      <c r="J166" s="11">
        <v>22.882628468009884</v>
      </c>
      <c r="K166" s="11">
        <v>78.063533033294576</v>
      </c>
      <c r="L166" s="14">
        <v>96724304.449765325</v>
      </c>
      <c r="M166" s="14">
        <v>8338832953.5492821</v>
      </c>
      <c r="N166" s="15">
        <v>167573317.26328769</v>
      </c>
      <c r="O166" s="15">
        <v>8462458812.7291412</v>
      </c>
    </row>
    <row r="167" spans="1:15" x14ac:dyDescent="0.25">
      <c r="A167" s="2">
        <v>626</v>
      </c>
      <c r="B167" s="21" t="s">
        <v>178</v>
      </c>
      <c r="C167" s="2">
        <v>63</v>
      </c>
      <c r="D167" s="2" t="s">
        <v>22</v>
      </c>
      <c r="E167" s="11">
        <v>0</v>
      </c>
      <c r="F167" s="11">
        <v>0</v>
      </c>
      <c r="G167" s="10">
        <v>0</v>
      </c>
      <c r="H167" s="11">
        <v>0</v>
      </c>
      <c r="I167" s="11">
        <v>0</v>
      </c>
      <c r="J167" s="11">
        <v>0</v>
      </c>
      <c r="K167" s="11">
        <v>0</v>
      </c>
      <c r="L167" s="14">
        <v>0</v>
      </c>
      <c r="M167" s="14">
        <v>0</v>
      </c>
      <c r="N167" s="15">
        <v>0</v>
      </c>
      <c r="O167" s="15">
        <v>0</v>
      </c>
    </row>
    <row r="168" spans="1:15" x14ac:dyDescent="0.25">
      <c r="A168" s="2">
        <v>768</v>
      </c>
      <c r="B168" s="21" t="s">
        <v>179</v>
      </c>
      <c r="C168" s="2">
        <v>52</v>
      </c>
      <c r="D168" s="2" t="s">
        <v>8</v>
      </c>
      <c r="E168" s="11">
        <v>1.3461804178026526</v>
      </c>
      <c r="F168" s="11">
        <v>0.52817608389208537</v>
      </c>
      <c r="G168" s="10">
        <v>1.8743565016947379</v>
      </c>
      <c r="H168" s="11">
        <v>1.7328282948543583</v>
      </c>
      <c r="I168" s="11">
        <v>0.49495661675212305</v>
      </c>
      <c r="J168" s="11">
        <v>2.2277849116064812</v>
      </c>
      <c r="K168" s="11">
        <v>4.1021414133012186</v>
      </c>
      <c r="L168" s="14">
        <v>8355422.4066895898</v>
      </c>
      <c r="M168" s="14">
        <v>477577759.62976938</v>
      </c>
      <c r="N168" s="15">
        <v>12788111.289111765</v>
      </c>
      <c r="O168" s="15">
        <v>485218462.84910452</v>
      </c>
    </row>
    <row r="169" spans="1:15" x14ac:dyDescent="0.25">
      <c r="A169" s="2">
        <v>776</v>
      </c>
      <c r="B169" s="21" t="s">
        <v>180</v>
      </c>
      <c r="C169" s="2">
        <v>53</v>
      </c>
      <c r="D169" s="2" t="s">
        <v>10</v>
      </c>
      <c r="E169" s="11">
        <v>1.5798411450506849E-2</v>
      </c>
      <c r="F169" s="11">
        <v>1.4649391268801689E-2</v>
      </c>
      <c r="G169" s="10">
        <v>3.0447802719308539E-2</v>
      </c>
      <c r="H169" s="11">
        <v>1.5421666506475614E-2</v>
      </c>
      <c r="I169" s="11">
        <v>5.0085270752482196E-3</v>
      </c>
      <c r="J169" s="11">
        <v>2.0430193581723835E-2</v>
      </c>
      <c r="K169" s="11">
        <v>5.0877996301032374E-2</v>
      </c>
      <c r="L169" s="14">
        <v>136665.49420970338</v>
      </c>
      <c r="M169" s="14">
        <v>5708888.0045014853</v>
      </c>
      <c r="N169" s="15">
        <v>255884.32958412543</v>
      </c>
      <c r="O169" s="15">
        <v>5799598.9235757245</v>
      </c>
    </row>
    <row r="170" spans="1:15" x14ac:dyDescent="0.25">
      <c r="A170" s="2">
        <v>780</v>
      </c>
      <c r="B170" s="21" t="s">
        <v>181</v>
      </c>
      <c r="C170" s="2">
        <v>55</v>
      </c>
      <c r="D170" s="2" t="s">
        <v>13</v>
      </c>
      <c r="E170" s="11">
        <v>3.6018278399667794</v>
      </c>
      <c r="F170" s="11">
        <v>6.4366619717521134</v>
      </c>
      <c r="G170" s="10">
        <v>10.038489811718893</v>
      </c>
      <c r="H170" s="11">
        <v>0.71122657087562369</v>
      </c>
      <c r="I170" s="11">
        <v>0.37509291812950984</v>
      </c>
      <c r="J170" s="11">
        <v>1.0863194890051335</v>
      </c>
      <c r="K170" s="11">
        <v>11.124809300724026</v>
      </c>
      <c r="L170" s="14">
        <v>29726605.140094317</v>
      </c>
      <c r="M170" s="14">
        <v>1156848041.216821</v>
      </c>
      <c r="N170" s="15">
        <v>48951963.899177052</v>
      </c>
      <c r="O170" s="15">
        <v>1178755252.6911688</v>
      </c>
    </row>
    <row r="171" spans="1:15" x14ac:dyDescent="0.25">
      <c r="A171" s="2">
        <v>788</v>
      </c>
      <c r="B171" s="21" t="s">
        <v>182</v>
      </c>
      <c r="C171" s="2">
        <v>52</v>
      </c>
      <c r="D171" s="2" t="s">
        <v>8</v>
      </c>
      <c r="E171" s="11">
        <v>7.3362671502632475</v>
      </c>
      <c r="F171" s="11">
        <v>8.0945211067686582</v>
      </c>
      <c r="G171" s="10">
        <v>15.430788257031907</v>
      </c>
      <c r="H171" s="11">
        <v>1.303354838523205</v>
      </c>
      <c r="I171" s="11">
        <v>0.68378371172720365</v>
      </c>
      <c r="J171" s="11">
        <v>1.9871385502504086</v>
      </c>
      <c r="K171" s="11">
        <v>17.417926807282313</v>
      </c>
      <c r="L171" s="14">
        <v>15780624.538714277</v>
      </c>
      <c r="M171" s="14">
        <v>1435728996.6077027</v>
      </c>
      <c r="N171" s="15">
        <v>25527480.871449567</v>
      </c>
      <c r="O171" s="15">
        <v>1463039059.0431755</v>
      </c>
    </row>
    <row r="172" spans="1:15" x14ac:dyDescent="0.25">
      <c r="A172" s="2">
        <v>792</v>
      </c>
      <c r="B172" s="21" t="s">
        <v>183</v>
      </c>
      <c r="C172" s="2">
        <v>62</v>
      </c>
      <c r="D172" s="2" t="s">
        <v>20</v>
      </c>
      <c r="E172" s="11">
        <v>64.381556961001976</v>
      </c>
      <c r="F172" s="11">
        <v>10.785682957068156</v>
      </c>
      <c r="G172" s="10">
        <v>75.167239918070138</v>
      </c>
      <c r="H172" s="11">
        <v>5.6678561767622533</v>
      </c>
      <c r="I172" s="11">
        <v>7.0974380923605169</v>
      </c>
      <c r="J172" s="11">
        <v>12.765294269122769</v>
      </c>
      <c r="K172" s="11">
        <v>87.932534187192914</v>
      </c>
      <c r="L172" s="14">
        <v>156333871.12446037</v>
      </c>
      <c r="M172" s="14">
        <v>18096197607.141262</v>
      </c>
      <c r="N172" s="15">
        <v>218254345.56983483</v>
      </c>
      <c r="O172" s="15">
        <v>18222203533.257858</v>
      </c>
    </row>
    <row r="173" spans="1:15" x14ac:dyDescent="0.25">
      <c r="A173" s="2">
        <v>796</v>
      </c>
      <c r="B173" s="21" t="s">
        <v>184</v>
      </c>
      <c r="C173" s="2">
        <v>55</v>
      </c>
      <c r="D173" s="2" t="s">
        <v>13</v>
      </c>
      <c r="E173" s="11">
        <v>5.6828368575277378E-2</v>
      </c>
      <c r="F173" s="11">
        <v>3.6409535760571543E-2</v>
      </c>
      <c r="G173" s="10">
        <v>9.3237904335848915E-2</v>
      </c>
      <c r="H173" s="11">
        <v>3.651734049021281E-2</v>
      </c>
      <c r="I173" s="11">
        <v>5.9108795883012401E-3</v>
      </c>
      <c r="J173" s="11">
        <v>4.2428220078514052E-2</v>
      </c>
      <c r="K173" s="11">
        <v>0.13566612441436299</v>
      </c>
      <c r="L173" s="14">
        <v>325493.66205531696</v>
      </c>
      <c r="M173" s="14">
        <v>7028460.816647443</v>
      </c>
      <c r="N173" s="15">
        <v>561267.917262053</v>
      </c>
      <c r="O173" s="15">
        <v>7276188.8491743179</v>
      </c>
    </row>
    <row r="174" spans="1:15" x14ac:dyDescent="0.25">
      <c r="A174" s="2">
        <v>798</v>
      </c>
      <c r="B174" s="21" t="s">
        <v>185</v>
      </c>
      <c r="C174" s="2">
        <v>53</v>
      </c>
      <c r="D174" s="2" t="s">
        <v>10</v>
      </c>
      <c r="E174" s="11">
        <v>1.829800050907135E-3</v>
      </c>
      <c r="F174" s="11">
        <v>4.4354038247744243E-4</v>
      </c>
      <c r="G174" s="10">
        <v>2.2733404333845774E-3</v>
      </c>
      <c r="H174" s="11">
        <v>1.1672856583152572E-2</v>
      </c>
      <c r="I174" s="11">
        <v>1.6709996449315074E-5</v>
      </c>
      <c r="J174" s="11">
        <v>1.1689566579601888E-2</v>
      </c>
      <c r="K174" s="11">
        <v>1.3962907012986466E-2</v>
      </c>
      <c r="L174" s="14">
        <v>17291.146198797789</v>
      </c>
      <c r="M174" s="14">
        <v>888037.97993389377</v>
      </c>
      <c r="N174" s="15">
        <v>29923.00150570396</v>
      </c>
      <c r="O174" s="15">
        <v>921715.51600847731</v>
      </c>
    </row>
    <row r="175" spans="1:15" x14ac:dyDescent="0.25">
      <c r="A175" s="2">
        <v>804</v>
      </c>
      <c r="B175" s="21" t="s">
        <v>186</v>
      </c>
      <c r="C175" s="2">
        <v>58</v>
      </c>
      <c r="D175" s="2" t="s">
        <v>68</v>
      </c>
      <c r="E175" s="11">
        <v>37.730582493409145</v>
      </c>
      <c r="F175" s="11">
        <v>8.7488157133918598</v>
      </c>
      <c r="G175" s="10">
        <v>46.479398206801008</v>
      </c>
      <c r="H175" s="11">
        <v>4.3358228476030574</v>
      </c>
      <c r="I175" s="11">
        <v>5.5018504435260462</v>
      </c>
      <c r="J175" s="11">
        <v>9.8376732911291036</v>
      </c>
      <c r="K175" s="11">
        <v>56.317071497930101</v>
      </c>
      <c r="L175" s="14">
        <v>131012381.52109706</v>
      </c>
      <c r="M175" s="14">
        <v>10730950010.196394</v>
      </c>
      <c r="N175" s="15">
        <v>170277219.89982346</v>
      </c>
      <c r="O175" s="15">
        <v>10805250822.634169</v>
      </c>
    </row>
    <row r="176" spans="1:15" x14ac:dyDescent="0.25">
      <c r="A176" s="2">
        <v>784</v>
      </c>
      <c r="B176" s="21" t="s">
        <v>187</v>
      </c>
      <c r="C176" s="2">
        <v>62</v>
      </c>
      <c r="D176" s="2" t="s">
        <v>20</v>
      </c>
      <c r="E176" s="11">
        <v>12.336522355430146</v>
      </c>
      <c r="F176" s="11">
        <v>38.076569863960373</v>
      </c>
      <c r="G176" s="10">
        <v>50.413092219390521</v>
      </c>
      <c r="H176" s="11">
        <v>2.0020186108236597</v>
      </c>
      <c r="I176" s="11">
        <v>0.34987302316305019</v>
      </c>
      <c r="J176" s="11">
        <v>2.35189163398671</v>
      </c>
      <c r="K176" s="11">
        <v>52.764983853377231</v>
      </c>
      <c r="L176" s="14">
        <v>178927893.17454761</v>
      </c>
      <c r="M176" s="14">
        <v>4727483010.7844296</v>
      </c>
      <c r="N176" s="15">
        <v>268796653.99977291</v>
      </c>
      <c r="O176" s="15">
        <v>4788351890.7516117</v>
      </c>
    </row>
    <row r="177" spans="1:15" x14ac:dyDescent="0.25">
      <c r="A177" s="2">
        <v>826</v>
      </c>
      <c r="B177" s="21" t="s">
        <v>188</v>
      </c>
      <c r="C177" s="2">
        <v>65</v>
      </c>
      <c r="D177" s="2" t="s">
        <v>189</v>
      </c>
      <c r="E177" s="11">
        <v>58.656466026949225</v>
      </c>
      <c r="F177" s="11">
        <v>12.428012237631366</v>
      </c>
      <c r="G177" s="10">
        <v>71.084478264580596</v>
      </c>
      <c r="H177" s="11">
        <v>7.1884697701692337</v>
      </c>
      <c r="I177" s="11">
        <v>4.6260269720974776</v>
      </c>
      <c r="J177" s="11">
        <v>11.814496742266712</v>
      </c>
      <c r="K177" s="11">
        <v>82.898975006847294</v>
      </c>
      <c r="L177" s="14">
        <v>174835952.67078757</v>
      </c>
      <c r="M177" s="14">
        <v>9205719815.8684273</v>
      </c>
      <c r="N177" s="15">
        <v>272376010.4765954</v>
      </c>
      <c r="O177" s="15">
        <v>9273296429.4752159</v>
      </c>
    </row>
    <row r="178" spans="1:15" x14ac:dyDescent="0.25">
      <c r="A178" s="2">
        <v>834</v>
      </c>
      <c r="B178" s="21" t="s">
        <v>190</v>
      </c>
      <c r="C178" s="2">
        <v>52</v>
      </c>
      <c r="D178" s="2" t="s">
        <v>8</v>
      </c>
      <c r="E178" s="11">
        <v>1.5983837093927726</v>
      </c>
      <c r="F178" s="11">
        <v>1.2785548946965235</v>
      </c>
      <c r="G178" s="10">
        <v>2.8769386040892959</v>
      </c>
      <c r="H178" s="11">
        <v>3.6104440861668623</v>
      </c>
      <c r="I178" s="11">
        <v>1.7719548800535891</v>
      </c>
      <c r="J178" s="11">
        <v>5.3823989662204514</v>
      </c>
      <c r="K178" s="11">
        <v>8.2593375703097482</v>
      </c>
      <c r="L178" s="14">
        <v>11223591.895962542</v>
      </c>
      <c r="M178" s="14">
        <v>783930564.61299491</v>
      </c>
      <c r="N178" s="15">
        <v>18419894.935138524</v>
      </c>
      <c r="O178" s="15">
        <v>799410352.935969</v>
      </c>
    </row>
    <row r="179" spans="1:15" x14ac:dyDescent="0.25">
      <c r="A179" s="2">
        <v>858</v>
      </c>
      <c r="B179" s="21" t="s">
        <v>191</v>
      </c>
      <c r="C179" s="2">
        <v>55</v>
      </c>
      <c r="D179" s="2" t="s">
        <v>13</v>
      </c>
      <c r="E179" s="11">
        <v>10.025820087441373</v>
      </c>
      <c r="F179" s="11">
        <v>0.48045926396250249</v>
      </c>
      <c r="G179" s="10">
        <v>10.506279351403876</v>
      </c>
      <c r="H179" s="11">
        <v>0.52076643821428137</v>
      </c>
      <c r="I179" s="11">
        <v>0.40739019854302788</v>
      </c>
      <c r="J179" s="11">
        <v>0.92815663675730931</v>
      </c>
      <c r="K179" s="11">
        <v>11.434435988161185</v>
      </c>
      <c r="L179" s="14">
        <v>2970057.7942092549</v>
      </c>
      <c r="M179" s="14">
        <v>1023018015.6255031</v>
      </c>
      <c r="N179" s="15">
        <v>5540780.0866760872</v>
      </c>
      <c r="O179" s="15">
        <v>1042284948.4485834</v>
      </c>
    </row>
    <row r="180" spans="1:15" x14ac:dyDescent="0.25">
      <c r="A180" s="2">
        <v>842</v>
      </c>
      <c r="B180" s="21" t="s">
        <v>29</v>
      </c>
      <c r="C180" s="2">
        <v>66</v>
      </c>
      <c r="D180" s="2" t="s">
        <v>29</v>
      </c>
      <c r="E180" s="11">
        <v>117.21356331349125</v>
      </c>
      <c r="F180" s="11">
        <v>182.62435353740585</v>
      </c>
      <c r="G180" s="10">
        <v>299.8379168508971</v>
      </c>
      <c r="H180" s="11">
        <v>39.172171864681467</v>
      </c>
      <c r="I180" s="11">
        <v>28.157069233370144</v>
      </c>
      <c r="J180" s="11">
        <v>67.329241098051611</v>
      </c>
      <c r="K180" s="11">
        <v>367.16715794894873</v>
      </c>
      <c r="L180" s="14">
        <v>948880857.56721437</v>
      </c>
      <c r="M180" s="14">
        <v>84848200890.079803</v>
      </c>
      <c r="N180" s="15">
        <v>1581468095.9453573</v>
      </c>
      <c r="O180" s="15">
        <v>85495672419.591339</v>
      </c>
    </row>
    <row r="181" spans="1:15" x14ac:dyDescent="0.25">
      <c r="A181" s="2">
        <v>548</v>
      </c>
      <c r="B181" s="21" t="s">
        <v>192</v>
      </c>
      <c r="C181" s="2">
        <v>53</v>
      </c>
      <c r="D181" s="2" t="s">
        <v>10</v>
      </c>
      <c r="E181" s="11">
        <v>6.2504641218208909E-2</v>
      </c>
      <c r="F181" s="11">
        <v>1.3299911037377319E-2</v>
      </c>
      <c r="G181" s="10">
        <v>7.580455225558623E-2</v>
      </c>
      <c r="H181" s="11">
        <v>0.14201777063401688</v>
      </c>
      <c r="I181" s="11">
        <v>2.326106707244055E-2</v>
      </c>
      <c r="J181" s="11">
        <v>0.16527883770645743</v>
      </c>
      <c r="K181" s="11">
        <v>0.24108338996204368</v>
      </c>
      <c r="L181" s="14">
        <v>379960.44780827791</v>
      </c>
      <c r="M181" s="14">
        <v>24492848.623042691</v>
      </c>
      <c r="N181" s="15">
        <v>670518.43730872567</v>
      </c>
      <c r="O181" s="15">
        <v>25013594.26885334</v>
      </c>
    </row>
    <row r="182" spans="1:15" x14ac:dyDescent="0.25">
      <c r="A182" s="2">
        <v>862</v>
      </c>
      <c r="B182" s="21" t="s">
        <v>193</v>
      </c>
      <c r="C182" s="2">
        <v>55</v>
      </c>
      <c r="D182" s="2" t="s">
        <v>13</v>
      </c>
      <c r="E182" s="11">
        <v>6.8550076363045589</v>
      </c>
      <c r="F182" s="11">
        <v>13.244994463117781</v>
      </c>
      <c r="G182" s="10">
        <v>20.100002099422341</v>
      </c>
      <c r="H182" s="11">
        <v>3.2008097089928556</v>
      </c>
      <c r="I182" s="11">
        <v>2.2049984759461094</v>
      </c>
      <c r="J182" s="11">
        <v>5.405808184938965</v>
      </c>
      <c r="K182" s="11">
        <v>25.505810284361303</v>
      </c>
      <c r="L182" s="14">
        <v>111776689.60654329</v>
      </c>
      <c r="M182" s="14">
        <v>3951607547.3745241</v>
      </c>
      <c r="N182" s="15">
        <v>177625333.48366535</v>
      </c>
      <c r="O182" s="15">
        <v>3991964679.037549</v>
      </c>
    </row>
    <row r="183" spans="1:15" x14ac:dyDescent="0.25">
      <c r="A183" s="2">
        <v>704</v>
      </c>
      <c r="B183" s="21" t="s">
        <v>194</v>
      </c>
      <c r="C183" s="2">
        <v>63</v>
      </c>
      <c r="D183" s="2" t="s">
        <v>22</v>
      </c>
      <c r="E183" s="11">
        <v>9.0862501407683567</v>
      </c>
      <c r="F183" s="11">
        <v>6.0868291822587945</v>
      </c>
      <c r="G183" s="10">
        <v>15.173079323027151</v>
      </c>
      <c r="H183" s="11">
        <v>7.5390741190330068</v>
      </c>
      <c r="I183" s="11">
        <v>4.9503078840808934</v>
      </c>
      <c r="J183" s="11">
        <v>12.489382003113899</v>
      </c>
      <c r="K183" s="11">
        <v>27.662461326141049</v>
      </c>
      <c r="L183" s="14">
        <v>45783364.687278107</v>
      </c>
      <c r="M183" s="14">
        <v>2749721365.5504427</v>
      </c>
      <c r="N183" s="15">
        <v>77970457.437122121</v>
      </c>
      <c r="O183" s="15">
        <v>2790798980.2837138</v>
      </c>
    </row>
    <row r="184" spans="1:15" x14ac:dyDescent="0.25">
      <c r="A184" s="2">
        <v>876</v>
      </c>
      <c r="B184" s="21" t="s">
        <v>195</v>
      </c>
      <c r="C184" s="2">
        <v>55</v>
      </c>
      <c r="D184" s="2" t="s">
        <v>13</v>
      </c>
      <c r="E184" s="11">
        <v>2.6036133195237125E-3</v>
      </c>
      <c r="F184" s="11">
        <v>7.4413135126368208E-3</v>
      </c>
      <c r="G184" s="10">
        <v>1.0044926832160534E-2</v>
      </c>
      <c r="H184" s="11">
        <v>0</v>
      </c>
      <c r="I184" s="11">
        <v>0</v>
      </c>
      <c r="J184" s="11">
        <v>0</v>
      </c>
      <c r="K184" s="11">
        <v>1.0044926832160534E-2</v>
      </c>
      <c r="L184" s="14">
        <v>17555.784903271815</v>
      </c>
      <c r="M184" s="14">
        <v>445365.22562759655</v>
      </c>
      <c r="N184" s="15">
        <v>30722.623580725671</v>
      </c>
      <c r="O184" s="15">
        <v>466581.72863998613</v>
      </c>
    </row>
    <row r="185" spans="1:15" x14ac:dyDescent="0.25">
      <c r="A185" s="2">
        <v>732</v>
      </c>
      <c r="B185" s="21" t="s">
        <v>196</v>
      </c>
      <c r="C185" s="2">
        <v>52</v>
      </c>
      <c r="D185" s="2" t="s">
        <v>8</v>
      </c>
      <c r="E185" s="11">
        <v>3.8737541856129968E-4</v>
      </c>
      <c r="F185" s="11">
        <v>2.6718831217447916E-4</v>
      </c>
      <c r="G185" s="10">
        <v>6.5456373073577889E-4</v>
      </c>
      <c r="H185" s="11">
        <v>0</v>
      </c>
      <c r="I185" s="11">
        <v>0</v>
      </c>
      <c r="J185" s="11">
        <v>0</v>
      </c>
      <c r="K185" s="11">
        <v>6.5456373073577889E-4</v>
      </c>
      <c r="L185" s="14">
        <v>284.10946070961904</v>
      </c>
      <c r="M185" s="14">
        <v>60843.928547438525</v>
      </c>
      <c r="N185" s="15">
        <v>464.75709468683351</v>
      </c>
      <c r="O185" s="15">
        <v>62261.00077699987</v>
      </c>
    </row>
    <row r="186" spans="1:15" x14ac:dyDescent="0.25">
      <c r="A186" s="2">
        <v>887</v>
      </c>
      <c r="B186" s="21" t="s">
        <v>197</v>
      </c>
      <c r="C186" s="2">
        <v>62</v>
      </c>
      <c r="D186" s="2" t="s">
        <v>20</v>
      </c>
      <c r="E186" s="11">
        <v>1.3715079250163265</v>
      </c>
      <c r="F186" s="11">
        <v>4.6461314689186324</v>
      </c>
      <c r="G186" s="10">
        <v>6.0176393939349584</v>
      </c>
      <c r="H186" s="11">
        <v>0.52539782870283691</v>
      </c>
      <c r="I186" s="11">
        <v>9.9011486362548293E-2</v>
      </c>
      <c r="J186" s="11">
        <v>0.62440931506538522</v>
      </c>
      <c r="K186" s="11">
        <v>6.6420487090003437</v>
      </c>
      <c r="L186" s="14">
        <v>15261041.375709761</v>
      </c>
      <c r="M186" s="14">
        <v>1117479670.819407</v>
      </c>
      <c r="N186" s="15">
        <v>24434344.934879564</v>
      </c>
      <c r="O186" s="15">
        <v>1125996456.2271624</v>
      </c>
    </row>
    <row r="187" spans="1:15" x14ac:dyDescent="0.25">
      <c r="E187">
        <v>2189.3403559788771</v>
      </c>
      <c r="F187">
        <v>1811.8334461449806</v>
      </c>
      <c r="G187">
        <v>4001.1738021238589</v>
      </c>
      <c r="H187">
        <v>619.70758334227219</v>
      </c>
      <c r="I187">
        <v>433.0928821747595</v>
      </c>
      <c r="J187">
        <v>1052.8004655170312</v>
      </c>
      <c r="K187" s="16">
        <v>5053.9742676408905</v>
      </c>
      <c r="L187">
        <v>10071430600.360044</v>
      </c>
      <c r="M187">
        <v>743638106354.91724</v>
      </c>
      <c r="N187" s="16">
        <v>15834763160.708157</v>
      </c>
      <c r="O187" s="16">
        <v>750691507853.80725</v>
      </c>
    </row>
    <row r="189" spans="1:15" x14ac:dyDescent="0.25">
      <c r="L189" s="16">
        <f t="shared" ref="L189:O189" si="0">L187/1000000</f>
        <v>10071.430600360045</v>
      </c>
      <c r="M189" s="16">
        <f t="shared" si="0"/>
        <v>743638.10635491728</v>
      </c>
      <c r="N189" s="16">
        <f t="shared" si="0"/>
        <v>15834.763160708157</v>
      </c>
      <c r="O189" s="16">
        <f t="shared" si="0"/>
        <v>750691.5078538073</v>
      </c>
    </row>
    <row r="190" spans="1:15" x14ac:dyDescent="0.25">
      <c r="L190" s="16">
        <f t="shared" ref="L190:O190" si="1">L187/1000000000</f>
        <v>10.071430600360044</v>
      </c>
      <c r="M190" s="16">
        <f t="shared" si="1"/>
        <v>743.63810635491723</v>
      </c>
      <c r="N190" s="16">
        <f t="shared" si="1"/>
        <v>15.834763160708157</v>
      </c>
      <c r="O190" s="16">
        <f t="shared" si="1"/>
        <v>750.69150785380725</v>
      </c>
    </row>
  </sheetData>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3300"/>
  </sheetPr>
  <dimension ref="A1:O187"/>
  <sheetViews>
    <sheetView workbookViewId="0">
      <selection activeCell="C156" sqref="C156"/>
    </sheetView>
  </sheetViews>
  <sheetFormatPr defaultRowHeight="15" x14ac:dyDescent="0.25"/>
  <cols>
    <col min="1" max="1" width="10.85546875" bestFit="1" customWidth="1"/>
    <col min="2" max="2" width="28.7109375" customWidth="1"/>
    <col min="3" max="3" width="10" bestFit="1" customWidth="1"/>
    <col min="4" max="4" width="24.85546875" bestFit="1" customWidth="1"/>
    <col min="12" max="12" width="21.5703125" bestFit="1" customWidth="1"/>
    <col min="13" max="13" width="16.42578125" bestFit="1" customWidth="1"/>
    <col min="14" max="14" width="21.85546875" bestFit="1" customWidth="1"/>
    <col min="15" max="15" width="16.42578125" bestFit="1" customWidth="1"/>
  </cols>
  <sheetData>
    <row r="1" spans="1:15" x14ac:dyDescent="0.25">
      <c r="L1" s="3" t="s">
        <v>229</v>
      </c>
      <c r="M1" s="3"/>
      <c r="N1" s="3" t="s">
        <v>230</v>
      </c>
      <c r="O1" s="3"/>
    </row>
    <row r="2" spans="1:15" ht="15.75" thickBot="1" x14ac:dyDescent="0.3">
      <c r="A2" s="4" t="s">
        <v>205</v>
      </c>
      <c r="B2" s="4" t="s">
        <v>204</v>
      </c>
      <c r="C2" s="4" t="s">
        <v>202</v>
      </c>
      <c r="D2" s="4" t="s">
        <v>203</v>
      </c>
      <c r="E2" s="5" t="s">
        <v>235</v>
      </c>
      <c r="F2" s="5" t="s">
        <v>236</v>
      </c>
      <c r="G2" s="6" t="s">
        <v>198</v>
      </c>
      <c r="H2" s="5" t="s">
        <v>223</v>
      </c>
      <c r="I2" s="5" t="s">
        <v>221</v>
      </c>
      <c r="J2" s="5" t="s">
        <v>222</v>
      </c>
      <c r="K2" s="5" t="s">
        <v>4</v>
      </c>
      <c r="L2" s="7" t="s">
        <v>225</v>
      </c>
      <c r="M2" s="7" t="s">
        <v>226</v>
      </c>
      <c r="N2" s="8" t="s">
        <v>225</v>
      </c>
      <c r="O2" s="8" t="s">
        <v>226</v>
      </c>
    </row>
    <row r="3" spans="1:15" x14ac:dyDescent="0.25">
      <c r="A3">
        <v>8</v>
      </c>
      <c r="B3" s="21" t="s">
        <v>5</v>
      </c>
      <c r="C3">
        <v>57</v>
      </c>
      <c r="D3" t="s">
        <v>6</v>
      </c>
      <c r="E3" s="9">
        <v>0.3141679662338509</v>
      </c>
      <c r="F3" s="9">
        <v>6.7743262220307202E-2</v>
      </c>
      <c r="G3" s="10">
        <v>0.38191122845415809</v>
      </c>
      <c r="H3" s="11">
        <v>7.6926834949209558E-2</v>
      </c>
      <c r="I3" s="9">
        <v>2.551410028808767E-2</v>
      </c>
      <c r="J3" s="9">
        <v>0.10244093523729722</v>
      </c>
      <c r="K3" s="9">
        <v>0.48435216369145534</v>
      </c>
      <c r="L3" s="12">
        <v>1363095.7041613932</v>
      </c>
      <c r="M3" s="12">
        <v>15730647.239691053</v>
      </c>
      <c r="N3" s="13">
        <v>1995256.0307289953</v>
      </c>
      <c r="O3" s="13">
        <v>15989740.25305067</v>
      </c>
    </row>
    <row r="4" spans="1:15" x14ac:dyDescent="0.25">
      <c r="A4">
        <v>12</v>
      </c>
      <c r="B4" s="21" t="s">
        <v>7</v>
      </c>
      <c r="C4">
        <v>52</v>
      </c>
      <c r="D4" t="s">
        <v>8</v>
      </c>
      <c r="E4" s="11">
        <v>3.7259349011053033</v>
      </c>
      <c r="F4" s="11">
        <v>9.1573675244085848</v>
      </c>
      <c r="G4" s="10">
        <v>12.883302425513888</v>
      </c>
      <c r="H4" s="11">
        <v>3.1828147171574948</v>
      </c>
      <c r="I4" s="11">
        <v>1.1044395103913587</v>
      </c>
      <c r="J4" s="11">
        <v>4.2872542275488534</v>
      </c>
      <c r="K4" s="11">
        <v>17.170556653062743</v>
      </c>
      <c r="L4" s="14">
        <v>54487721.140649647</v>
      </c>
      <c r="M4" s="14">
        <v>741314832.87630188</v>
      </c>
      <c r="N4" s="15">
        <v>81098003.558176219</v>
      </c>
      <c r="O4" s="15">
        <v>749295113.12113082</v>
      </c>
    </row>
    <row r="5" spans="1:15" x14ac:dyDescent="0.25">
      <c r="A5">
        <v>16</v>
      </c>
      <c r="B5" s="21" t="s">
        <v>9</v>
      </c>
      <c r="C5">
        <v>53</v>
      </c>
      <c r="D5" t="s">
        <v>10</v>
      </c>
      <c r="E5" s="11">
        <v>3.5628343114456492E-3</v>
      </c>
      <c r="F5" s="11">
        <v>1.0420955205599469E-4</v>
      </c>
      <c r="G5" s="10">
        <v>3.6670438635016439E-3</v>
      </c>
      <c r="H5" s="11">
        <v>3.948862212772822E-3</v>
      </c>
      <c r="I5" s="11">
        <v>1.8498977477260278E-4</v>
      </c>
      <c r="J5" s="11">
        <v>4.1338519875454248E-3</v>
      </c>
      <c r="K5" s="11">
        <v>7.8008958510470683E-3</v>
      </c>
      <c r="L5" s="14">
        <v>21712.373786211985</v>
      </c>
      <c r="M5" s="14">
        <v>976288.16003089806</v>
      </c>
      <c r="N5" s="15">
        <v>32349.97973516148</v>
      </c>
      <c r="O5" s="15">
        <v>986239.77923683694</v>
      </c>
    </row>
    <row r="6" spans="1:15" x14ac:dyDescent="0.25">
      <c r="A6">
        <v>24</v>
      </c>
      <c r="B6" s="21" t="s">
        <v>11</v>
      </c>
      <c r="C6">
        <v>52</v>
      </c>
      <c r="D6" t="s">
        <v>8</v>
      </c>
      <c r="E6" s="11">
        <v>0.74033589135738864</v>
      </c>
      <c r="F6" s="11">
        <v>1.8001859570937564</v>
      </c>
      <c r="G6" s="10">
        <v>2.5405218484511449</v>
      </c>
      <c r="H6" s="11">
        <v>1.2820288043895192</v>
      </c>
      <c r="I6" s="11">
        <v>0.11772972277421967</v>
      </c>
      <c r="J6" s="11">
        <v>1.3997585271637387</v>
      </c>
      <c r="K6" s="11">
        <v>3.9402803756148836</v>
      </c>
      <c r="L6" s="14">
        <v>29824199.821364738</v>
      </c>
      <c r="M6" s="14">
        <v>-265149777.78392896</v>
      </c>
      <c r="N6" s="15">
        <v>48158748.891875848</v>
      </c>
      <c r="O6" s="15">
        <v>-267683514.39430851</v>
      </c>
    </row>
    <row r="7" spans="1:15" x14ac:dyDescent="0.25">
      <c r="A7">
        <v>660</v>
      </c>
      <c r="B7" s="21" t="s">
        <v>12</v>
      </c>
      <c r="C7">
        <v>55</v>
      </c>
      <c r="D7" t="s">
        <v>13</v>
      </c>
      <c r="E7" s="11">
        <v>1.8610388012295011E-2</v>
      </c>
      <c r="F7" s="11">
        <v>5.8800614278958696E-3</v>
      </c>
      <c r="G7" s="10">
        <v>2.4490449440190881E-2</v>
      </c>
      <c r="H7" s="11">
        <v>0</v>
      </c>
      <c r="I7" s="11">
        <v>0</v>
      </c>
      <c r="J7" s="11">
        <v>0</v>
      </c>
      <c r="K7" s="11">
        <v>2.4490449440190881E-2</v>
      </c>
      <c r="L7" s="14">
        <v>46948.168039963442</v>
      </c>
      <c r="M7" s="14">
        <v>36351.790497516959</v>
      </c>
      <c r="N7" s="15">
        <v>76132.164389129932</v>
      </c>
      <c r="O7" s="15">
        <v>67456.93082013457</v>
      </c>
    </row>
    <row r="8" spans="1:15" x14ac:dyDescent="0.25">
      <c r="A8">
        <v>10</v>
      </c>
      <c r="B8" s="21" t="s">
        <v>14</v>
      </c>
      <c r="C8">
        <v>53</v>
      </c>
      <c r="D8" t="s">
        <v>10</v>
      </c>
      <c r="E8" s="11">
        <v>0</v>
      </c>
      <c r="F8" s="11">
        <v>0</v>
      </c>
      <c r="G8" s="10">
        <v>0</v>
      </c>
      <c r="H8" s="11">
        <v>0</v>
      </c>
      <c r="I8" s="11">
        <v>0</v>
      </c>
      <c r="J8" s="11">
        <v>0</v>
      </c>
      <c r="K8" s="11">
        <v>0</v>
      </c>
      <c r="L8" s="14">
        <v>0</v>
      </c>
      <c r="M8" s="14">
        <v>0</v>
      </c>
      <c r="N8" s="15">
        <v>0</v>
      </c>
      <c r="O8" s="15">
        <v>0</v>
      </c>
    </row>
    <row r="9" spans="1:15" x14ac:dyDescent="0.25">
      <c r="A9">
        <v>28</v>
      </c>
      <c r="B9" s="21" t="s">
        <v>15</v>
      </c>
      <c r="C9">
        <v>55</v>
      </c>
      <c r="D9" t="s">
        <v>13</v>
      </c>
      <c r="E9" s="11">
        <v>5.4536844715204952E-2</v>
      </c>
      <c r="F9" s="11">
        <v>8.3775350728117828E-2</v>
      </c>
      <c r="G9" s="10">
        <v>0.13831219544332279</v>
      </c>
      <c r="H9" s="11">
        <v>0.21630584546423934</v>
      </c>
      <c r="I9" s="11">
        <v>2.981838011877215E-2</v>
      </c>
      <c r="J9" s="11">
        <v>0.2461242255830115</v>
      </c>
      <c r="K9" s="11">
        <v>0.38443642102633424</v>
      </c>
      <c r="L9" s="14">
        <v>443422.04580797238</v>
      </c>
      <c r="M9" s="14">
        <v>54237424.512415521</v>
      </c>
      <c r="N9" s="15">
        <v>728188.49724428507</v>
      </c>
      <c r="O9" s="15">
        <v>54829489.96518264</v>
      </c>
    </row>
    <row r="10" spans="1:15" x14ac:dyDescent="0.25">
      <c r="A10">
        <v>32</v>
      </c>
      <c r="B10" s="21" t="s">
        <v>16</v>
      </c>
      <c r="C10">
        <v>55</v>
      </c>
      <c r="D10" t="s">
        <v>13</v>
      </c>
      <c r="E10" s="11">
        <v>8.6077519710343164</v>
      </c>
      <c r="F10" s="11">
        <v>3.6504971886399922</v>
      </c>
      <c r="G10" s="10">
        <v>12.258249159674309</v>
      </c>
      <c r="H10" s="11">
        <v>6.5803687757373641</v>
      </c>
      <c r="I10" s="11">
        <v>5.1353255893254186</v>
      </c>
      <c r="J10" s="11">
        <v>11.715694365062783</v>
      </c>
      <c r="K10" s="11">
        <v>23.973943524737091</v>
      </c>
      <c r="L10" s="14">
        <v>38038345.785295963</v>
      </c>
      <c r="M10" s="14">
        <v>1725314432.7100992</v>
      </c>
      <c r="N10" s="15">
        <v>62781735.762138978</v>
      </c>
      <c r="O10" s="15">
        <v>1744448699.0673914</v>
      </c>
    </row>
    <row r="11" spans="1:15" x14ac:dyDescent="0.25">
      <c r="A11">
        <v>533</v>
      </c>
      <c r="B11" s="21" t="s">
        <v>17</v>
      </c>
      <c r="C11">
        <v>55</v>
      </c>
      <c r="D11" t="s">
        <v>13</v>
      </c>
      <c r="E11" s="11">
        <v>0.2077874190527344</v>
      </c>
      <c r="F11" s="11">
        <v>4.1182966785161499</v>
      </c>
      <c r="G11" s="10">
        <v>4.3260840975688843</v>
      </c>
      <c r="H11" s="11">
        <v>0.13963415907770424</v>
      </c>
      <c r="I11" s="11">
        <v>0.10105397092296478</v>
      </c>
      <c r="J11" s="11">
        <v>0.24068813000066902</v>
      </c>
      <c r="K11" s="11">
        <v>4.5667722275695537</v>
      </c>
      <c r="L11" s="14">
        <v>7544617.7353433622</v>
      </c>
      <c r="M11" s="14">
        <v>583155653.85549343</v>
      </c>
      <c r="N11" s="15">
        <v>11414908.651525995</v>
      </c>
      <c r="O11" s="15">
        <v>590914377.14713299</v>
      </c>
    </row>
    <row r="12" spans="1:15" x14ac:dyDescent="0.25">
      <c r="A12">
        <v>36</v>
      </c>
      <c r="B12" s="21" t="s">
        <v>10</v>
      </c>
      <c r="C12">
        <v>53</v>
      </c>
      <c r="D12" t="s">
        <v>10</v>
      </c>
      <c r="E12" s="11">
        <v>223.40929853121494</v>
      </c>
      <c r="F12" s="11">
        <v>42.187796410172894</v>
      </c>
      <c r="G12" s="10">
        <v>265.59709494138781</v>
      </c>
      <c r="H12" s="11">
        <v>7.1470481696485884</v>
      </c>
      <c r="I12" s="11">
        <v>2.3520383684186279</v>
      </c>
      <c r="J12" s="11">
        <v>9.4990865380672158</v>
      </c>
      <c r="K12" s="11">
        <v>275.09618147945503</v>
      </c>
      <c r="L12" s="14">
        <v>249191708.40210664</v>
      </c>
      <c r="M12" s="14">
        <v>36613609187.908592</v>
      </c>
      <c r="N12" s="15">
        <v>395775066.28569865</v>
      </c>
      <c r="O12" s="15">
        <v>36877491055.92955</v>
      </c>
    </row>
    <row r="13" spans="1:15" x14ac:dyDescent="0.25">
      <c r="A13">
        <v>44</v>
      </c>
      <c r="B13" s="21" t="s">
        <v>18</v>
      </c>
      <c r="C13">
        <v>55</v>
      </c>
      <c r="D13" t="s">
        <v>13</v>
      </c>
      <c r="E13" s="11">
        <v>1.0134836309086543</v>
      </c>
      <c r="F13" s="11">
        <v>1.6373312197227978</v>
      </c>
      <c r="G13" s="10">
        <v>2.6508148506314519</v>
      </c>
      <c r="H13" s="11">
        <v>1.0014619099360695</v>
      </c>
      <c r="I13" s="11">
        <v>0.18434361195368817</v>
      </c>
      <c r="J13" s="11">
        <v>1.1858055218897576</v>
      </c>
      <c r="K13" s="11">
        <v>3.8366203725212094</v>
      </c>
      <c r="L13" s="14">
        <v>8084814.884144336</v>
      </c>
      <c r="M13" s="14">
        <v>443085277.96003562</v>
      </c>
      <c r="N13" s="15">
        <v>12043586.310173634</v>
      </c>
      <c r="O13" s="15">
        <v>448480242.66804349</v>
      </c>
    </row>
    <row r="14" spans="1:15" x14ac:dyDescent="0.25">
      <c r="A14">
        <v>48</v>
      </c>
      <c r="B14" s="21" t="s">
        <v>19</v>
      </c>
      <c r="C14">
        <v>62</v>
      </c>
      <c r="D14" t="s">
        <v>20</v>
      </c>
      <c r="E14" s="11">
        <v>1.6306558358185173</v>
      </c>
      <c r="F14" s="11">
        <v>7.6561188276807401</v>
      </c>
      <c r="G14" s="10">
        <v>9.2867746634992567</v>
      </c>
      <c r="H14" s="11">
        <v>0.10655230923495801</v>
      </c>
      <c r="I14" s="11">
        <v>2.815959017604382E-2</v>
      </c>
      <c r="J14" s="11">
        <v>0.13471189941100184</v>
      </c>
      <c r="K14" s="11">
        <v>9.4214865629102587</v>
      </c>
      <c r="L14" s="14">
        <v>19835773.768683769</v>
      </c>
      <c r="M14" s="14">
        <v>819267097.85496747</v>
      </c>
      <c r="N14" s="15">
        <v>28863593.881353948</v>
      </c>
      <c r="O14" s="15">
        <v>828154923.79062772</v>
      </c>
    </row>
    <row r="15" spans="1:15" x14ac:dyDescent="0.25">
      <c r="A15">
        <v>50</v>
      </c>
      <c r="B15" s="21" t="s">
        <v>21</v>
      </c>
      <c r="C15">
        <v>63</v>
      </c>
      <c r="D15" t="s">
        <v>22</v>
      </c>
      <c r="E15" s="11">
        <v>4.2175321503577567</v>
      </c>
      <c r="F15" s="11">
        <v>1.4085957895016286</v>
      </c>
      <c r="G15" s="10">
        <v>5.6261279398593853</v>
      </c>
      <c r="H15" s="11">
        <v>4.4845212126550429</v>
      </c>
      <c r="I15" s="11">
        <v>2.6260289949222826</v>
      </c>
      <c r="J15" s="11">
        <v>7.1105502075773259</v>
      </c>
      <c r="K15" s="11">
        <v>12.736678147436711</v>
      </c>
      <c r="L15" s="14">
        <v>8487295.4331169426</v>
      </c>
      <c r="M15" s="14">
        <v>631068504.82816744</v>
      </c>
      <c r="N15" s="15">
        <v>14741092.068045214</v>
      </c>
      <c r="O15" s="15">
        <v>642515223.55102766</v>
      </c>
    </row>
    <row r="16" spans="1:15" x14ac:dyDescent="0.25">
      <c r="A16">
        <v>52</v>
      </c>
      <c r="B16" s="21" t="s">
        <v>23</v>
      </c>
      <c r="C16">
        <v>55</v>
      </c>
      <c r="D16" t="s">
        <v>13</v>
      </c>
      <c r="E16" s="11">
        <v>0.19340847324788971</v>
      </c>
      <c r="F16" s="11">
        <v>0.37964578380194602</v>
      </c>
      <c r="G16" s="10">
        <v>0.5730542570498357</v>
      </c>
      <c r="H16" s="11">
        <v>9.3457461320153631E-2</v>
      </c>
      <c r="I16" s="11">
        <v>4.0825222514248999E-2</v>
      </c>
      <c r="J16" s="11">
        <v>0.13428268383440262</v>
      </c>
      <c r="K16" s="11">
        <v>0.70733694088423837</v>
      </c>
      <c r="L16" s="14">
        <v>1087983.6589644062</v>
      </c>
      <c r="M16" s="14">
        <v>73846148.609203964</v>
      </c>
      <c r="N16" s="15">
        <v>1813306.0982740105</v>
      </c>
      <c r="O16" s="15">
        <v>74906882.506269664</v>
      </c>
    </row>
    <row r="17" spans="1:15" x14ac:dyDescent="0.25">
      <c r="A17">
        <v>56</v>
      </c>
      <c r="B17" s="21" t="s">
        <v>24</v>
      </c>
      <c r="C17">
        <v>67</v>
      </c>
      <c r="D17" t="s">
        <v>25</v>
      </c>
      <c r="E17" s="11">
        <v>18.493266526205169</v>
      </c>
      <c r="F17" s="11">
        <v>9.4985619776668688</v>
      </c>
      <c r="G17" s="10">
        <v>27.991828503872036</v>
      </c>
      <c r="H17" s="11">
        <v>3.6131796577523034</v>
      </c>
      <c r="I17" s="11">
        <v>2.7342943945155227</v>
      </c>
      <c r="J17" s="11">
        <v>6.3474740522678257</v>
      </c>
      <c r="K17" s="11">
        <v>34.339302556139863</v>
      </c>
      <c r="L17" s="14">
        <v>55853066.488981605</v>
      </c>
      <c r="M17" s="14">
        <v>2100521660.2239697</v>
      </c>
      <c r="N17" s="15">
        <v>82136862.483796462</v>
      </c>
      <c r="O17" s="15">
        <v>2123589404.5545943</v>
      </c>
    </row>
    <row r="18" spans="1:15" x14ac:dyDescent="0.25">
      <c r="A18">
        <v>84</v>
      </c>
      <c r="B18" s="21" t="s">
        <v>26</v>
      </c>
      <c r="C18">
        <v>55</v>
      </c>
      <c r="D18" t="s">
        <v>13</v>
      </c>
      <c r="E18" s="11">
        <v>6.1199826872537756E-2</v>
      </c>
      <c r="F18" s="11">
        <v>7.724716942939458E-2</v>
      </c>
      <c r="G18" s="10">
        <v>0.13844699630193233</v>
      </c>
      <c r="H18" s="11">
        <v>7.4081844341916586E-2</v>
      </c>
      <c r="I18" s="11">
        <v>2.45316509106214E-2</v>
      </c>
      <c r="J18" s="11">
        <v>9.8613495252537986E-2</v>
      </c>
      <c r="K18" s="11">
        <v>0.23706049155447032</v>
      </c>
      <c r="L18" s="14">
        <v>599179.86353966419</v>
      </c>
      <c r="M18" s="14">
        <v>17280367.621782068</v>
      </c>
      <c r="N18" s="15">
        <v>918479.65924172231</v>
      </c>
      <c r="O18" s="15">
        <v>17576296.671963796</v>
      </c>
    </row>
    <row r="19" spans="1:15" x14ac:dyDescent="0.25">
      <c r="A19">
        <v>204</v>
      </c>
      <c r="B19" s="21" t="s">
        <v>27</v>
      </c>
      <c r="C19">
        <v>52</v>
      </c>
      <c r="D19" t="s">
        <v>8</v>
      </c>
      <c r="E19" s="11">
        <v>0.56159665900546141</v>
      </c>
      <c r="F19" s="11">
        <v>0.27975544419675652</v>
      </c>
      <c r="G19" s="10">
        <v>0.84135210320221798</v>
      </c>
      <c r="H19" s="11">
        <v>1.3047820708504256</v>
      </c>
      <c r="I19" s="11">
        <v>0.29631913006745414</v>
      </c>
      <c r="J19" s="11">
        <v>1.6011012009178798</v>
      </c>
      <c r="K19" s="11">
        <v>2.4424533041200975</v>
      </c>
      <c r="L19" s="14">
        <v>3132811.9584573442</v>
      </c>
      <c r="M19" s="14">
        <v>213465848.32548943</v>
      </c>
      <c r="N19" s="15">
        <v>4996964.5287790699</v>
      </c>
      <c r="O19" s="15">
        <v>216790252.33935288</v>
      </c>
    </row>
    <row r="20" spans="1:15" x14ac:dyDescent="0.25">
      <c r="A20">
        <v>60</v>
      </c>
      <c r="B20" s="21" t="s">
        <v>28</v>
      </c>
      <c r="C20">
        <v>66</v>
      </c>
      <c r="D20" t="s">
        <v>29</v>
      </c>
      <c r="E20" s="11">
        <v>0.10260516708136236</v>
      </c>
      <c r="F20" s="11">
        <v>7.4354507151944971E-2</v>
      </c>
      <c r="G20" s="10">
        <v>0.17695967423330733</v>
      </c>
      <c r="H20" s="11">
        <v>7.7394171727756006E-2</v>
      </c>
      <c r="I20" s="11">
        <v>3.0602739213646025E-2</v>
      </c>
      <c r="J20" s="11">
        <v>0.10799691094140203</v>
      </c>
      <c r="K20" s="11">
        <v>0.28495658517470934</v>
      </c>
      <c r="L20" s="14">
        <v>5265921.0999685191</v>
      </c>
      <c r="M20" s="14">
        <v>-138887514.46557283</v>
      </c>
      <c r="N20" s="15">
        <v>10274967.999938572</v>
      </c>
      <c r="O20" s="15">
        <v>-140981975.11828861</v>
      </c>
    </row>
    <row r="21" spans="1:15" x14ac:dyDescent="0.25">
      <c r="A21">
        <v>70</v>
      </c>
      <c r="B21" s="21" t="s">
        <v>30</v>
      </c>
      <c r="C21">
        <v>57</v>
      </c>
      <c r="D21" t="s">
        <v>6</v>
      </c>
      <c r="E21" s="11">
        <v>0.89639746464609027</v>
      </c>
      <c r="F21" s="11">
        <v>0.11230651438047648</v>
      </c>
      <c r="G21" s="10">
        <v>1.0087039790265668</v>
      </c>
      <c r="H21" s="11">
        <v>5.3056605880649935E-2</v>
      </c>
      <c r="I21" s="11">
        <v>4.2105275670308841E-2</v>
      </c>
      <c r="J21" s="11">
        <v>9.5161881550958782E-2</v>
      </c>
      <c r="K21" s="11">
        <v>1.1038658605775256</v>
      </c>
      <c r="L21" s="14">
        <v>1661203.2394488482</v>
      </c>
      <c r="M21" s="14">
        <v>1252605.4243393675</v>
      </c>
      <c r="N21" s="15">
        <v>2547178.3004882331</v>
      </c>
      <c r="O21" s="15">
        <v>2134068.5007263296</v>
      </c>
    </row>
    <row r="22" spans="1:15" x14ac:dyDescent="0.25">
      <c r="A22">
        <v>74</v>
      </c>
      <c r="B22" s="21" t="s">
        <v>31</v>
      </c>
      <c r="C22">
        <v>53</v>
      </c>
      <c r="D22" t="s">
        <v>10</v>
      </c>
      <c r="E22" s="11">
        <v>0</v>
      </c>
      <c r="F22" s="11">
        <v>0</v>
      </c>
      <c r="G22" s="10">
        <v>0</v>
      </c>
      <c r="H22" s="11">
        <v>0</v>
      </c>
      <c r="I22" s="11">
        <v>0</v>
      </c>
      <c r="J22" s="11">
        <v>0</v>
      </c>
      <c r="K22" s="11">
        <v>0</v>
      </c>
      <c r="L22" s="14">
        <v>0</v>
      </c>
      <c r="M22" s="14">
        <v>0</v>
      </c>
      <c r="N22" s="15">
        <v>0</v>
      </c>
      <c r="O22" s="15">
        <v>0</v>
      </c>
    </row>
    <row r="23" spans="1:15" x14ac:dyDescent="0.25">
      <c r="A23">
        <v>86</v>
      </c>
      <c r="B23" s="21" t="s">
        <v>32</v>
      </c>
      <c r="C23">
        <v>53</v>
      </c>
      <c r="D23" t="s">
        <v>10</v>
      </c>
      <c r="E23" s="11">
        <v>3.8592022991315528E-3</v>
      </c>
      <c r="F23" s="11">
        <v>6.0699850959777838E-5</v>
      </c>
      <c r="G23" s="10">
        <v>3.9199021500913303E-3</v>
      </c>
      <c r="H23" s="11">
        <v>0</v>
      </c>
      <c r="I23" s="11">
        <v>0</v>
      </c>
      <c r="J23" s="11">
        <v>0</v>
      </c>
      <c r="K23" s="11">
        <v>3.9199021500913303E-3</v>
      </c>
      <c r="L23" s="14">
        <v>3244.1096298493062</v>
      </c>
      <c r="M23" s="14">
        <v>4123.385763268162</v>
      </c>
      <c r="N23" s="15">
        <v>5035.6328582735505</v>
      </c>
      <c r="O23" s="15">
        <v>7147.2019896648144</v>
      </c>
    </row>
    <row r="24" spans="1:15" x14ac:dyDescent="0.25">
      <c r="A24">
        <v>92</v>
      </c>
      <c r="B24" s="21" t="s">
        <v>33</v>
      </c>
      <c r="C24">
        <v>55</v>
      </c>
      <c r="D24" t="s">
        <v>13</v>
      </c>
      <c r="E24" s="11">
        <v>0.14566841744861114</v>
      </c>
      <c r="F24" s="11">
        <v>9.4003600788915495E-2</v>
      </c>
      <c r="G24" s="10">
        <v>0.23967201823752665</v>
      </c>
      <c r="H24" s="11">
        <v>0.15408331212632642</v>
      </c>
      <c r="I24" s="11">
        <v>1.7685727034325041E-2</v>
      </c>
      <c r="J24" s="11">
        <v>0.17176903916065145</v>
      </c>
      <c r="K24" s="11">
        <v>0.4114410573981781</v>
      </c>
      <c r="L24" s="14">
        <v>1217597.1287340184</v>
      </c>
      <c r="M24" s="14">
        <v>26171608.231016658</v>
      </c>
      <c r="N24" s="15">
        <v>1935667.2302951063</v>
      </c>
      <c r="O24" s="15">
        <v>26569965.737558816</v>
      </c>
    </row>
    <row r="25" spans="1:15" x14ac:dyDescent="0.25">
      <c r="A25">
        <v>76</v>
      </c>
      <c r="B25" s="21" t="s">
        <v>34</v>
      </c>
      <c r="C25">
        <v>55</v>
      </c>
      <c r="D25" t="s">
        <v>13</v>
      </c>
      <c r="E25" s="11">
        <v>117.28786038112588</v>
      </c>
      <c r="F25" s="11">
        <v>21.728979804113695</v>
      </c>
      <c r="G25" s="10">
        <v>139.01684018523957</v>
      </c>
      <c r="H25" s="11">
        <v>23.703784390950212</v>
      </c>
      <c r="I25" s="11">
        <v>13.641868082272115</v>
      </c>
      <c r="J25" s="11">
        <v>37.34565247322233</v>
      </c>
      <c r="K25" s="11">
        <v>176.36249265846192</v>
      </c>
      <c r="L25" s="14">
        <v>195856512.49383983</v>
      </c>
      <c r="M25" s="14">
        <v>41445974290.881943</v>
      </c>
      <c r="N25" s="15">
        <v>373433083.82158792</v>
      </c>
      <c r="O25" s="15">
        <v>41677629285.870453</v>
      </c>
    </row>
    <row r="26" spans="1:15" x14ac:dyDescent="0.25">
      <c r="A26">
        <v>96</v>
      </c>
      <c r="B26" s="21" t="s">
        <v>35</v>
      </c>
      <c r="C26">
        <v>63</v>
      </c>
      <c r="D26" t="s">
        <v>22</v>
      </c>
      <c r="E26" s="11">
        <v>0.2880165559937729</v>
      </c>
      <c r="F26" s="11">
        <v>0.52404742579929409</v>
      </c>
      <c r="G26" s="10">
        <v>0.81206398179306705</v>
      </c>
      <c r="H26" s="11">
        <v>5.5982651947781743E-2</v>
      </c>
      <c r="I26" s="11">
        <v>4.0182739501266884E-2</v>
      </c>
      <c r="J26" s="11">
        <v>9.6165391449048621E-2</v>
      </c>
      <c r="K26" s="11">
        <v>0.90822937324211561</v>
      </c>
      <c r="L26" s="14">
        <v>2643523.1553534279</v>
      </c>
      <c r="M26" s="14">
        <v>1217267.7311831356</v>
      </c>
      <c r="N26" s="15">
        <v>4225118.2055648798</v>
      </c>
      <c r="O26" s="15">
        <v>1239242.906214166</v>
      </c>
    </row>
    <row r="27" spans="1:15" x14ac:dyDescent="0.25">
      <c r="A27">
        <v>100</v>
      </c>
      <c r="B27" s="21" t="s">
        <v>36</v>
      </c>
      <c r="C27">
        <v>57</v>
      </c>
      <c r="D27" t="s">
        <v>6</v>
      </c>
      <c r="E27" s="11">
        <v>2.0157339144247586</v>
      </c>
      <c r="F27" s="11">
        <v>1.0049556745317485</v>
      </c>
      <c r="G27" s="10">
        <v>3.0206895889565071</v>
      </c>
      <c r="H27" s="11">
        <v>0.54014685125052142</v>
      </c>
      <c r="I27" s="11">
        <v>0.52282175343341308</v>
      </c>
      <c r="J27" s="11">
        <v>1.0629686046839346</v>
      </c>
      <c r="K27" s="11">
        <v>4.0836581936404421</v>
      </c>
      <c r="L27" s="14">
        <v>15177914.268475695</v>
      </c>
      <c r="M27" s="14">
        <v>163589263.5091233</v>
      </c>
      <c r="N27" s="15">
        <v>18929758.244952835</v>
      </c>
      <c r="O27" s="15">
        <v>166777115.46206379</v>
      </c>
    </row>
    <row r="28" spans="1:15" x14ac:dyDescent="0.25">
      <c r="A28">
        <v>116</v>
      </c>
      <c r="B28" s="21" t="s">
        <v>37</v>
      </c>
      <c r="C28">
        <v>63</v>
      </c>
      <c r="D28" t="s">
        <v>22</v>
      </c>
      <c r="E28" s="11">
        <v>0.17242090202085641</v>
      </c>
      <c r="F28" s="11">
        <v>0.20715719526071066</v>
      </c>
      <c r="G28" s="10">
        <v>0.37957809728156711</v>
      </c>
      <c r="H28" s="11">
        <v>0.3452046440585233</v>
      </c>
      <c r="I28" s="11">
        <v>0.27271023065865257</v>
      </c>
      <c r="J28" s="11">
        <v>0.61791487471717588</v>
      </c>
      <c r="K28" s="11">
        <v>0.99749297199874287</v>
      </c>
      <c r="L28" s="14">
        <v>1124743.7946686195</v>
      </c>
      <c r="M28" s="14">
        <v>85380969.674841046</v>
      </c>
      <c r="N28" s="15">
        <v>1885599.8910620972</v>
      </c>
      <c r="O28" s="15">
        <v>86402390.903294772</v>
      </c>
    </row>
    <row r="29" spans="1:15" x14ac:dyDescent="0.25">
      <c r="A29">
        <v>120</v>
      </c>
      <c r="B29" s="21" t="s">
        <v>38</v>
      </c>
      <c r="C29">
        <v>52</v>
      </c>
      <c r="D29" t="s">
        <v>8</v>
      </c>
      <c r="E29" s="11">
        <v>0.90692070392408475</v>
      </c>
      <c r="F29" s="11">
        <v>1.062565335082402</v>
      </c>
      <c r="G29" s="10">
        <v>1.9694860390064868</v>
      </c>
      <c r="H29" s="11">
        <v>0.65384315601057119</v>
      </c>
      <c r="I29" s="11">
        <v>0.51913595172175031</v>
      </c>
      <c r="J29" s="11">
        <v>1.1729791077323215</v>
      </c>
      <c r="K29" s="11">
        <v>3.1424651467388083</v>
      </c>
      <c r="L29" s="14">
        <v>9427746.3598352056</v>
      </c>
      <c r="M29" s="14">
        <v>215469821.79050139</v>
      </c>
      <c r="N29" s="15">
        <v>14749861.240387339</v>
      </c>
      <c r="O29" s="15">
        <v>218038992.1982893</v>
      </c>
    </row>
    <row r="30" spans="1:15" x14ac:dyDescent="0.25">
      <c r="A30">
        <v>124</v>
      </c>
      <c r="B30" s="21" t="s">
        <v>39</v>
      </c>
      <c r="C30">
        <v>54</v>
      </c>
      <c r="D30" t="s">
        <v>39</v>
      </c>
      <c r="E30" s="11">
        <v>20.337873517358098</v>
      </c>
      <c r="F30" s="11">
        <v>118.27172826439447</v>
      </c>
      <c r="G30" s="10">
        <v>138.60960178175256</v>
      </c>
      <c r="H30" s="11">
        <v>3.4944470635960254</v>
      </c>
      <c r="I30" s="11">
        <v>4.849242719009081</v>
      </c>
      <c r="J30" s="11">
        <v>8.3436897826051073</v>
      </c>
      <c r="K30" s="11">
        <v>146.95329156435767</v>
      </c>
      <c r="L30" s="14">
        <v>88809168.908603519</v>
      </c>
      <c r="M30" s="14">
        <v>33118815643.038429</v>
      </c>
      <c r="N30" s="15">
        <v>163777947.85742468</v>
      </c>
      <c r="O30" s="15">
        <v>33343174477.514458</v>
      </c>
    </row>
    <row r="31" spans="1:15" x14ac:dyDescent="0.25">
      <c r="A31">
        <v>132</v>
      </c>
      <c r="B31" s="21" t="s">
        <v>40</v>
      </c>
      <c r="C31">
        <v>52</v>
      </c>
      <c r="D31" t="s">
        <v>8</v>
      </c>
      <c r="E31" s="11">
        <v>0.1509629755094315</v>
      </c>
      <c r="F31" s="11">
        <v>1.8400395709733963E-2</v>
      </c>
      <c r="G31" s="10">
        <v>0.16936337121916545</v>
      </c>
      <c r="H31" s="11">
        <v>9.2007709787881864E-2</v>
      </c>
      <c r="I31" s="11">
        <v>7.9828090393630705E-3</v>
      </c>
      <c r="J31" s="11">
        <v>9.999051882724494E-2</v>
      </c>
      <c r="K31" s="11">
        <v>0.26935389004641042</v>
      </c>
      <c r="L31" s="14">
        <v>727500.85017230932</v>
      </c>
      <c r="M31" s="14">
        <v>21008967.797673084</v>
      </c>
      <c r="N31" s="15">
        <v>1160238.4248437693</v>
      </c>
      <c r="O31" s="15">
        <v>21290126.186452001</v>
      </c>
    </row>
    <row r="32" spans="1:15" x14ac:dyDescent="0.25">
      <c r="A32">
        <v>136</v>
      </c>
      <c r="B32" s="21" t="s">
        <v>41</v>
      </c>
      <c r="C32">
        <v>55</v>
      </c>
      <c r="D32" t="s">
        <v>13</v>
      </c>
      <c r="E32" s="11">
        <v>0.17607227651319129</v>
      </c>
      <c r="F32" s="11">
        <v>0.172537992618258</v>
      </c>
      <c r="G32" s="10">
        <v>0.34861026913144932</v>
      </c>
      <c r="H32" s="11">
        <v>0.14916485375340646</v>
      </c>
      <c r="I32" s="11">
        <v>3.4347695536004814E-2</v>
      </c>
      <c r="J32" s="11">
        <v>0.18351254928941127</v>
      </c>
      <c r="K32" s="11">
        <v>0.53212281842086062</v>
      </c>
      <c r="L32" s="14">
        <v>1313875.556774925</v>
      </c>
      <c r="M32" s="14">
        <v>31501203.46905579</v>
      </c>
      <c r="N32" s="15">
        <v>1966087.1640948523</v>
      </c>
      <c r="O32" s="15">
        <v>32159150.153839946</v>
      </c>
    </row>
    <row r="33" spans="1:15" x14ac:dyDescent="0.25">
      <c r="A33">
        <v>152</v>
      </c>
      <c r="B33" s="21" t="s">
        <v>42</v>
      </c>
      <c r="C33">
        <v>55</v>
      </c>
      <c r="D33" t="s">
        <v>13</v>
      </c>
      <c r="E33" s="11">
        <v>7.0979767439467576</v>
      </c>
      <c r="F33" s="11">
        <v>2.706641787499382</v>
      </c>
      <c r="G33" s="10">
        <v>9.80461853144614</v>
      </c>
      <c r="H33" s="11">
        <v>3.2111933841383284</v>
      </c>
      <c r="I33" s="11">
        <v>2.6956755110741439</v>
      </c>
      <c r="J33" s="11">
        <v>5.9068688952124724</v>
      </c>
      <c r="K33" s="11">
        <v>15.711487426658612</v>
      </c>
      <c r="L33" s="14">
        <v>16950156.240911882</v>
      </c>
      <c r="M33" s="14">
        <v>2147102615.6732755</v>
      </c>
      <c r="N33" s="15">
        <v>28948581.445152879</v>
      </c>
      <c r="O33" s="15">
        <v>2160697766.2452374</v>
      </c>
    </row>
    <row r="34" spans="1:15" x14ac:dyDescent="0.25">
      <c r="A34">
        <v>156</v>
      </c>
      <c r="B34" s="21" t="s">
        <v>43</v>
      </c>
      <c r="C34">
        <v>56</v>
      </c>
      <c r="D34" t="s">
        <v>43</v>
      </c>
      <c r="E34" s="11">
        <v>269.02629776004852</v>
      </c>
      <c r="F34" s="11">
        <v>167.24554270627337</v>
      </c>
      <c r="G34" s="10">
        <v>436.27184046632192</v>
      </c>
      <c r="H34" s="11">
        <v>97.351830110205356</v>
      </c>
      <c r="I34" s="11">
        <v>79.809318248050928</v>
      </c>
      <c r="J34" s="11">
        <v>177.1611483582563</v>
      </c>
      <c r="K34" s="11">
        <v>613.43298882457816</v>
      </c>
      <c r="L34" s="14">
        <v>778285326.12641418</v>
      </c>
      <c r="M34" s="14">
        <v>88171665180.075089</v>
      </c>
      <c r="N34" s="15">
        <v>1162169304.5536318</v>
      </c>
      <c r="O34" s="15">
        <v>88704961542.051346</v>
      </c>
    </row>
    <row r="35" spans="1:15" x14ac:dyDescent="0.25">
      <c r="A35">
        <v>344</v>
      </c>
      <c r="B35" s="21" t="s">
        <v>44</v>
      </c>
      <c r="C35">
        <v>56</v>
      </c>
      <c r="D35" t="s">
        <v>43</v>
      </c>
      <c r="E35" s="11">
        <v>3.2642506782387342</v>
      </c>
      <c r="F35" s="11">
        <v>42.804674162698262</v>
      </c>
      <c r="G35" s="10">
        <v>46.068924840936994</v>
      </c>
      <c r="H35" s="11">
        <v>4.2177682304049302</v>
      </c>
      <c r="I35" s="11">
        <v>2.5601197488322587</v>
      </c>
      <c r="J35" s="11">
        <v>6.7778879792371889</v>
      </c>
      <c r="K35" s="11">
        <v>52.846812820174186</v>
      </c>
      <c r="L35" s="14">
        <v>38381524.906293564</v>
      </c>
      <c r="M35" s="14">
        <v>3509207909.4682484</v>
      </c>
      <c r="N35" s="15">
        <v>63740746.719380394</v>
      </c>
      <c r="O35" s="15">
        <v>3549323562.3694181</v>
      </c>
    </row>
    <row r="36" spans="1:15" x14ac:dyDescent="0.25">
      <c r="A36">
        <v>446</v>
      </c>
      <c r="B36" s="21" t="s">
        <v>45</v>
      </c>
      <c r="C36">
        <v>56</v>
      </c>
      <c r="D36" t="s">
        <v>43</v>
      </c>
      <c r="E36" s="11">
        <v>7.9259650071589777E-2</v>
      </c>
      <c r="F36" s="11">
        <v>7.5415382661296632E-2</v>
      </c>
      <c r="G36" s="10">
        <v>0.15467503273288641</v>
      </c>
      <c r="H36" s="11">
        <v>4.6173421707737326E-2</v>
      </c>
      <c r="I36" s="11">
        <v>2.5894565171465198E-2</v>
      </c>
      <c r="J36" s="11">
        <v>7.2067986879202517E-2</v>
      </c>
      <c r="K36" s="11">
        <v>0.22674301961208893</v>
      </c>
      <c r="L36" s="14">
        <v>304474.32998041715</v>
      </c>
      <c r="M36" s="14">
        <v>6534975.0976109505</v>
      </c>
      <c r="N36" s="15">
        <v>499444.73426612292</v>
      </c>
      <c r="O36" s="15">
        <v>6771867.9448993467</v>
      </c>
    </row>
    <row r="37" spans="1:15" x14ac:dyDescent="0.25">
      <c r="A37">
        <v>166</v>
      </c>
      <c r="B37" s="21" t="s">
        <v>46</v>
      </c>
      <c r="C37">
        <v>63</v>
      </c>
      <c r="D37" t="s">
        <v>22</v>
      </c>
      <c r="E37" s="11">
        <v>5.9644184848765673E-4</v>
      </c>
      <c r="F37" s="11">
        <v>1.6927212083436309E-4</v>
      </c>
      <c r="G37" s="10">
        <v>7.6571396932201979E-4</v>
      </c>
      <c r="H37" s="11">
        <v>0</v>
      </c>
      <c r="I37" s="11">
        <v>0</v>
      </c>
      <c r="J37" s="11">
        <v>0</v>
      </c>
      <c r="K37" s="11">
        <v>7.6571396932201979E-4</v>
      </c>
      <c r="L37" s="14">
        <v>1822.0797167142964</v>
      </c>
      <c r="M37" s="14">
        <v>929.29259915356977</v>
      </c>
      <c r="N37" s="15">
        <v>2997.065702259029</v>
      </c>
      <c r="O37" s="15">
        <v>1758.6612629142826</v>
      </c>
    </row>
    <row r="38" spans="1:15" x14ac:dyDescent="0.25">
      <c r="A38">
        <v>170</v>
      </c>
      <c r="B38" s="21" t="s">
        <v>47</v>
      </c>
      <c r="C38">
        <v>55</v>
      </c>
      <c r="D38" t="s">
        <v>13</v>
      </c>
      <c r="E38" s="11">
        <v>5.8763998014780485</v>
      </c>
      <c r="F38" s="11">
        <v>2.7664634753317139</v>
      </c>
      <c r="G38" s="10">
        <v>8.6428632768097629</v>
      </c>
      <c r="H38" s="11">
        <v>2.9124346315643317</v>
      </c>
      <c r="I38" s="11">
        <v>0.79326213068113027</v>
      </c>
      <c r="J38" s="11">
        <v>3.705696762245462</v>
      </c>
      <c r="K38" s="11">
        <v>12.348560039055226</v>
      </c>
      <c r="L38" s="14">
        <v>55963897.29742454</v>
      </c>
      <c r="M38" s="14">
        <v>683352731.31792951</v>
      </c>
      <c r="N38" s="15">
        <v>93739527.973186105</v>
      </c>
      <c r="O38" s="15">
        <v>690329505.15782154</v>
      </c>
    </row>
    <row r="39" spans="1:15" x14ac:dyDescent="0.25">
      <c r="A39">
        <v>174</v>
      </c>
      <c r="B39" s="21" t="s">
        <v>48</v>
      </c>
      <c r="C39">
        <v>52</v>
      </c>
      <c r="D39" t="s">
        <v>8</v>
      </c>
      <c r="E39" s="11">
        <v>7.3923353026330213E-2</v>
      </c>
      <c r="F39" s="11">
        <v>2.4287237099622525E-2</v>
      </c>
      <c r="G39" s="10">
        <v>9.8210590125952735E-2</v>
      </c>
      <c r="H39" s="11">
        <v>3.350890601687323E-2</v>
      </c>
      <c r="I39" s="11">
        <v>3.5276698202432876E-3</v>
      </c>
      <c r="J39" s="11">
        <v>3.7036575837116517E-2</v>
      </c>
      <c r="K39" s="11">
        <v>0.13524716596306924</v>
      </c>
      <c r="L39" s="14">
        <v>226026.72261853915</v>
      </c>
      <c r="M39" s="14">
        <v>18743348.846854385</v>
      </c>
      <c r="N39" s="15">
        <v>382820.03470527357</v>
      </c>
      <c r="O39" s="15">
        <v>18939625.826189607</v>
      </c>
    </row>
    <row r="40" spans="1:15" x14ac:dyDescent="0.25">
      <c r="A40">
        <v>178</v>
      </c>
      <c r="B40" s="21" t="s">
        <v>49</v>
      </c>
      <c r="C40">
        <v>52</v>
      </c>
      <c r="D40" t="s">
        <v>8</v>
      </c>
      <c r="E40" s="11">
        <v>0.29391063307915338</v>
      </c>
      <c r="F40" s="11">
        <v>0.64631215246516682</v>
      </c>
      <c r="G40" s="10">
        <v>0.94022278554432015</v>
      </c>
      <c r="H40" s="11">
        <v>0.42745192596888054</v>
      </c>
      <c r="I40" s="11">
        <v>0.22574279212555232</v>
      </c>
      <c r="J40" s="11">
        <v>0.65319471809443286</v>
      </c>
      <c r="K40" s="11">
        <v>1.593417503638753</v>
      </c>
      <c r="L40" s="14">
        <v>8581628.5342468265</v>
      </c>
      <c r="M40" s="14">
        <v>7101762.9550934322</v>
      </c>
      <c r="N40" s="15">
        <v>13900819.774482463</v>
      </c>
      <c r="O40" s="15">
        <v>7191581.1701046741</v>
      </c>
    </row>
    <row r="41" spans="1:15" x14ac:dyDescent="0.25">
      <c r="A41">
        <v>184</v>
      </c>
      <c r="B41" s="21" t="s">
        <v>50</v>
      </c>
      <c r="C41">
        <v>53</v>
      </c>
      <c r="D41" t="s">
        <v>10</v>
      </c>
      <c r="E41" s="11">
        <v>9.3470477788559596E-3</v>
      </c>
      <c r="F41" s="11">
        <v>3.5936514678789177E-3</v>
      </c>
      <c r="G41" s="10">
        <v>1.2940699246734877E-2</v>
      </c>
      <c r="H41" s="11">
        <v>0</v>
      </c>
      <c r="I41" s="11">
        <v>0</v>
      </c>
      <c r="J41" s="11">
        <v>0</v>
      </c>
      <c r="K41" s="11">
        <v>1.2940699246734877E-2</v>
      </c>
      <c r="L41" s="14">
        <v>17915.580661537904</v>
      </c>
      <c r="M41" s="14">
        <v>702029.60332703579</v>
      </c>
      <c r="N41" s="15">
        <v>30808.101324513776</v>
      </c>
      <c r="O41" s="15">
        <v>722585.53060459381</v>
      </c>
    </row>
    <row r="42" spans="1:15" x14ac:dyDescent="0.25">
      <c r="A42">
        <v>188</v>
      </c>
      <c r="B42" s="21" t="s">
        <v>51</v>
      </c>
      <c r="C42">
        <v>55</v>
      </c>
      <c r="D42" t="s">
        <v>13</v>
      </c>
      <c r="E42" s="11">
        <v>1.1143236057348249</v>
      </c>
      <c r="F42" s="11">
        <v>0.62633542455974334</v>
      </c>
      <c r="G42" s="10">
        <v>1.7406590302945681</v>
      </c>
      <c r="H42" s="11">
        <v>1.1155302443056323</v>
      </c>
      <c r="I42" s="11">
        <v>0.4021231085887671</v>
      </c>
      <c r="J42" s="11">
        <v>1.5176533528943994</v>
      </c>
      <c r="K42" s="11">
        <v>3.2583123831889678</v>
      </c>
      <c r="L42" s="14">
        <v>5794824.4791335566</v>
      </c>
      <c r="M42" s="14">
        <v>253709081.57693973</v>
      </c>
      <c r="N42" s="15">
        <v>10347900.855595639</v>
      </c>
      <c r="O42" s="15">
        <v>257442510.81748012</v>
      </c>
    </row>
    <row r="43" spans="1:15" x14ac:dyDescent="0.25">
      <c r="A43">
        <v>384</v>
      </c>
      <c r="B43" s="21" t="s">
        <v>52</v>
      </c>
      <c r="C43">
        <v>52</v>
      </c>
      <c r="D43" t="s">
        <v>8</v>
      </c>
      <c r="E43" s="11">
        <v>0.24305639899534706</v>
      </c>
      <c r="F43" s="11">
        <v>0.26488045596546278</v>
      </c>
      <c r="G43" s="10">
        <v>0.50793685496080987</v>
      </c>
      <c r="H43" s="11">
        <v>0.11373548343171887</v>
      </c>
      <c r="I43" s="11">
        <v>0.12426271652235751</v>
      </c>
      <c r="J43" s="11">
        <v>0.23799819995407639</v>
      </c>
      <c r="K43" s="11">
        <v>0.74593505491488621</v>
      </c>
      <c r="L43" s="14">
        <v>836928.72370486066</v>
      </c>
      <c r="M43" s="14">
        <v>86613985.085980207</v>
      </c>
      <c r="N43" s="15">
        <v>1320033.9219409996</v>
      </c>
      <c r="O43" s="15">
        <v>87659326.285293758</v>
      </c>
    </row>
    <row r="44" spans="1:15" x14ac:dyDescent="0.25">
      <c r="A44">
        <v>191</v>
      </c>
      <c r="B44" s="21" t="s">
        <v>53</v>
      </c>
      <c r="C44">
        <v>57</v>
      </c>
      <c r="D44" t="s">
        <v>6</v>
      </c>
      <c r="E44" s="11">
        <v>2.1891500577752949</v>
      </c>
      <c r="F44" s="11">
        <v>1.9162165551358115</v>
      </c>
      <c r="G44" s="10">
        <v>4.1053666129111068</v>
      </c>
      <c r="H44" s="11">
        <v>0.36112617895861387</v>
      </c>
      <c r="I44" s="11">
        <v>0.22014214350932665</v>
      </c>
      <c r="J44" s="11">
        <v>0.58126832246794047</v>
      </c>
      <c r="K44" s="11">
        <v>4.6866349353790469</v>
      </c>
      <c r="L44" s="14">
        <v>15575899.062379573</v>
      </c>
      <c r="M44" s="14">
        <v>258600821.72416747</v>
      </c>
      <c r="N44" s="15">
        <v>23746862.504939348</v>
      </c>
      <c r="O44" s="15">
        <v>259969461.17061847</v>
      </c>
    </row>
    <row r="45" spans="1:15" x14ac:dyDescent="0.25">
      <c r="A45">
        <v>192</v>
      </c>
      <c r="B45" s="21" t="s">
        <v>54</v>
      </c>
      <c r="C45">
        <v>55</v>
      </c>
      <c r="D45" t="s">
        <v>13</v>
      </c>
      <c r="E45" s="11">
        <v>0.97716857263345691</v>
      </c>
      <c r="F45" s="11">
        <v>0.61277232466748932</v>
      </c>
      <c r="G45" s="10">
        <v>1.5899408973009463</v>
      </c>
      <c r="H45" s="11">
        <v>0.87163890903240948</v>
      </c>
      <c r="I45" s="11">
        <v>0.30198304128313852</v>
      </c>
      <c r="J45" s="11">
        <v>1.1736219503155481</v>
      </c>
      <c r="K45" s="11">
        <v>2.7635628476164942</v>
      </c>
      <c r="L45" s="14">
        <v>6568460.7179259323</v>
      </c>
      <c r="M45" s="14">
        <v>264624023.39023307</v>
      </c>
      <c r="N45" s="15">
        <v>9829063.5203495976</v>
      </c>
      <c r="O45" s="15">
        <v>268109273.93922102</v>
      </c>
    </row>
    <row r="46" spans="1:15" x14ac:dyDescent="0.25">
      <c r="A46">
        <v>196</v>
      </c>
      <c r="B46" s="21" t="s">
        <v>55</v>
      </c>
      <c r="C46">
        <v>62</v>
      </c>
      <c r="D46" t="s">
        <v>20</v>
      </c>
      <c r="E46" s="11">
        <v>0.80623893151754433</v>
      </c>
      <c r="F46" s="11">
        <v>2.3552518850444395</v>
      </c>
      <c r="G46" s="10">
        <v>3.1614908165619839</v>
      </c>
      <c r="H46" s="11">
        <v>0.15181037471317796</v>
      </c>
      <c r="I46" s="11">
        <v>0.19328125651701678</v>
      </c>
      <c r="J46" s="11">
        <v>0.34509163123019471</v>
      </c>
      <c r="K46" s="11">
        <v>3.5065824477921788</v>
      </c>
      <c r="L46" s="14">
        <v>5429051.9308867138</v>
      </c>
      <c r="M46" s="14">
        <v>282751856.35197991</v>
      </c>
      <c r="N46" s="15">
        <v>7714968.5333653307</v>
      </c>
      <c r="O46" s="15">
        <v>285528231.16887277</v>
      </c>
    </row>
    <row r="47" spans="1:15" x14ac:dyDescent="0.25">
      <c r="A47">
        <v>408</v>
      </c>
      <c r="B47" s="21" t="s">
        <v>56</v>
      </c>
      <c r="C47">
        <v>63</v>
      </c>
      <c r="D47" t="s">
        <v>22</v>
      </c>
      <c r="E47" s="11">
        <v>1.3247139506132781</v>
      </c>
      <c r="F47" s="11">
        <v>0.14861028378553473</v>
      </c>
      <c r="G47" s="10">
        <v>1.4733242343988129</v>
      </c>
      <c r="H47" s="11">
        <v>0.92192157879108616</v>
      </c>
      <c r="I47" s="11">
        <v>0.67172697307766294</v>
      </c>
      <c r="J47" s="11">
        <v>1.5936485518687491</v>
      </c>
      <c r="K47" s="11">
        <v>3.066972786267562</v>
      </c>
      <c r="L47" s="14">
        <v>6695959.5730591714</v>
      </c>
      <c r="M47" s="14">
        <v>474322040.64362526</v>
      </c>
      <c r="N47" s="15">
        <v>9954659.8986146376</v>
      </c>
      <c r="O47" s="15">
        <v>477190525.11018974</v>
      </c>
    </row>
    <row r="48" spans="1:15" x14ac:dyDescent="0.25">
      <c r="A48">
        <v>180</v>
      </c>
      <c r="B48" s="21" t="s">
        <v>57</v>
      </c>
      <c r="C48">
        <v>52</v>
      </c>
      <c r="D48" t="s">
        <v>8</v>
      </c>
      <c r="E48" s="11">
        <v>0.14085237660390604</v>
      </c>
      <c r="F48" s="11">
        <v>4.3640810891538206E-2</v>
      </c>
      <c r="G48" s="10">
        <v>0.18449318749544424</v>
      </c>
      <c r="H48" s="11">
        <v>0.38412176811909299</v>
      </c>
      <c r="I48" s="11">
        <v>0.16882490917653917</v>
      </c>
      <c r="J48" s="11">
        <v>0.55294667729563218</v>
      </c>
      <c r="K48" s="11">
        <v>0.73743986479107648</v>
      </c>
      <c r="L48" s="14">
        <v>1675205.8645650249</v>
      </c>
      <c r="M48" s="14">
        <v>50103137.190081686</v>
      </c>
      <c r="N48" s="15">
        <v>2642194.615655405</v>
      </c>
      <c r="O48" s="15">
        <v>50883273.966259912</v>
      </c>
    </row>
    <row r="49" spans="1:15" x14ac:dyDescent="0.25">
      <c r="A49">
        <v>208</v>
      </c>
      <c r="B49" s="21" t="s">
        <v>58</v>
      </c>
      <c r="C49">
        <v>67</v>
      </c>
      <c r="D49" t="s">
        <v>25</v>
      </c>
      <c r="E49" s="11">
        <v>6.2346468574838179</v>
      </c>
      <c r="F49" s="11">
        <v>2.7153351221156123</v>
      </c>
      <c r="G49" s="10">
        <v>8.9499819795994302</v>
      </c>
      <c r="H49" s="11">
        <v>0.58812819348749357</v>
      </c>
      <c r="I49" s="11">
        <v>0.42890723897380878</v>
      </c>
      <c r="J49" s="11">
        <v>1.0170354324613022</v>
      </c>
      <c r="K49" s="11">
        <v>9.9670174120607324</v>
      </c>
      <c r="L49" s="14">
        <v>8920539.992739303</v>
      </c>
      <c r="M49" s="14">
        <v>879378320.47296739</v>
      </c>
      <c r="N49" s="15">
        <v>14986507.18780203</v>
      </c>
      <c r="O49" s="15">
        <v>885134669.94147897</v>
      </c>
    </row>
    <row r="50" spans="1:15" x14ac:dyDescent="0.25">
      <c r="A50">
        <v>262</v>
      </c>
      <c r="B50" s="21" t="s">
        <v>59</v>
      </c>
      <c r="C50">
        <v>52</v>
      </c>
      <c r="D50" t="s">
        <v>8</v>
      </c>
      <c r="E50" s="11">
        <v>0.71151176496216206</v>
      </c>
      <c r="F50" s="11">
        <v>0.66065231676612812</v>
      </c>
      <c r="G50" s="10">
        <v>1.3721640817282901</v>
      </c>
      <c r="H50" s="11">
        <v>1.0384197748624595</v>
      </c>
      <c r="I50" s="11">
        <v>0.26329523843354163</v>
      </c>
      <c r="J50" s="11">
        <v>1.3017150132960011</v>
      </c>
      <c r="K50" s="11">
        <v>2.673879095024291</v>
      </c>
      <c r="L50" s="14">
        <v>3552074.1160453139</v>
      </c>
      <c r="M50" s="14">
        <v>321096716.9220041</v>
      </c>
      <c r="N50" s="15">
        <v>5315333.9290462248</v>
      </c>
      <c r="O50" s="15">
        <v>323950600.5972268</v>
      </c>
    </row>
    <row r="51" spans="1:15" x14ac:dyDescent="0.25">
      <c r="A51">
        <v>212</v>
      </c>
      <c r="B51" s="21" t="s">
        <v>60</v>
      </c>
      <c r="C51">
        <v>55</v>
      </c>
      <c r="D51" t="s">
        <v>13</v>
      </c>
      <c r="E51" s="11">
        <v>5.5234162050379204E-2</v>
      </c>
      <c r="F51" s="11">
        <v>3.5486531605511816E-2</v>
      </c>
      <c r="G51" s="10">
        <v>9.0720693655891027E-2</v>
      </c>
      <c r="H51" s="11">
        <v>3.8659198209155393E-2</v>
      </c>
      <c r="I51" s="11">
        <v>1.0726427396878018E-2</v>
      </c>
      <c r="J51" s="11">
        <v>4.9385625606033413E-2</v>
      </c>
      <c r="K51" s="11">
        <v>0.14010631926192443</v>
      </c>
      <c r="L51" s="14">
        <v>258360.32080420491</v>
      </c>
      <c r="M51" s="14">
        <v>16261920.517431434</v>
      </c>
      <c r="N51" s="15">
        <v>459583.26296901837</v>
      </c>
      <c r="O51" s="15">
        <v>16462815.504317777</v>
      </c>
    </row>
    <row r="52" spans="1:15" x14ac:dyDescent="0.25">
      <c r="A52">
        <v>214</v>
      </c>
      <c r="B52" s="21" t="s">
        <v>61</v>
      </c>
      <c r="C52">
        <v>55</v>
      </c>
      <c r="D52" t="s">
        <v>13</v>
      </c>
      <c r="E52" s="11">
        <v>1.2218950398453545</v>
      </c>
      <c r="F52" s="11">
        <v>2.2269747607570718</v>
      </c>
      <c r="G52" s="10">
        <v>3.4488698006024263</v>
      </c>
      <c r="H52" s="11">
        <v>1.172319974427865</v>
      </c>
      <c r="I52" s="11">
        <v>0.49160742244622341</v>
      </c>
      <c r="J52" s="11">
        <v>1.6639273968740884</v>
      </c>
      <c r="K52" s="11">
        <v>5.1127971974765147</v>
      </c>
      <c r="L52" s="14">
        <v>10093427.050765626</v>
      </c>
      <c r="M52" s="14">
        <v>495335365.95261574</v>
      </c>
      <c r="N52" s="15">
        <v>16030737.08062776</v>
      </c>
      <c r="O52" s="15">
        <v>501960057.44054151</v>
      </c>
    </row>
    <row r="53" spans="1:15" x14ac:dyDescent="0.25">
      <c r="A53">
        <v>218</v>
      </c>
      <c r="B53" s="21" t="s">
        <v>62</v>
      </c>
      <c r="C53">
        <v>55</v>
      </c>
      <c r="D53" t="s">
        <v>13</v>
      </c>
      <c r="E53" s="11">
        <v>1.1548768294842962</v>
      </c>
      <c r="F53" s="11">
        <v>8.278564113627608</v>
      </c>
      <c r="G53" s="10">
        <v>9.4334409431119042</v>
      </c>
      <c r="H53" s="11">
        <v>1.5178850670647817</v>
      </c>
      <c r="I53" s="11">
        <v>0.44466221064904415</v>
      </c>
      <c r="J53" s="11">
        <v>1.9625472777138258</v>
      </c>
      <c r="K53" s="11">
        <v>11.39598822082573</v>
      </c>
      <c r="L53" s="14">
        <v>11363157.688110169</v>
      </c>
      <c r="M53" s="14">
        <v>841599963.52802062</v>
      </c>
      <c r="N53" s="15">
        <v>21644109.882114604</v>
      </c>
      <c r="O53" s="15">
        <v>853737768.86815906</v>
      </c>
    </row>
    <row r="54" spans="1:15" x14ac:dyDescent="0.25">
      <c r="A54">
        <v>818</v>
      </c>
      <c r="B54" s="21" t="s">
        <v>63</v>
      </c>
      <c r="C54">
        <v>52</v>
      </c>
      <c r="D54" t="s">
        <v>8</v>
      </c>
      <c r="E54" s="11">
        <v>11.629153860457416</v>
      </c>
      <c r="F54" s="11">
        <v>5.7004989541646331</v>
      </c>
      <c r="G54" s="10">
        <v>17.329652814622051</v>
      </c>
      <c r="H54" s="11">
        <v>6.631624914790458</v>
      </c>
      <c r="I54" s="11">
        <v>1.961120528743437</v>
      </c>
      <c r="J54" s="11">
        <v>8.5927454435338948</v>
      </c>
      <c r="K54" s="11">
        <v>25.922398258155944</v>
      </c>
      <c r="L54" s="14">
        <v>44343171.866802715</v>
      </c>
      <c r="M54" s="14">
        <v>2679070379.835659</v>
      </c>
      <c r="N54" s="15">
        <v>63518597.538933635</v>
      </c>
      <c r="O54" s="15">
        <v>2703240083.3209953</v>
      </c>
    </row>
    <row r="55" spans="1:15" x14ac:dyDescent="0.25">
      <c r="A55">
        <v>222</v>
      </c>
      <c r="B55" s="21" t="s">
        <v>64</v>
      </c>
      <c r="C55">
        <v>55</v>
      </c>
      <c r="D55" t="s">
        <v>13</v>
      </c>
      <c r="E55" s="11">
        <v>0.28844475026044131</v>
      </c>
      <c r="F55" s="11">
        <v>0.57576039338525875</v>
      </c>
      <c r="G55" s="10">
        <v>0.86420514364570011</v>
      </c>
      <c r="H55" s="11">
        <v>0.78760835309955035</v>
      </c>
      <c r="I55" s="11">
        <v>0.26248264110674946</v>
      </c>
      <c r="J55" s="11">
        <v>1.0500909942062999</v>
      </c>
      <c r="K55" s="11">
        <v>1.914296137852</v>
      </c>
      <c r="L55" s="14">
        <v>2519937.1034609857</v>
      </c>
      <c r="M55" s="14">
        <v>207381473.16574037</v>
      </c>
      <c r="N55" s="15">
        <v>4615165.7063386599</v>
      </c>
      <c r="O55" s="15">
        <v>209731940.61824423</v>
      </c>
    </row>
    <row r="56" spans="1:15" x14ac:dyDescent="0.25">
      <c r="A56">
        <v>226</v>
      </c>
      <c r="B56" s="21" t="s">
        <v>65</v>
      </c>
      <c r="C56">
        <v>52</v>
      </c>
      <c r="D56" t="s">
        <v>8</v>
      </c>
      <c r="E56" s="11">
        <v>0.33605145191684377</v>
      </c>
      <c r="F56" s="11">
        <v>0.78316941681175878</v>
      </c>
      <c r="G56" s="10">
        <v>1.1192208687286025</v>
      </c>
      <c r="H56" s="11">
        <v>0.10626611983778565</v>
      </c>
      <c r="I56" s="11">
        <v>0.1063204032237442</v>
      </c>
      <c r="J56" s="11">
        <v>0.21258652306152986</v>
      </c>
      <c r="K56" s="11">
        <v>1.3318073917901325</v>
      </c>
      <c r="L56" s="14">
        <v>6358449.0472772745</v>
      </c>
      <c r="M56" s="14">
        <v>33083831.709602766</v>
      </c>
      <c r="N56" s="15">
        <v>9977078.5863781627</v>
      </c>
      <c r="O56" s="15">
        <v>33439987.096359834</v>
      </c>
    </row>
    <row r="57" spans="1:15" x14ac:dyDescent="0.25">
      <c r="A57">
        <v>232</v>
      </c>
      <c r="B57" s="21" t="s">
        <v>66</v>
      </c>
      <c r="C57">
        <v>62</v>
      </c>
      <c r="D57" t="s">
        <v>20</v>
      </c>
      <c r="E57" s="11">
        <v>5.92146659347801E-2</v>
      </c>
      <c r="F57" s="11">
        <v>3.3527202824958167E-3</v>
      </c>
      <c r="G57" s="10">
        <v>6.2567386217275922E-2</v>
      </c>
      <c r="H57" s="11">
        <v>3.5220865055122869E-2</v>
      </c>
      <c r="I57" s="11">
        <v>1.6393821592924941E-2</v>
      </c>
      <c r="J57" s="11">
        <v>5.161468664804781E-2</v>
      </c>
      <c r="K57" s="11">
        <v>0.11418207286532372</v>
      </c>
      <c r="L57" s="14">
        <v>548892.42751434294</v>
      </c>
      <c r="M57" s="14">
        <v>1775556.8897849433</v>
      </c>
      <c r="N57" s="15">
        <v>857932.70182914112</v>
      </c>
      <c r="O57" s="15">
        <v>1798155.4066679801</v>
      </c>
    </row>
    <row r="58" spans="1:15" x14ac:dyDescent="0.25">
      <c r="A58">
        <v>233</v>
      </c>
      <c r="B58" s="21" t="s">
        <v>67</v>
      </c>
      <c r="C58">
        <v>58</v>
      </c>
      <c r="D58" t="s">
        <v>68</v>
      </c>
      <c r="E58" s="11">
        <v>1.6596521703216005</v>
      </c>
      <c r="F58" s="11">
        <v>6.1165284982228663</v>
      </c>
      <c r="G58" s="10">
        <v>7.776180668544467</v>
      </c>
      <c r="H58" s="11">
        <v>0.11279252439635697</v>
      </c>
      <c r="I58" s="11">
        <v>0.15266919267932624</v>
      </c>
      <c r="J58" s="11">
        <v>0.26546171707568322</v>
      </c>
      <c r="K58" s="11">
        <v>8.0416423856201504</v>
      </c>
      <c r="L58" s="14">
        <v>12061238.339687686</v>
      </c>
      <c r="M58" s="14">
        <v>576750272.82007551</v>
      </c>
      <c r="N58" s="15">
        <v>17135276.537763193</v>
      </c>
      <c r="O58" s="15">
        <v>583317918.26838756</v>
      </c>
    </row>
    <row r="59" spans="1:15" x14ac:dyDescent="0.25">
      <c r="A59">
        <v>234</v>
      </c>
      <c r="B59" s="21" t="s">
        <v>69</v>
      </c>
      <c r="C59">
        <v>57</v>
      </c>
      <c r="D59" t="s">
        <v>6</v>
      </c>
      <c r="E59" s="11">
        <v>5.7343289190693682E-2</v>
      </c>
      <c r="F59" s="11">
        <v>0.10878504712415855</v>
      </c>
      <c r="G59" s="10">
        <v>0.16612833631485224</v>
      </c>
      <c r="H59" s="11">
        <v>3.4838937018830708E-3</v>
      </c>
      <c r="I59" s="11">
        <v>4.3999729956835055E-3</v>
      </c>
      <c r="J59" s="11">
        <v>7.8838666975665772E-3</v>
      </c>
      <c r="K59" s="11">
        <v>0.17401220301241882</v>
      </c>
      <c r="L59" s="14">
        <v>427684.28948753345</v>
      </c>
      <c r="M59" s="14">
        <v>13150869.907486986</v>
      </c>
      <c r="N59" s="15">
        <v>680730.82743432408</v>
      </c>
      <c r="O59" s="15">
        <v>13350855.653606705</v>
      </c>
    </row>
    <row r="60" spans="1:15" x14ac:dyDescent="0.25">
      <c r="A60">
        <v>238</v>
      </c>
      <c r="B60" s="21" t="s">
        <v>70</v>
      </c>
      <c r="C60" t="e">
        <v>#N/A</v>
      </c>
      <c r="D60" t="e">
        <v>#N/A</v>
      </c>
      <c r="E60" s="11">
        <v>0</v>
      </c>
      <c r="F60" s="11">
        <v>0</v>
      </c>
      <c r="G60" s="10">
        <v>0</v>
      </c>
      <c r="H60" s="11">
        <v>0</v>
      </c>
      <c r="I60" s="11">
        <v>0</v>
      </c>
      <c r="J60" s="11">
        <v>0</v>
      </c>
      <c r="K60" s="11">
        <v>0</v>
      </c>
      <c r="L60" s="14">
        <v>0</v>
      </c>
      <c r="M60" s="14">
        <v>0</v>
      </c>
      <c r="N60" s="15">
        <v>0</v>
      </c>
      <c r="O60" s="15">
        <v>0</v>
      </c>
    </row>
    <row r="61" spans="1:15" x14ac:dyDescent="0.25">
      <c r="A61">
        <v>242</v>
      </c>
      <c r="B61" s="21" t="s">
        <v>71</v>
      </c>
      <c r="C61">
        <v>53</v>
      </c>
      <c r="D61" t="s">
        <v>10</v>
      </c>
      <c r="E61" s="11">
        <v>0.28952772567850338</v>
      </c>
      <c r="F61" s="11">
        <v>0.57956790719775664</v>
      </c>
      <c r="G61" s="10">
        <v>0.86909563287626002</v>
      </c>
      <c r="H61" s="11">
        <v>0.23482333508292333</v>
      </c>
      <c r="I61" s="11">
        <v>0.19542676814979837</v>
      </c>
      <c r="J61" s="11">
        <v>0.43025010323272173</v>
      </c>
      <c r="K61" s="11">
        <v>1.2993457361089817</v>
      </c>
      <c r="L61" s="14">
        <v>2699474.767690958</v>
      </c>
      <c r="M61" s="14">
        <v>131428940.62454826</v>
      </c>
      <c r="N61" s="15">
        <v>4078768.444613344</v>
      </c>
      <c r="O61" s="15">
        <v>133224417.9554847</v>
      </c>
    </row>
    <row r="62" spans="1:15" x14ac:dyDescent="0.25">
      <c r="A62">
        <v>246</v>
      </c>
      <c r="B62" s="21" t="s">
        <v>72</v>
      </c>
      <c r="C62">
        <v>67</v>
      </c>
      <c r="D62" t="s">
        <v>25</v>
      </c>
      <c r="E62" s="11">
        <v>8.9814620722848506</v>
      </c>
      <c r="F62" s="11">
        <v>3.0001084170248156</v>
      </c>
      <c r="G62" s="10">
        <v>11.981570489309666</v>
      </c>
      <c r="H62" s="11">
        <v>2.0733206560932511</v>
      </c>
      <c r="I62" s="11">
        <v>1.5841956797835202</v>
      </c>
      <c r="J62" s="11">
        <v>3.6575163358767711</v>
      </c>
      <c r="K62" s="11">
        <v>15.639086825186437</v>
      </c>
      <c r="L62" s="14">
        <v>18522418.799800035</v>
      </c>
      <c r="M62" s="14">
        <v>990219775.19757938</v>
      </c>
      <c r="N62" s="15">
        <v>30735002.623844013</v>
      </c>
      <c r="O62" s="15">
        <v>1000220552.0355291</v>
      </c>
    </row>
    <row r="63" spans="1:15" x14ac:dyDescent="0.25">
      <c r="A63">
        <v>260</v>
      </c>
      <c r="B63" s="21" t="s">
        <v>73</v>
      </c>
      <c r="C63">
        <v>53</v>
      </c>
      <c r="D63" t="s">
        <v>10</v>
      </c>
      <c r="E63" s="11">
        <v>1.9234550513076783E-3</v>
      </c>
      <c r="F63" s="11">
        <v>6.7907931385993957E-3</v>
      </c>
      <c r="G63" s="10">
        <v>8.7142481899070735E-3</v>
      </c>
      <c r="H63" s="11">
        <v>0</v>
      </c>
      <c r="I63" s="11">
        <v>0</v>
      </c>
      <c r="J63" s="11">
        <v>0</v>
      </c>
      <c r="K63" s="11">
        <v>8.7142481899070735E-3</v>
      </c>
      <c r="L63" s="14">
        <v>8279.5928565418199</v>
      </c>
      <c r="M63" s="14">
        <v>13256.506110791397</v>
      </c>
      <c r="N63" s="15">
        <v>13046.631167884079</v>
      </c>
      <c r="O63" s="15">
        <v>25531.048805968621</v>
      </c>
    </row>
    <row r="64" spans="1:15" x14ac:dyDescent="0.25">
      <c r="A64">
        <v>251</v>
      </c>
      <c r="B64" s="21" t="s">
        <v>74</v>
      </c>
      <c r="C64">
        <v>67</v>
      </c>
      <c r="D64" t="s">
        <v>25</v>
      </c>
      <c r="E64" s="11">
        <v>21.161706191672401</v>
      </c>
      <c r="F64" s="11">
        <v>11.984074353753034</v>
      </c>
      <c r="G64" s="10">
        <v>33.145780545425438</v>
      </c>
      <c r="H64" s="11">
        <v>4.0440824965487794</v>
      </c>
      <c r="I64" s="11">
        <v>3.7663120467598681</v>
      </c>
      <c r="J64" s="11">
        <v>7.8103945433086475</v>
      </c>
      <c r="K64" s="11">
        <v>40.956175088734085</v>
      </c>
      <c r="L64" s="14">
        <v>86588776.542969957</v>
      </c>
      <c r="M64" s="14">
        <v>3403954895.3732567</v>
      </c>
      <c r="N64" s="15">
        <v>121708699.89606263</v>
      </c>
      <c r="O64" s="15">
        <v>3424529702.6158199</v>
      </c>
    </row>
    <row r="65" spans="1:15" x14ac:dyDescent="0.25">
      <c r="A65">
        <v>254</v>
      </c>
      <c r="B65" s="21" t="s">
        <v>75</v>
      </c>
      <c r="C65">
        <v>55</v>
      </c>
      <c r="D65" t="s">
        <v>13</v>
      </c>
      <c r="E65" s="11">
        <v>0</v>
      </c>
      <c r="F65" s="11">
        <v>0</v>
      </c>
      <c r="G65" s="10">
        <v>0</v>
      </c>
      <c r="H65" s="11">
        <v>0</v>
      </c>
      <c r="I65" s="11">
        <v>0</v>
      </c>
      <c r="J65" s="11">
        <v>0</v>
      </c>
      <c r="K65" s="11">
        <v>0</v>
      </c>
      <c r="L65" s="14">
        <v>0</v>
      </c>
      <c r="M65" s="14">
        <v>0</v>
      </c>
      <c r="N65" s="15">
        <v>0</v>
      </c>
      <c r="O65" s="15">
        <v>0</v>
      </c>
    </row>
    <row r="66" spans="1:15" x14ac:dyDescent="0.25">
      <c r="A66">
        <v>258</v>
      </c>
      <c r="B66" s="21" t="s">
        <v>76</v>
      </c>
      <c r="C66">
        <v>53</v>
      </c>
      <c r="D66" t="s">
        <v>10</v>
      </c>
      <c r="E66" s="11">
        <v>0.18542668833092393</v>
      </c>
      <c r="F66" s="11">
        <v>0.4108675136305866</v>
      </c>
      <c r="G66" s="10">
        <v>0.59629420196151051</v>
      </c>
      <c r="H66" s="11">
        <v>6.7858026779226921E-2</v>
      </c>
      <c r="I66" s="11">
        <v>1.5134486633134903E-2</v>
      </c>
      <c r="J66" s="11">
        <v>8.2992513412361829E-2</v>
      </c>
      <c r="K66" s="11">
        <v>0.67928671537387231</v>
      </c>
      <c r="L66" s="14">
        <v>788321.28751896636</v>
      </c>
      <c r="M66" s="14">
        <v>67333908.642065749</v>
      </c>
      <c r="N66" s="15">
        <v>1355617.9149858858</v>
      </c>
      <c r="O66" s="15">
        <v>68472225.362953305</v>
      </c>
    </row>
    <row r="67" spans="1:15" x14ac:dyDescent="0.25">
      <c r="A67">
        <v>583</v>
      </c>
      <c r="B67" s="21" t="s">
        <v>77</v>
      </c>
      <c r="C67">
        <v>53</v>
      </c>
      <c r="D67" t="s">
        <v>10</v>
      </c>
      <c r="E67" s="11">
        <v>1.7059630486515584E-2</v>
      </c>
      <c r="F67" s="11">
        <v>4.7232543480300905E-3</v>
      </c>
      <c r="G67" s="10">
        <v>2.1782884834545675E-2</v>
      </c>
      <c r="H67" s="11">
        <v>3.232426145632547E-2</v>
      </c>
      <c r="I67" s="11">
        <v>5.4275003255934255E-3</v>
      </c>
      <c r="J67" s="11">
        <v>3.7751761781918899E-2</v>
      </c>
      <c r="K67" s="11">
        <v>5.953464661646457E-2</v>
      </c>
      <c r="L67" s="14">
        <v>103640.63524353849</v>
      </c>
      <c r="M67" s="14">
        <v>5466860.656850026</v>
      </c>
      <c r="N67" s="15">
        <v>165825.01638966156</v>
      </c>
      <c r="O67" s="15">
        <v>5556973.7446003016</v>
      </c>
    </row>
    <row r="68" spans="1:15" x14ac:dyDescent="0.25">
      <c r="A68">
        <v>266</v>
      </c>
      <c r="B68" s="21" t="s">
        <v>78</v>
      </c>
      <c r="C68">
        <v>52</v>
      </c>
      <c r="D68" t="s">
        <v>8</v>
      </c>
      <c r="E68" s="11">
        <v>0.29927782980846884</v>
      </c>
      <c r="F68" s="11">
        <v>0.22611611375198429</v>
      </c>
      <c r="G68" s="10">
        <v>0.5253939435604531</v>
      </c>
      <c r="H68" s="11">
        <v>0.27688133008714833</v>
      </c>
      <c r="I68" s="11">
        <v>0.4683955744572727</v>
      </c>
      <c r="J68" s="11">
        <v>0.74527690454442097</v>
      </c>
      <c r="K68" s="11">
        <v>1.2706708481048741</v>
      </c>
      <c r="L68" s="14">
        <v>7864846.1817288296</v>
      </c>
      <c r="M68" s="14">
        <v>-15734893.823878305</v>
      </c>
      <c r="N68" s="15">
        <v>12468658.580789607</v>
      </c>
      <c r="O68" s="15">
        <v>-15950266.766717218</v>
      </c>
    </row>
    <row r="69" spans="1:15" x14ac:dyDescent="0.25">
      <c r="A69">
        <v>270</v>
      </c>
      <c r="B69" s="21" t="s">
        <v>79</v>
      </c>
      <c r="C69">
        <v>52</v>
      </c>
      <c r="D69" t="s">
        <v>8</v>
      </c>
      <c r="E69" s="11">
        <v>8.4664063658135086E-2</v>
      </c>
      <c r="F69" s="11">
        <v>6.3740638534556084E-3</v>
      </c>
      <c r="G69" s="10">
        <v>9.1038127511590697E-2</v>
      </c>
      <c r="H69" s="11">
        <v>0.28695443054208353</v>
      </c>
      <c r="I69" s="11">
        <v>1.0597419898415348E-2</v>
      </c>
      <c r="J69" s="11">
        <v>0.29755185044049887</v>
      </c>
      <c r="K69" s="11">
        <v>0.3885899779520896</v>
      </c>
      <c r="L69" s="14">
        <v>916757.19583817001</v>
      </c>
      <c r="M69" s="14">
        <v>25717167.945437118</v>
      </c>
      <c r="N69" s="15">
        <v>1453395.5543775866</v>
      </c>
      <c r="O69" s="15">
        <v>26122311.093139555</v>
      </c>
    </row>
    <row r="70" spans="1:15" x14ac:dyDescent="0.25">
      <c r="A70">
        <v>268</v>
      </c>
      <c r="B70" s="21" t="s">
        <v>80</v>
      </c>
      <c r="C70">
        <v>58</v>
      </c>
      <c r="D70" t="s">
        <v>68</v>
      </c>
      <c r="E70" s="11">
        <v>0.64045288468477268</v>
      </c>
      <c r="F70" s="11">
        <v>0.50518021379658407</v>
      </c>
      <c r="G70" s="10">
        <v>1.1456330984813567</v>
      </c>
      <c r="H70" s="11">
        <v>0.14616589833208077</v>
      </c>
      <c r="I70" s="11">
        <v>0.1313352513576786</v>
      </c>
      <c r="J70" s="11">
        <v>0.27750114968975936</v>
      </c>
      <c r="K70" s="11">
        <v>1.4231342481711162</v>
      </c>
      <c r="L70" s="14">
        <v>3803738.0250510266</v>
      </c>
      <c r="M70" s="14">
        <v>78741490.768022537</v>
      </c>
      <c r="N70" s="15">
        <v>4769302.2929485943</v>
      </c>
      <c r="O70" s="15">
        <v>80021573.360749856</v>
      </c>
    </row>
    <row r="71" spans="1:15" x14ac:dyDescent="0.25">
      <c r="A71">
        <v>276</v>
      </c>
      <c r="B71" s="21" t="s">
        <v>81</v>
      </c>
      <c r="C71">
        <v>67</v>
      </c>
      <c r="D71" t="s">
        <v>25</v>
      </c>
      <c r="E71" s="11">
        <v>40.025957458877976</v>
      </c>
      <c r="F71" s="11">
        <v>20.277458599286057</v>
      </c>
      <c r="G71" s="10">
        <v>60.303416058164032</v>
      </c>
      <c r="H71" s="11">
        <v>6.4963251305672198</v>
      </c>
      <c r="I71" s="11">
        <v>5.7912346852266516</v>
      </c>
      <c r="J71" s="11">
        <v>12.287559815793871</v>
      </c>
      <c r="K71" s="11">
        <v>72.590975873957902</v>
      </c>
      <c r="L71" s="14">
        <v>127577458.05298592</v>
      </c>
      <c r="M71" s="14">
        <v>4261166969.6992736</v>
      </c>
      <c r="N71" s="15">
        <v>176139200.15057406</v>
      </c>
      <c r="O71" s="15">
        <v>4300795492.279789</v>
      </c>
    </row>
    <row r="72" spans="1:15" x14ac:dyDescent="0.25">
      <c r="A72">
        <v>288</v>
      </c>
      <c r="B72" s="21" t="s">
        <v>82</v>
      </c>
      <c r="C72">
        <v>52</v>
      </c>
      <c r="D72" t="s">
        <v>8</v>
      </c>
      <c r="E72" s="11">
        <v>1.7303713641381897</v>
      </c>
      <c r="F72" s="11">
        <v>0.19941321750844682</v>
      </c>
      <c r="G72" s="10">
        <v>1.9297845816466366</v>
      </c>
      <c r="H72" s="11">
        <v>1.6191985979886616</v>
      </c>
      <c r="I72" s="11">
        <v>0.52394135295491051</v>
      </c>
      <c r="J72" s="11">
        <v>2.143139950943572</v>
      </c>
      <c r="K72" s="11">
        <v>4.0729245325902088</v>
      </c>
      <c r="L72" s="14">
        <v>6720672.5540872766</v>
      </c>
      <c r="M72" s="14">
        <v>381446709.08209908</v>
      </c>
      <c r="N72" s="15">
        <v>10391193.718242636</v>
      </c>
      <c r="O72" s="15">
        <v>386600565.21253115</v>
      </c>
    </row>
    <row r="73" spans="1:15" x14ac:dyDescent="0.25">
      <c r="A73">
        <v>292</v>
      </c>
      <c r="B73" s="21" t="s">
        <v>83</v>
      </c>
      <c r="C73">
        <v>67</v>
      </c>
      <c r="D73" t="s">
        <v>25</v>
      </c>
      <c r="E73" s="11">
        <v>0.12636341640233506</v>
      </c>
      <c r="F73" s="11">
        <v>2.8616465187960181</v>
      </c>
      <c r="G73" s="10">
        <v>2.9880099351983533</v>
      </c>
      <c r="H73" s="11">
        <v>6.7764947022991809E-2</v>
      </c>
      <c r="I73" s="11">
        <v>1.0461631327034746E-2</v>
      </c>
      <c r="J73" s="11">
        <v>7.8226578350026554E-2</v>
      </c>
      <c r="K73" s="11">
        <v>3.0662365135483798</v>
      </c>
      <c r="L73" s="14">
        <v>3211538.271272867</v>
      </c>
      <c r="M73" s="14">
        <v>166983386.85949704</v>
      </c>
      <c r="N73" s="15">
        <v>4679670.0524261771</v>
      </c>
      <c r="O73" s="15">
        <v>169732525.3645604</v>
      </c>
    </row>
    <row r="74" spans="1:15" x14ac:dyDescent="0.25">
      <c r="A74">
        <v>300</v>
      </c>
      <c r="B74" s="21" t="s">
        <v>84</v>
      </c>
      <c r="C74">
        <v>67</v>
      </c>
      <c r="D74" t="s">
        <v>25</v>
      </c>
      <c r="E74" s="11">
        <v>3.2713028272765663</v>
      </c>
      <c r="F74" s="11">
        <v>2.6115326967561923</v>
      </c>
      <c r="G74" s="10">
        <v>5.8828355240327586</v>
      </c>
      <c r="H74" s="11">
        <v>0.78696393384695151</v>
      </c>
      <c r="I74" s="11">
        <v>0.60483074691733674</v>
      </c>
      <c r="J74" s="11">
        <v>1.3917946807642883</v>
      </c>
      <c r="K74" s="11">
        <v>7.274630204797047</v>
      </c>
      <c r="L74" s="14">
        <v>14912202.975828907</v>
      </c>
      <c r="M74" s="14">
        <v>774897590.44793272</v>
      </c>
      <c r="N74" s="15">
        <v>22734997.979542434</v>
      </c>
      <c r="O74" s="15">
        <v>779052971.35638678</v>
      </c>
    </row>
    <row r="75" spans="1:15" x14ac:dyDescent="0.25">
      <c r="A75">
        <v>304</v>
      </c>
      <c r="B75" s="21" t="s">
        <v>85</v>
      </c>
      <c r="C75">
        <v>67</v>
      </c>
      <c r="D75" t="s">
        <v>25</v>
      </c>
      <c r="E75" s="11">
        <v>3.547589636519867E-2</v>
      </c>
      <c r="F75" s="11">
        <v>0.25681959432592416</v>
      </c>
      <c r="G75" s="10">
        <v>0.29229549069112282</v>
      </c>
      <c r="H75" s="11">
        <v>1.2445937031678008E-2</v>
      </c>
      <c r="I75" s="11">
        <v>1.0571930624977535E-2</v>
      </c>
      <c r="J75" s="11">
        <v>2.3017867656655543E-2</v>
      </c>
      <c r="K75" s="11">
        <v>0.31531335834777835</v>
      </c>
      <c r="L75" s="14">
        <v>201213.20952166934</v>
      </c>
      <c r="M75" s="14">
        <v>21920773.68448909</v>
      </c>
      <c r="N75" s="15">
        <v>371068.51626074087</v>
      </c>
      <c r="O75" s="15">
        <v>22198161.80054849</v>
      </c>
    </row>
    <row r="76" spans="1:15" x14ac:dyDescent="0.25">
      <c r="A76">
        <v>308</v>
      </c>
      <c r="B76" s="21" t="s">
        <v>86</v>
      </c>
      <c r="C76">
        <v>55</v>
      </c>
      <c r="D76" t="s">
        <v>13</v>
      </c>
      <c r="E76" s="11">
        <v>4.5897701164962945E-2</v>
      </c>
      <c r="F76" s="11">
        <v>3.4548363378613722E-2</v>
      </c>
      <c r="G76" s="10">
        <v>8.0446064543576667E-2</v>
      </c>
      <c r="H76" s="11">
        <v>3.7100363251142597E-2</v>
      </c>
      <c r="I76" s="11">
        <v>1.6065656896391004E-2</v>
      </c>
      <c r="J76" s="11">
        <v>5.3166020147533605E-2</v>
      </c>
      <c r="K76" s="11">
        <v>0.13361208469111027</v>
      </c>
      <c r="L76" s="14">
        <v>273440.51313976204</v>
      </c>
      <c r="M76" s="14">
        <v>20588859.864849452</v>
      </c>
      <c r="N76" s="15">
        <v>435226.15008078795</v>
      </c>
      <c r="O76" s="15">
        <v>20763760.233479496</v>
      </c>
    </row>
    <row r="77" spans="1:15" x14ac:dyDescent="0.25">
      <c r="A77">
        <v>312</v>
      </c>
      <c r="B77" s="21" t="s">
        <v>87</v>
      </c>
      <c r="C77">
        <v>55</v>
      </c>
      <c r="D77" t="s">
        <v>13</v>
      </c>
      <c r="E77" s="11">
        <v>0</v>
      </c>
      <c r="F77" s="11">
        <v>0</v>
      </c>
      <c r="G77" s="10">
        <v>0</v>
      </c>
      <c r="H77" s="11">
        <v>0</v>
      </c>
      <c r="I77" s="11">
        <v>0</v>
      </c>
      <c r="J77" s="11">
        <v>0</v>
      </c>
      <c r="K77" s="11">
        <v>0</v>
      </c>
      <c r="L77" s="14">
        <v>0</v>
      </c>
      <c r="M77" s="14">
        <v>0</v>
      </c>
      <c r="N77" s="15">
        <v>0</v>
      </c>
      <c r="O77" s="15">
        <v>0</v>
      </c>
    </row>
    <row r="78" spans="1:15" x14ac:dyDescent="0.25">
      <c r="A78">
        <v>316</v>
      </c>
      <c r="B78" s="21" t="s">
        <v>88</v>
      </c>
      <c r="C78">
        <v>53</v>
      </c>
      <c r="D78" t="s">
        <v>10</v>
      </c>
      <c r="E78" s="11">
        <v>8.9368755221633494E-3</v>
      </c>
      <c r="F78" s="11">
        <v>0.45941269303912802</v>
      </c>
      <c r="G78" s="10">
        <v>0.46834956856129134</v>
      </c>
      <c r="H78" s="11">
        <v>8.1139138609132189E-2</v>
      </c>
      <c r="I78" s="11">
        <v>1.112029662009863E-3</v>
      </c>
      <c r="J78" s="11">
        <v>8.2251168271142053E-2</v>
      </c>
      <c r="K78" s="11">
        <v>0.55060073683243349</v>
      </c>
      <c r="L78" s="14">
        <v>595125.94984563033</v>
      </c>
      <c r="M78" s="14">
        <v>49293074.512591317</v>
      </c>
      <c r="N78" s="15">
        <v>952201.51975300827</v>
      </c>
      <c r="O78" s="15">
        <v>50245086.681289434</v>
      </c>
    </row>
    <row r="79" spans="1:15" x14ac:dyDescent="0.25">
      <c r="A79">
        <v>320</v>
      </c>
      <c r="B79" s="21" t="s">
        <v>89</v>
      </c>
      <c r="C79">
        <v>55</v>
      </c>
      <c r="D79" t="s">
        <v>13</v>
      </c>
      <c r="E79" s="11">
        <v>0.92782532761589576</v>
      </c>
      <c r="F79" s="11">
        <v>1.0932483043512813</v>
      </c>
      <c r="G79" s="10">
        <v>2.0210736319671772</v>
      </c>
      <c r="H79" s="11">
        <v>1.779856536466341</v>
      </c>
      <c r="I79" s="11">
        <v>0.72728978941235667</v>
      </c>
      <c r="J79" s="11">
        <v>2.5071463258786979</v>
      </c>
      <c r="K79" s="11">
        <v>4.5282199578458746</v>
      </c>
      <c r="L79" s="14">
        <v>6364630.437215643</v>
      </c>
      <c r="M79" s="14">
        <v>485724501.78972119</v>
      </c>
      <c r="N79" s="15">
        <v>11976455.123792876</v>
      </c>
      <c r="O79" s="15">
        <v>491732812.68425548</v>
      </c>
    </row>
    <row r="80" spans="1:15" x14ac:dyDescent="0.25">
      <c r="A80">
        <v>324</v>
      </c>
      <c r="B80" s="21" t="s">
        <v>90</v>
      </c>
      <c r="C80">
        <v>52</v>
      </c>
      <c r="D80" t="s">
        <v>8</v>
      </c>
      <c r="E80" s="11">
        <v>0.7664779600484124</v>
      </c>
      <c r="F80" s="11">
        <v>0.27459657464638104</v>
      </c>
      <c r="G80" s="10">
        <v>1.0410745346947934</v>
      </c>
      <c r="H80" s="11">
        <v>2.8497630618187655</v>
      </c>
      <c r="I80" s="11">
        <v>3.1581630405980201</v>
      </c>
      <c r="J80" s="11">
        <v>6.0079261024167856</v>
      </c>
      <c r="K80" s="11">
        <v>7.049000637111579</v>
      </c>
      <c r="L80" s="14">
        <v>21021305.679032326</v>
      </c>
      <c r="M80" s="14">
        <v>441845263.09474128</v>
      </c>
      <c r="N80" s="15">
        <v>32699808.834050287</v>
      </c>
      <c r="O80" s="15">
        <v>447747911.86938536</v>
      </c>
    </row>
    <row r="81" spans="1:15" x14ac:dyDescent="0.25">
      <c r="A81">
        <v>624</v>
      </c>
      <c r="B81" s="21" t="s">
        <v>91</v>
      </c>
      <c r="C81">
        <v>52</v>
      </c>
      <c r="D81" t="s">
        <v>8</v>
      </c>
      <c r="E81" s="11">
        <v>7.8940863557486765E-2</v>
      </c>
      <c r="F81" s="11">
        <v>1.6007131289737797E-3</v>
      </c>
      <c r="G81" s="10">
        <v>8.0541576686460545E-2</v>
      </c>
      <c r="H81" s="11">
        <v>5.6364755026973898E-2</v>
      </c>
      <c r="I81" s="11">
        <v>3.5520171401030149E-3</v>
      </c>
      <c r="J81" s="11">
        <v>5.9916772167076915E-2</v>
      </c>
      <c r="K81" s="11">
        <v>0.14045834885353747</v>
      </c>
      <c r="L81" s="14">
        <v>398032.43106011901</v>
      </c>
      <c r="M81" s="14">
        <v>6900976.1559118871</v>
      </c>
      <c r="N81" s="15">
        <v>617746.33300530468</v>
      </c>
      <c r="O81" s="15">
        <v>7023864.1672701128</v>
      </c>
    </row>
    <row r="82" spans="1:15" x14ac:dyDescent="0.25">
      <c r="A82">
        <v>328</v>
      </c>
      <c r="B82" s="21" t="s">
        <v>92</v>
      </c>
      <c r="C82">
        <v>55</v>
      </c>
      <c r="D82" t="s">
        <v>13</v>
      </c>
      <c r="E82" s="11">
        <v>0.17692248779119604</v>
      </c>
      <c r="F82" s="11">
        <v>0.19114430379054614</v>
      </c>
      <c r="G82" s="10">
        <v>0.36806679158174216</v>
      </c>
      <c r="H82" s="11">
        <v>0.29572966495099301</v>
      </c>
      <c r="I82" s="11">
        <v>0.18332797144773122</v>
      </c>
      <c r="J82" s="11">
        <v>0.47905763639872423</v>
      </c>
      <c r="K82" s="11">
        <v>0.84712442798046639</v>
      </c>
      <c r="L82" s="14">
        <v>1569935.2142359831</v>
      </c>
      <c r="M82" s="14">
        <v>35395777.353178702</v>
      </c>
      <c r="N82" s="15">
        <v>2516880.2640926079</v>
      </c>
      <c r="O82" s="15">
        <v>36210097.384310111</v>
      </c>
    </row>
    <row r="83" spans="1:15" x14ac:dyDescent="0.25">
      <c r="A83">
        <v>332</v>
      </c>
      <c r="B83" s="21" t="s">
        <v>93</v>
      </c>
      <c r="C83">
        <v>55</v>
      </c>
      <c r="D83" t="s">
        <v>13</v>
      </c>
      <c r="E83" s="11">
        <v>0.28155076854358169</v>
      </c>
      <c r="F83" s="11">
        <v>2.6389314786130189E-2</v>
      </c>
      <c r="G83" s="10">
        <v>0.3079400833297119</v>
      </c>
      <c r="H83" s="11">
        <v>0.67180823000700751</v>
      </c>
      <c r="I83" s="11">
        <v>0.10768251901107287</v>
      </c>
      <c r="J83" s="11">
        <v>0.77949074901808035</v>
      </c>
      <c r="K83" s="11">
        <v>1.0874308323477921</v>
      </c>
      <c r="L83" s="14">
        <v>2247950.5416577472</v>
      </c>
      <c r="M83" s="14">
        <v>90516633.58762981</v>
      </c>
      <c r="N83" s="15">
        <v>3570274.3896917165</v>
      </c>
      <c r="O83" s="15">
        <v>91893627.830256879</v>
      </c>
    </row>
    <row r="84" spans="1:15" x14ac:dyDescent="0.25">
      <c r="A84">
        <v>340</v>
      </c>
      <c r="B84" s="21" t="s">
        <v>94</v>
      </c>
      <c r="C84">
        <v>55</v>
      </c>
      <c r="D84" t="s">
        <v>13</v>
      </c>
      <c r="E84" s="11">
        <v>0.54712740578422414</v>
      </c>
      <c r="F84" s="11">
        <v>0.48155651712464054</v>
      </c>
      <c r="G84" s="10">
        <v>1.0286839229088647</v>
      </c>
      <c r="H84" s="11">
        <v>0.78364382721797099</v>
      </c>
      <c r="I84" s="11">
        <v>0.28874343530858937</v>
      </c>
      <c r="J84" s="11">
        <v>1.0723872625265605</v>
      </c>
      <c r="K84" s="11">
        <v>2.1010711854354254</v>
      </c>
      <c r="L84" s="14">
        <v>4628280.7381076561</v>
      </c>
      <c r="M84" s="14">
        <v>181760361.32534668</v>
      </c>
      <c r="N84" s="15">
        <v>7199547.8148341337</v>
      </c>
      <c r="O84" s="15">
        <v>184473202.53915781</v>
      </c>
    </row>
    <row r="85" spans="1:15" x14ac:dyDescent="0.25">
      <c r="A85">
        <v>352</v>
      </c>
      <c r="B85" s="21" t="s">
        <v>95</v>
      </c>
      <c r="C85">
        <v>67</v>
      </c>
      <c r="D85" t="s">
        <v>25</v>
      </c>
      <c r="E85" s="11">
        <v>0.70178208488235261</v>
      </c>
      <c r="F85" s="11">
        <v>0.33056210210091197</v>
      </c>
      <c r="G85" s="10">
        <v>1.0323441869832646</v>
      </c>
      <c r="H85" s="11">
        <v>0.12229113291132658</v>
      </c>
      <c r="I85" s="11">
        <v>9.5989011501156879E-2</v>
      </c>
      <c r="J85" s="11">
        <v>0.21828014441248345</v>
      </c>
      <c r="K85" s="11">
        <v>1.2506243313957479</v>
      </c>
      <c r="L85" s="14">
        <v>2133249.463241193</v>
      </c>
      <c r="M85" s="14">
        <v>138766571.66728398</v>
      </c>
      <c r="N85" s="15">
        <v>3455864.1304507325</v>
      </c>
      <c r="O85" s="15">
        <v>139644460.54255149</v>
      </c>
    </row>
    <row r="86" spans="1:15" x14ac:dyDescent="0.25">
      <c r="A86">
        <v>699</v>
      </c>
      <c r="B86" s="21" t="s">
        <v>96</v>
      </c>
      <c r="C86">
        <v>59</v>
      </c>
      <c r="D86" t="s">
        <v>96</v>
      </c>
      <c r="E86" s="11">
        <v>47.300254101529717</v>
      </c>
      <c r="F86" s="11">
        <v>50.602677837521583</v>
      </c>
      <c r="G86" s="10">
        <v>97.9029319390513</v>
      </c>
      <c r="H86" s="11">
        <v>9.083658413020709</v>
      </c>
      <c r="I86" s="11">
        <v>22.846174200424713</v>
      </c>
      <c r="J86" s="11">
        <v>31.92983261344542</v>
      </c>
      <c r="K86" s="11">
        <v>129.83276455249671</v>
      </c>
      <c r="L86" s="14">
        <v>203181605.58938092</v>
      </c>
      <c r="M86" s="14">
        <v>13000654490.186342</v>
      </c>
      <c r="N86" s="15">
        <v>318371177.26210082</v>
      </c>
      <c r="O86" s="15">
        <v>13131989658.300526</v>
      </c>
    </row>
    <row r="87" spans="1:15" x14ac:dyDescent="0.25">
      <c r="A87">
        <v>360</v>
      </c>
      <c r="B87" s="21" t="s">
        <v>97</v>
      </c>
      <c r="C87">
        <v>63</v>
      </c>
      <c r="D87" t="s">
        <v>22</v>
      </c>
      <c r="E87" s="11">
        <v>42.504170043956208</v>
      </c>
      <c r="F87" s="11">
        <v>25.02273026915114</v>
      </c>
      <c r="G87" s="10">
        <v>67.526900313107348</v>
      </c>
      <c r="H87" s="11">
        <v>25.211415653815305</v>
      </c>
      <c r="I87" s="11">
        <v>22.219169731999262</v>
      </c>
      <c r="J87" s="11">
        <v>47.430585385814567</v>
      </c>
      <c r="K87" s="11">
        <v>114.95748569892191</v>
      </c>
      <c r="L87" s="14">
        <v>147417083.73575512</v>
      </c>
      <c r="M87" s="14">
        <v>11207244315.343773</v>
      </c>
      <c r="N87" s="15">
        <v>242480436.79899904</v>
      </c>
      <c r="O87" s="15">
        <v>11287830062.391642</v>
      </c>
    </row>
    <row r="88" spans="1:15" x14ac:dyDescent="0.25">
      <c r="A88">
        <v>364</v>
      </c>
      <c r="B88" s="21" t="s">
        <v>98</v>
      </c>
      <c r="C88">
        <v>62</v>
      </c>
      <c r="D88" t="s">
        <v>20</v>
      </c>
      <c r="E88" s="11">
        <v>5.4263397329259186</v>
      </c>
      <c r="F88" s="11">
        <v>28.818963245047772</v>
      </c>
      <c r="G88" s="10">
        <v>34.245302977973694</v>
      </c>
      <c r="H88" s="11">
        <v>1.7489385515721465</v>
      </c>
      <c r="I88" s="11">
        <v>0.6264063879812648</v>
      </c>
      <c r="J88" s="11">
        <v>2.3753449395534112</v>
      </c>
      <c r="K88" s="11">
        <v>36.620647917527101</v>
      </c>
      <c r="L88" s="14">
        <v>93105710.955584273</v>
      </c>
      <c r="M88" s="14">
        <v>4767993952.0146942</v>
      </c>
      <c r="N88" s="15">
        <v>137314178.02801999</v>
      </c>
      <c r="O88" s="15">
        <v>4794195365.6352539</v>
      </c>
    </row>
    <row r="89" spans="1:15" x14ac:dyDescent="0.25">
      <c r="A89">
        <v>368</v>
      </c>
      <c r="B89" s="21" t="s">
        <v>99</v>
      </c>
      <c r="C89">
        <v>62</v>
      </c>
      <c r="D89" t="s">
        <v>20</v>
      </c>
      <c r="E89" s="11">
        <v>0.98703924470973003</v>
      </c>
      <c r="F89" s="11">
        <v>4.4630143317012827</v>
      </c>
      <c r="G89" s="10">
        <v>5.4500535764110127</v>
      </c>
      <c r="H89" s="11">
        <v>0.17375379852733733</v>
      </c>
      <c r="I89" s="11">
        <v>2.3479371065136544E-2</v>
      </c>
      <c r="J89" s="11">
        <v>0.19723316959247386</v>
      </c>
      <c r="K89" s="11">
        <v>5.6472867460034868</v>
      </c>
      <c r="L89" s="14">
        <v>31051552.389019232</v>
      </c>
      <c r="M89" s="14">
        <v>-113065139.45794803</v>
      </c>
      <c r="N89" s="15">
        <v>45993652.786742777</v>
      </c>
      <c r="O89" s="15">
        <v>-113663076.31681684</v>
      </c>
    </row>
    <row r="90" spans="1:15" x14ac:dyDescent="0.25">
      <c r="A90">
        <v>372</v>
      </c>
      <c r="B90" s="21" t="s">
        <v>100</v>
      </c>
      <c r="C90">
        <v>67</v>
      </c>
      <c r="D90" t="s">
        <v>25</v>
      </c>
      <c r="E90" s="11">
        <v>5.3118970628436104</v>
      </c>
      <c r="F90" s="11">
        <v>1.7283727320442612</v>
      </c>
      <c r="G90" s="10">
        <v>7.0402697948878714</v>
      </c>
      <c r="H90" s="11">
        <v>0.65646610174319298</v>
      </c>
      <c r="I90" s="11">
        <v>0.57669705972051166</v>
      </c>
      <c r="J90" s="11">
        <v>1.2331631614637046</v>
      </c>
      <c r="K90" s="11">
        <v>8.2734329563515772</v>
      </c>
      <c r="L90" s="14">
        <v>16091373.866590954</v>
      </c>
      <c r="M90" s="14">
        <v>841933132.33650732</v>
      </c>
      <c r="N90" s="15">
        <v>22280363.815279786</v>
      </c>
      <c r="O90" s="15">
        <v>846203341.3728838</v>
      </c>
    </row>
    <row r="91" spans="1:15" x14ac:dyDescent="0.25">
      <c r="A91">
        <v>376</v>
      </c>
      <c r="B91" s="21" t="s">
        <v>101</v>
      </c>
      <c r="C91">
        <v>62</v>
      </c>
      <c r="D91" t="s">
        <v>20</v>
      </c>
      <c r="E91" s="11">
        <v>3.3473680801207335</v>
      </c>
      <c r="F91" s="11">
        <v>2.1995231705913758</v>
      </c>
      <c r="G91" s="10">
        <v>5.5468912507121093</v>
      </c>
      <c r="H91" s="11">
        <v>0.81753154898682423</v>
      </c>
      <c r="I91" s="11">
        <v>0.74329491802577585</v>
      </c>
      <c r="J91" s="11">
        <v>1.5608264670126002</v>
      </c>
      <c r="K91" s="11">
        <v>7.1077177177247091</v>
      </c>
      <c r="L91" s="14">
        <v>21304298.820751078</v>
      </c>
      <c r="M91" s="14">
        <v>653881676.8921771</v>
      </c>
      <c r="N91" s="15">
        <v>30019693.792876527</v>
      </c>
      <c r="O91" s="15">
        <v>658486904.15969682</v>
      </c>
    </row>
    <row r="92" spans="1:15" x14ac:dyDescent="0.25">
      <c r="A92">
        <v>381</v>
      </c>
      <c r="B92" s="21" t="s">
        <v>102</v>
      </c>
      <c r="C92">
        <v>67</v>
      </c>
      <c r="D92" t="s">
        <v>25</v>
      </c>
      <c r="E92" s="11">
        <v>27.321412283986632</v>
      </c>
      <c r="F92" s="11">
        <v>13.981540891547857</v>
      </c>
      <c r="G92" s="10">
        <v>41.302953175534491</v>
      </c>
      <c r="H92" s="11">
        <v>4.9404527941502971</v>
      </c>
      <c r="I92" s="11">
        <v>3.6380701747896422</v>
      </c>
      <c r="J92" s="11">
        <v>8.5785229689399394</v>
      </c>
      <c r="K92" s="11">
        <v>49.881476144474426</v>
      </c>
      <c r="L92" s="14">
        <v>169795647.74008265</v>
      </c>
      <c r="M92" s="14">
        <v>8200331761.009202</v>
      </c>
      <c r="N92" s="15">
        <v>250834479.6160312</v>
      </c>
      <c r="O92" s="15">
        <v>8243704661.9651976</v>
      </c>
    </row>
    <row r="93" spans="1:15" x14ac:dyDescent="0.25">
      <c r="A93">
        <v>388</v>
      </c>
      <c r="B93" s="21" t="s">
        <v>103</v>
      </c>
      <c r="C93">
        <v>55</v>
      </c>
      <c r="D93" t="s">
        <v>13</v>
      </c>
      <c r="E93" s="11">
        <v>1.5714954882811734</v>
      </c>
      <c r="F93" s="11">
        <v>1.3728132227146632</v>
      </c>
      <c r="G93" s="10">
        <v>2.9443087109958368</v>
      </c>
      <c r="H93" s="11">
        <v>0.84113070881959928</v>
      </c>
      <c r="I93" s="11">
        <v>0.4459782427741984</v>
      </c>
      <c r="J93" s="11">
        <v>1.2871089515937977</v>
      </c>
      <c r="K93" s="11">
        <v>4.2314176625896343</v>
      </c>
      <c r="L93" s="14">
        <v>8715034.8666763324</v>
      </c>
      <c r="M93" s="14">
        <v>506933181.50982374</v>
      </c>
      <c r="N93" s="15">
        <v>13745664.749066735</v>
      </c>
      <c r="O93" s="15">
        <v>512522663.98852849</v>
      </c>
    </row>
    <row r="94" spans="1:15" x14ac:dyDescent="0.25">
      <c r="A94">
        <v>392</v>
      </c>
      <c r="B94" s="21" t="s">
        <v>104</v>
      </c>
      <c r="C94">
        <v>60</v>
      </c>
      <c r="D94" t="s">
        <v>104</v>
      </c>
      <c r="E94" s="11">
        <v>120.02671926635497</v>
      </c>
      <c r="F94" s="11">
        <v>47.980119030004886</v>
      </c>
      <c r="G94" s="10">
        <v>168.00683829635986</v>
      </c>
      <c r="H94" s="11">
        <v>23.153308447677336</v>
      </c>
      <c r="I94" s="11">
        <v>23.279866053916962</v>
      </c>
      <c r="J94" s="11">
        <v>46.433174501594294</v>
      </c>
      <c r="K94" s="11">
        <v>214.44001279795415</v>
      </c>
      <c r="L94" s="14">
        <v>832635771.34519506</v>
      </c>
      <c r="M94" s="14">
        <v>41778851692.786682</v>
      </c>
      <c r="N94" s="15">
        <v>1173879939.9292915</v>
      </c>
      <c r="O94" s="15">
        <v>42039643526.074989</v>
      </c>
    </row>
    <row r="95" spans="1:15" x14ac:dyDescent="0.25">
      <c r="A95">
        <v>400</v>
      </c>
      <c r="B95" s="21" t="s">
        <v>105</v>
      </c>
      <c r="C95">
        <v>62</v>
      </c>
      <c r="D95" t="s">
        <v>20</v>
      </c>
      <c r="E95" s="11">
        <v>3.2176104635130303</v>
      </c>
      <c r="F95" s="11">
        <v>0.43102945246869506</v>
      </c>
      <c r="G95" s="10">
        <v>3.6486399159817253</v>
      </c>
      <c r="H95" s="11">
        <v>0.49898473275732241</v>
      </c>
      <c r="I95" s="11">
        <v>0.33018642206810561</v>
      </c>
      <c r="J95" s="11">
        <v>0.82917115482542803</v>
      </c>
      <c r="K95" s="11">
        <v>4.477811070807153</v>
      </c>
      <c r="L95" s="14">
        <v>12523543.528302526</v>
      </c>
      <c r="M95" s="14">
        <v>323405602.09291571</v>
      </c>
      <c r="N95" s="15">
        <v>17596371.286602288</v>
      </c>
      <c r="O95" s="15">
        <v>326578701.20975822</v>
      </c>
    </row>
    <row r="96" spans="1:15" x14ac:dyDescent="0.25">
      <c r="A96">
        <v>404</v>
      </c>
      <c r="B96" s="21" t="s">
        <v>106</v>
      </c>
      <c r="C96">
        <v>52</v>
      </c>
      <c r="D96" t="s">
        <v>8</v>
      </c>
      <c r="E96" s="11">
        <v>1.8324856963495637</v>
      </c>
      <c r="F96" s="11">
        <v>1.0405425598867666</v>
      </c>
      <c r="G96" s="10">
        <v>2.8730282562363305</v>
      </c>
      <c r="H96" s="11">
        <v>1.8208818139167728</v>
      </c>
      <c r="I96" s="11">
        <v>0.53616733744611744</v>
      </c>
      <c r="J96" s="11">
        <v>2.3570491513628902</v>
      </c>
      <c r="K96" s="11">
        <v>5.2300774075992207</v>
      </c>
      <c r="L96" s="14">
        <v>7011251.7143123168</v>
      </c>
      <c r="M96" s="14">
        <v>429512128.96963382</v>
      </c>
      <c r="N96" s="15">
        <v>11641323.601122336</v>
      </c>
      <c r="O96" s="15">
        <v>435981635.68813306</v>
      </c>
    </row>
    <row r="97" spans="1:15" x14ac:dyDescent="0.25">
      <c r="A97">
        <v>296</v>
      </c>
      <c r="B97" s="21" t="s">
        <v>107</v>
      </c>
      <c r="C97">
        <v>53</v>
      </c>
      <c r="D97" t="s">
        <v>10</v>
      </c>
      <c r="E97" s="11">
        <v>1.4926066340896165E-2</v>
      </c>
      <c r="F97" s="11">
        <v>3.0316381418554191E-2</v>
      </c>
      <c r="G97" s="10">
        <v>4.5242447759450355E-2</v>
      </c>
      <c r="H97" s="11">
        <v>6.8442179569837402E-3</v>
      </c>
      <c r="I97" s="11">
        <v>1.1662585476164388E-3</v>
      </c>
      <c r="J97" s="11">
        <v>8.0104765046001784E-3</v>
      </c>
      <c r="K97" s="11">
        <v>5.3252924264050538E-2</v>
      </c>
      <c r="L97" s="14">
        <v>91448.763618007913</v>
      </c>
      <c r="M97" s="14">
        <v>3936237.4825972514</v>
      </c>
      <c r="N97" s="15">
        <v>154108.1016525689</v>
      </c>
      <c r="O97" s="15">
        <v>4012554.0214670822</v>
      </c>
    </row>
    <row r="98" spans="1:15" x14ac:dyDescent="0.25">
      <c r="A98">
        <v>414</v>
      </c>
      <c r="B98" s="21" t="s">
        <v>108</v>
      </c>
      <c r="C98">
        <v>62</v>
      </c>
      <c r="D98" t="s">
        <v>20</v>
      </c>
      <c r="E98" s="11">
        <v>4.0127377630136456</v>
      </c>
      <c r="F98" s="11">
        <v>21.180600226572299</v>
      </c>
      <c r="G98" s="10">
        <v>25.193337989585945</v>
      </c>
      <c r="H98" s="11">
        <v>0.36076350785408856</v>
      </c>
      <c r="I98" s="11">
        <v>0.14345732633354963</v>
      </c>
      <c r="J98" s="11">
        <v>0.50422083418763819</v>
      </c>
      <c r="K98" s="11">
        <v>25.697558823773583</v>
      </c>
      <c r="L98" s="14">
        <v>49738023.397783771</v>
      </c>
      <c r="M98" s="14">
        <v>2133190489.3908567</v>
      </c>
      <c r="N98" s="15">
        <v>73672109.844837621</v>
      </c>
      <c r="O98" s="15">
        <v>2154188090.3743696</v>
      </c>
    </row>
    <row r="99" spans="1:15" x14ac:dyDescent="0.25">
      <c r="A99">
        <v>428</v>
      </c>
      <c r="B99" s="21" t="s">
        <v>109</v>
      </c>
      <c r="C99">
        <v>58</v>
      </c>
      <c r="D99" t="s">
        <v>68</v>
      </c>
      <c r="E99" s="11">
        <v>2.3248141940244609</v>
      </c>
      <c r="F99" s="11">
        <v>15.955586168506356</v>
      </c>
      <c r="G99" s="10">
        <v>18.280400362530816</v>
      </c>
      <c r="H99" s="11">
        <v>8.9881616608029194E-2</v>
      </c>
      <c r="I99" s="11">
        <v>0.126484704814638</v>
      </c>
      <c r="J99" s="11">
        <v>0.21636632142266721</v>
      </c>
      <c r="K99" s="11">
        <v>18.496766683953485</v>
      </c>
      <c r="L99" s="14">
        <v>33934279.217471123</v>
      </c>
      <c r="M99" s="14">
        <v>1077049699.3496656</v>
      </c>
      <c r="N99" s="15">
        <v>47599089.640613854</v>
      </c>
      <c r="O99" s="15">
        <v>1090983833.5795901</v>
      </c>
    </row>
    <row r="100" spans="1:15" x14ac:dyDescent="0.25">
      <c r="A100">
        <v>422</v>
      </c>
      <c r="B100" s="21" t="s">
        <v>110</v>
      </c>
      <c r="C100">
        <v>62</v>
      </c>
      <c r="D100" t="s">
        <v>20</v>
      </c>
      <c r="E100" s="11">
        <v>0.66809596766516155</v>
      </c>
      <c r="F100" s="11">
        <v>0.80080991874167862</v>
      </c>
      <c r="G100" s="10">
        <v>1.4689058864068403</v>
      </c>
      <c r="H100" s="11">
        <v>0.42520464387449297</v>
      </c>
      <c r="I100" s="11">
        <v>0.29268114469367085</v>
      </c>
      <c r="J100" s="11">
        <v>0.71788578856816376</v>
      </c>
      <c r="K100" s="11">
        <v>2.1867916749750038</v>
      </c>
      <c r="L100" s="14">
        <v>5579011.8609451521</v>
      </c>
      <c r="M100" s="14">
        <v>196799622.3315433</v>
      </c>
      <c r="N100" s="15">
        <v>7928069.4866062701</v>
      </c>
      <c r="O100" s="15">
        <v>198418320.52388063</v>
      </c>
    </row>
    <row r="101" spans="1:15" x14ac:dyDescent="0.25">
      <c r="A101">
        <v>430</v>
      </c>
      <c r="B101" s="21" t="s">
        <v>111</v>
      </c>
      <c r="C101">
        <v>52</v>
      </c>
      <c r="D101" t="s">
        <v>8</v>
      </c>
      <c r="E101" s="11">
        <v>0.24070564215184453</v>
      </c>
      <c r="F101" s="11">
        <v>4.4659610397829813E-2</v>
      </c>
      <c r="G101" s="10">
        <v>0.28536525254967438</v>
      </c>
      <c r="H101" s="11">
        <v>9.8179952686449798</v>
      </c>
      <c r="I101" s="11">
        <v>0.86528690974566547</v>
      </c>
      <c r="J101" s="11">
        <v>10.683282178390645</v>
      </c>
      <c r="K101" s="11">
        <v>10.968647430940319</v>
      </c>
      <c r="L101" s="14">
        <v>11036426.104079021</v>
      </c>
      <c r="M101" s="14">
        <v>1172030489.8782861</v>
      </c>
      <c r="N101" s="15">
        <v>17080183.256312773</v>
      </c>
      <c r="O101" s="15">
        <v>1187499104.1016917</v>
      </c>
    </row>
    <row r="102" spans="1:15" x14ac:dyDescent="0.25">
      <c r="A102">
        <v>434</v>
      </c>
      <c r="B102" s="21" t="s">
        <v>112</v>
      </c>
      <c r="C102">
        <v>52</v>
      </c>
      <c r="D102" t="s">
        <v>8</v>
      </c>
      <c r="E102" s="11">
        <v>2.8828763678972802</v>
      </c>
      <c r="F102" s="11">
        <v>4.3892234946289301</v>
      </c>
      <c r="G102" s="10">
        <v>7.2720998625262103</v>
      </c>
      <c r="H102" s="11">
        <v>0.87881298449890344</v>
      </c>
      <c r="I102" s="11">
        <v>0.33250091732193848</v>
      </c>
      <c r="J102" s="11">
        <v>1.2113139018208419</v>
      </c>
      <c r="K102" s="11">
        <v>8.483413764347052</v>
      </c>
      <c r="L102" s="14">
        <v>45832268.174088255</v>
      </c>
      <c r="M102" s="14">
        <v>277476791.22509104</v>
      </c>
      <c r="N102" s="15">
        <v>67242962.795560151</v>
      </c>
      <c r="O102" s="15">
        <v>280864459.68020862</v>
      </c>
    </row>
    <row r="103" spans="1:15" x14ac:dyDescent="0.25">
      <c r="A103">
        <v>440</v>
      </c>
      <c r="B103" s="21" t="s">
        <v>113</v>
      </c>
      <c r="C103">
        <v>58</v>
      </c>
      <c r="D103" t="s">
        <v>68</v>
      </c>
      <c r="E103" s="11">
        <v>1.5375195414601848</v>
      </c>
      <c r="F103" s="11">
        <v>1.2793345555220508</v>
      </c>
      <c r="G103" s="10">
        <v>2.8168540969822358</v>
      </c>
      <c r="H103" s="11">
        <v>0.14188137612092377</v>
      </c>
      <c r="I103" s="11">
        <v>0.16993664701926031</v>
      </c>
      <c r="J103" s="11">
        <v>0.31181802314018409</v>
      </c>
      <c r="K103" s="11">
        <v>3.1286721201224195</v>
      </c>
      <c r="L103" s="14">
        <v>6665627.7884840751</v>
      </c>
      <c r="M103" s="14">
        <v>121845671.71441013</v>
      </c>
      <c r="N103" s="15">
        <v>9279599.4702425376</v>
      </c>
      <c r="O103" s="15">
        <v>124040253.82798781</v>
      </c>
    </row>
    <row r="104" spans="1:15" x14ac:dyDescent="0.25">
      <c r="A104">
        <v>450</v>
      </c>
      <c r="B104" s="21" t="s">
        <v>114</v>
      </c>
      <c r="C104">
        <v>52</v>
      </c>
      <c r="D104" t="s">
        <v>8</v>
      </c>
      <c r="E104" s="11">
        <v>0.4619304151070216</v>
      </c>
      <c r="F104" s="11">
        <v>0.31507189600880753</v>
      </c>
      <c r="G104" s="10">
        <v>0.77700231111582907</v>
      </c>
      <c r="H104" s="11">
        <v>0.89369166331141892</v>
      </c>
      <c r="I104" s="11">
        <v>0.24546277234053418</v>
      </c>
      <c r="J104" s="11">
        <v>1.1391544356519532</v>
      </c>
      <c r="K104" s="11">
        <v>1.9161567467677822</v>
      </c>
      <c r="L104" s="14">
        <v>2599576.9707130669</v>
      </c>
      <c r="M104" s="14">
        <v>134135814.85012195</v>
      </c>
      <c r="N104" s="15">
        <v>4446005.4732756186</v>
      </c>
      <c r="O104" s="15">
        <v>136677031.57925233</v>
      </c>
    </row>
    <row r="105" spans="1:15" x14ac:dyDescent="0.25">
      <c r="A105">
        <v>458</v>
      </c>
      <c r="B105" s="21" t="s">
        <v>115</v>
      </c>
      <c r="C105">
        <v>63</v>
      </c>
      <c r="D105" t="s">
        <v>22</v>
      </c>
      <c r="E105" s="11">
        <v>36.010988619295695</v>
      </c>
      <c r="F105" s="11">
        <v>18.353193732558388</v>
      </c>
      <c r="G105" s="10">
        <v>54.364182351854083</v>
      </c>
      <c r="H105" s="11">
        <v>12.979736889642098</v>
      </c>
      <c r="I105" s="11">
        <v>10.890842803587942</v>
      </c>
      <c r="J105" s="11">
        <v>23.870579693230042</v>
      </c>
      <c r="K105" s="11">
        <v>78.234762045084125</v>
      </c>
      <c r="L105" s="14">
        <v>59040480.224731527</v>
      </c>
      <c r="M105" s="14">
        <v>6083392736.6396084</v>
      </c>
      <c r="N105" s="15">
        <v>96611694.913197041</v>
      </c>
      <c r="O105" s="15">
        <v>6138960917.3570642</v>
      </c>
    </row>
    <row r="106" spans="1:15" x14ac:dyDescent="0.25">
      <c r="A106">
        <v>462</v>
      </c>
      <c r="B106" s="21" t="s">
        <v>116</v>
      </c>
      <c r="C106">
        <v>63</v>
      </c>
      <c r="D106" t="s">
        <v>22</v>
      </c>
      <c r="E106" s="11">
        <v>0.49970664872147064</v>
      </c>
      <c r="F106" s="11">
        <v>0.30242707483272235</v>
      </c>
      <c r="G106" s="10">
        <v>0.80213372355419299</v>
      </c>
      <c r="H106" s="11">
        <v>0.27353988910723465</v>
      </c>
      <c r="I106" s="11">
        <v>9.8130287411007058E-2</v>
      </c>
      <c r="J106" s="11">
        <v>0.37167017651824169</v>
      </c>
      <c r="K106" s="11">
        <v>1.1738039000724347</v>
      </c>
      <c r="L106" s="14">
        <v>1404765.9957090837</v>
      </c>
      <c r="M106" s="14">
        <v>122524909.02138731</v>
      </c>
      <c r="N106" s="15">
        <v>2180532.2918469361</v>
      </c>
      <c r="O106" s="15">
        <v>124496059.29449189</v>
      </c>
    </row>
    <row r="107" spans="1:15" x14ac:dyDescent="0.25">
      <c r="A107">
        <v>470</v>
      </c>
      <c r="B107" s="21" t="s">
        <v>117</v>
      </c>
      <c r="C107">
        <v>67</v>
      </c>
      <c r="D107" t="s">
        <v>25</v>
      </c>
      <c r="E107" s="11">
        <v>0.15938011965868634</v>
      </c>
      <c r="F107" s="11">
        <v>0.71716605897227437</v>
      </c>
      <c r="G107" s="10">
        <v>0.87654617863096074</v>
      </c>
      <c r="H107" s="11">
        <v>6.8212234706247585E-2</v>
      </c>
      <c r="I107" s="11">
        <v>4.6009885895322768E-2</v>
      </c>
      <c r="J107" s="11">
        <v>0.11422212060157036</v>
      </c>
      <c r="K107" s="11">
        <v>0.99076829923253107</v>
      </c>
      <c r="L107" s="14">
        <v>1933412.707818052</v>
      </c>
      <c r="M107" s="14">
        <v>78631171.298727781</v>
      </c>
      <c r="N107" s="15">
        <v>2736908.8980801003</v>
      </c>
      <c r="O107" s="15">
        <v>79330769.638543203</v>
      </c>
    </row>
    <row r="108" spans="1:15" x14ac:dyDescent="0.25">
      <c r="A108">
        <v>584</v>
      </c>
      <c r="B108" s="21" t="s">
        <v>118</v>
      </c>
      <c r="C108">
        <v>53</v>
      </c>
      <c r="D108" t="s">
        <v>10</v>
      </c>
      <c r="E108" s="11">
        <v>1.9631888291335848E-2</v>
      </c>
      <c r="F108" s="11">
        <v>8.1290111656443283E-3</v>
      </c>
      <c r="G108" s="10">
        <v>2.7760899456980175E-2</v>
      </c>
      <c r="H108" s="11">
        <v>1.0168551262021592</v>
      </c>
      <c r="I108" s="11">
        <v>3.6189146012607122E-2</v>
      </c>
      <c r="J108" s="11">
        <v>1.0530442722147664</v>
      </c>
      <c r="K108" s="11">
        <v>1.0808051716717464</v>
      </c>
      <c r="L108" s="14">
        <v>1290985.2487149737</v>
      </c>
      <c r="M108" s="14">
        <v>169248338.72212479</v>
      </c>
      <c r="N108" s="15">
        <v>2144158.1087353039</v>
      </c>
      <c r="O108" s="15">
        <v>171060291.52491462</v>
      </c>
    </row>
    <row r="109" spans="1:15" x14ac:dyDescent="0.25">
      <c r="A109">
        <v>474</v>
      </c>
      <c r="B109" s="21" t="s">
        <v>119</v>
      </c>
      <c r="C109">
        <v>55</v>
      </c>
      <c r="D109" t="s">
        <v>13</v>
      </c>
      <c r="E109" s="11">
        <v>0</v>
      </c>
      <c r="F109" s="11">
        <v>0</v>
      </c>
      <c r="G109" s="10">
        <v>0</v>
      </c>
      <c r="H109" s="11">
        <v>0</v>
      </c>
      <c r="I109" s="11">
        <v>0</v>
      </c>
      <c r="J109" s="11">
        <v>0</v>
      </c>
      <c r="K109" s="11">
        <v>0</v>
      </c>
      <c r="L109" s="14">
        <v>0</v>
      </c>
      <c r="M109" s="14">
        <v>0</v>
      </c>
      <c r="N109" s="15">
        <v>0</v>
      </c>
      <c r="O109" s="15">
        <v>0</v>
      </c>
    </row>
    <row r="110" spans="1:15" x14ac:dyDescent="0.25">
      <c r="A110">
        <v>478</v>
      </c>
      <c r="B110" s="21" t="s">
        <v>120</v>
      </c>
      <c r="C110">
        <v>52</v>
      </c>
      <c r="D110" t="s">
        <v>8</v>
      </c>
      <c r="E110" s="11">
        <v>4.0647506979468568</v>
      </c>
      <c r="F110" s="11">
        <v>3.1033159178400039E-2</v>
      </c>
      <c r="G110" s="10">
        <v>4.0957838571252569</v>
      </c>
      <c r="H110" s="11">
        <v>0.30253526430133609</v>
      </c>
      <c r="I110" s="11">
        <v>3.4725589633209861E-2</v>
      </c>
      <c r="J110" s="11">
        <v>0.33726085393454597</v>
      </c>
      <c r="K110" s="11">
        <v>4.4330447110598028</v>
      </c>
      <c r="L110" s="14">
        <v>7132880.5402492536</v>
      </c>
      <c r="M110" s="14">
        <v>607789602.69579422</v>
      </c>
      <c r="N110" s="15">
        <v>11076261.651931768</v>
      </c>
      <c r="O110" s="15">
        <v>613201563.54073453</v>
      </c>
    </row>
    <row r="111" spans="1:15" x14ac:dyDescent="0.25">
      <c r="A111">
        <v>480</v>
      </c>
      <c r="B111" s="21" t="s">
        <v>121</v>
      </c>
      <c r="C111">
        <v>52</v>
      </c>
      <c r="D111" t="s">
        <v>8</v>
      </c>
      <c r="E111" s="11">
        <v>2.1572790580327661</v>
      </c>
      <c r="F111" s="11">
        <v>0.52849007125495051</v>
      </c>
      <c r="G111" s="10">
        <v>2.6857691292877166</v>
      </c>
      <c r="H111" s="11">
        <v>0.49300301600166108</v>
      </c>
      <c r="I111" s="11">
        <v>0.15293896071979626</v>
      </c>
      <c r="J111" s="11">
        <v>0.64594197672145737</v>
      </c>
      <c r="K111" s="11">
        <v>3.3317111060091742</v>
      </c>
      <c r="L111" s="14">
        <v>3988204.4168425607</v>
      </c>
      <c r="M111" s="14">
        <v>302451129.47060961</v>
      </c>
      <c r="N111" s="15">
        <v>5886039.6220986759</v>
      </c>
      <c r="O111" s="15">
        <v>307748223.15206838</v>
      </c>
    </row>
    <row r="112" spans="1:15" x14ac:dyDescent="0.25">
      <c r="A112">
        <v>484</v>
      </c>
      <c r="B112" s="21" t="s">
        <v>122</v>
      </c>
      <c r="C112">
        <v>61</v>
      </c>
      <c r="D112" t="s">
        <v>122</v>
      </c>
      <c r="E112" s="11">
        <v>15.798196351067345</v>
      </c>
      <c r="F112" s="11">
        <v>62.190634571614069</v>
      </c>
      <c r="G112" s="10">
        <v>77.988830922681416</v>
      </c>
      <c r="H112" s="11">
        <v>25.779134736733976</v>
      </c>
      <c r="I112" s="11">
        <v>3.1516303048588017</v>
      </c>
      <c r="J112" s="11">
        <v>28.930765041592778</v>
      </c>
      <c r="K112" s="11">
        <v>106.91959596427419</v>
      </c>
      <c r="L112" s="14">
        <v>86409076.631375581</v>
      </c>
      <c r="M112" s="14">
        <v>26178242946.251625</v>
      </c>
      <c r="N112" s="15">
        <v>151656746.74078166</v>
      </c>
      <c r="O112" s="15">
        <v>26337120318.858803</v>
      </c>
    </row>
    <row r="113" spans="1:15" x14ac:dyDescent="0.25">
      <c r="A113">
        <v>499</v>
      </c>
      <c r="B113" s="21" t="s">
        <v>123</v>
      </c>
      <c r="C113">
        <v>57</v>
      </c>
      <c r="D113" t="s">
        <v>6</v>
      </c>
      <c r="E113" s="11">
        <v>0.4762605144252971</v>
      </c>
      <c r="F113" s="11">
        <v>0.25619785942517193</v>
      </c>
      <c r="G113" s="10">
        <v>0.73245837385046908</v>
      </c>
      <c r="H113" s="11">
        <v>0.17776182350241751</v>
      </c>
      <c r="I113" s="11">
        <v>8.6141630911232114E-2</v>
      </c>
      <c r="J113" s="11">
        <v>0.2639034544136496</v>
      </c>
      <c r="K113" s="11">
        <v>0.99636182826411868</v>
      </c>
      <c r="L113" s="14">
        <v>2304683.4119107621</v>
      </c>
      <c r="M113" s="14">
        <v>52947133.506216757</v>
      </c>
      <c r="N113" s="15">
        <v>3364501.3312565866</v>
      </c>
      <c r="O113" s="15">
        <v>53593660.200701408</v>
      </c>
    </row>
    <row r="114" spans="1:15" x14ac:dyDescent="0.25">
      <c r="A114">
        <v>500</v>
      </c>
      <c r="B114" s="21" t="s">
        <v>124</v>
      </c>
      <c r="C114">
        <v>55</v>
      </c>
      <c r="D114" t="s">
        <v>13</v>
      </c>
      <c r="E114" s="11">
        <v>6.9781658027468609E-3</v>
      </c>
      <c r="F114" s="11">
        <v>3.1717799776505677E-3</v>
      </c>
      <c r="G114" s="10">
        <v>1.0149945780397428E-2</v>
      </c>
      <c r="H114" s="11">
        <v>0</v>
      </c>
      <c r="I114" s="11">
        <v>0</v>
      </c>
      <c r="J114" s="11">
        <v>0</v>
      </c>
      <c r="K114" s="11">
        <v>1.0149945780397428E-2</v>
      </c>
      <c r="L114" s="14">
        <v>21701.993211634519</v>
      </c>
      <c r="M114" s="14">
        <v>13729.820273049909</v>
      </c>
      <c r="N114" s="15">
        <v>35639.053072317241</v>
      </c>
      <c r="O114" s="15">
        <v>25869.871882904568</v>
      </c>
    </row>
    <row r="115" spans="1:15" x14ac:dyDescent="0.25">
      <c r="A115">
        <v>504</v>
      </c>
      <c r="B115" s="21" t="s">
        <v>125</v>
      </c>
      <c r="C115">
        <v>52</v>
      </c>
      <c r="D115" t="s">
        <v>8</v>
      </c>
      <c r="E115" s="11">
        <v>18.523944286972434</v>
      </c>
      <c r="F115" s="11">
        <v>5.6976995285516505</v>
      </c>
      <c r="G115" s="10">
        <v>24.221643815524082</v>
      </c>
      <c r="H115" s="11">
        <v>2.7707250023244572</v>
      </c>
      <c r="I115" s="11">
        <v>1.3213452530702499</v>
      </c>
      <c r="J115" s="11">
        <v>4.0920702553947068</v>
      </c>
      <c r="K115" s="11">
        <v>28.313714070918792</v>
      </c>
      <c r="L115" s="14">
        <v>37939257.710250802</v>
      </c>
      <c r="M115" s="14">
        <v>4193535768.8281422</v>
      </c>
      <c r="N115" s="15">
        <v>57205287.016237535</v>
      </c>
      <c r="O115" s="15">
        <v>4229031785.1025419</v>
      </c>
    </row>
    <row r="116" spans="1:15" x14ac:dyDescent="0.25">
      <c r="A116">
        <v>508</v>
      </c>
      <c r="B116" s="21" t="s">
        <v>126</v>
      </c>
      <c r="C116">
        <v>52</v>
      </c>
      <c r="D116" t="s">
        <v>8</v>
      </c>
      <c r="E116" s="11">
        <v>1.3071011006333473</v>
      </c>
      <c r="F116" s="11">
        <v>0.31037007582973986</v>
      </c>
      <c r="G116" s="10">
        <v>1.6174711764630871</v>
      </c>
      <c r="H116" s="11">
        <v>1.515100252036117</v>
      </c>
      <c r="I116" s="11">
        <v>0.81560496551726314</v>
      </c>
      <c r="J116" s="11">
        <v>2.3307052175533802</v>
      </c>
      <c r="K116" s="11">
        <v>3.9481763940164676</v>
      </c>
      <c r="L116" s="14">
        <v>5473758.1602271227</v>
      </c>
      <c r="M116" s="14">
        <v>364112942.31360602</v>
      </c>
      <c r="N116" s="15">
        <v>9243421.7988741025</v>
      </c>
      <c r="O116" s="15">
        <v>369109648.81936264</v>
      </c>
    </row>
    <row r="117" spans="1:15" x14ac:dyDescent="0.25">
      <c r="A117">
        <v>104</v>
      </c>
      <c r="B117" s="21" t="s">
        <v>127</v>
      </c>
      <c r="C117">
        <v>63</v>
      </c>
      <c r="D117" t="s">
        <v>22</v>
      </c>
      <c r="E117" s="11">
        <v>0.86160085310526224</v>
      </c>
      <c r="F117" s="11">
        <v>0.18211173724353205</v>
      </c>
      <c r="G117" s="10">
        <v>1.0437125903487943</v>
      </c>
      <c r="H117" s="11">
        <v>0.61460411308430041</v>
      </c>
      <c r="I117" s="11">
        <v>0.38033638579100504</v>
      </c>
      <c r="J117" s="11">
        <v>0.99494049887530545</v>
      </c>
      <c r="K117" s="11">
        <v>2.0386530892240997</v>
      </c>
      <c r="L117" s="14">
        <v>3097084.8773967042</v>
      </c>
      <c r="M117" s="14">
        <v>92847654.007577598</v>
      </c>
      <c r="N117" s="15">
        <v>4939978.358161686</v>
      </c>
      <c r="O117" s="15">
        <v>94891395.559830397</v>
      </c>
    </row>
    <row r="118" spans="1:15" x14ac:dyDescent="0.25">
      <c r="A118">
        <v>580</v>
      </c>
      <c r="B118" s="21" t="s">
        <v>128</v>
      </c>
      <c r="C118">
        <v>53</v>
      </c>
      <c r="D118" t="s">
        <v>10</v>
      </c>
      <c r="E118" s="11">
        <v>2.9085520935258967E-3</v>
      </c>
      <c r="F118" s="11">
        <v>7.1181707931187443E-2</v>
      </c>
      <c r="G118" s="10">
        <v>7.4090260024713334E-2</v>
      </c>
      <c r="H118" s="11">
        <v>2.2566629108064069E-2</v>
      </c>
      <c r="I118" s="11">
        <v>1.5888465563134246E-4</v>
      </c>
      <c r="J118" s="11">
        <v>2.2725513763695412E-2</v>
      </c>
      <c r="K118" s="11">
        <v>9.6815773788408749E-2</v>
      </c>
      <c r="L118" s="14">
        <v>106329.2110387179</v>
      </c>
      <c r="M118" s="14">
        <v>8639062.8842746578</v>
      </c>
      <c r="N118" s="15">
        <v>170126.7376619486</v>
      </c>
      <c r="O118" s="15">
        <v>8805911.7382627949</v>
      </c>
    </row>
    <row r="119" spans="1:15" x14ac:dyDescent="0.25">
      <c r="A119">
        <v>516</v>
      </c>
      <c r="B119" s="21" t="s">
        <v>129</v>
      </c>
      <c r="C119">
        <v>52</v>
      </c>
      <c r="D119" t="s">
        <v>8</v>
      </c>
      <c r="E119" s="11">
        <v>0.1973033525849249</v>
      </c>
      <c r="F119" s="11">
        <v>3.2127283057990869E-2</v>
      </c>
      <c r="G119" s="10">
        <v>0.22943063564291577</v>
      </c>
      <c r="H119" s="11">
        <v>9.6202601222467085E-2</v>
      </c>
      <c r="I119" s="11">
        <v>4.6438088588609289E-2</v>
      </c>
      <c r="J119" s="11">
        <v>0.14264068981107636</v>
      </c>
      <c r="K119" s="11">
        <v>0.37207132545399213</v>
      </c>
      <c r="L119" s="14">
        <v>682259.08539438702</v>
      </c>
      <c r="M119" s="14">
        <v>35323629.955374643</v>
      </c>
      <c r="N119" s="15">
        <v>1088085.6103272554</v>
      </c>
      <c r="O119" s="15">
        <v>35735078.621809117</v>
      </c>
    </row>
    <row r="120" spans="1:15" x14ac:dyDescent="0.25">
      <c r="A120">
        <v>520</v>
      </c>
      <c r="B120" s="21" t="s">
        <v>130</v>
      </c>
      <c r="C120">
        <v>53</v>
      </c>
      <c r="D120" t="s">
        <v>10</v>
      </c>
      <c r="E120" s="11">
        <v>2.4983985755030313E-2</v>
      </c>
      <c r="F120" s="11">
        <v>3.4149319226596504E-4</v>
      </c>
      <c r="G120" s="10">
        <v>2.5325478947296278E-2</v>
      </c>
      <c r="H120" s="11">
        <v>1.7026996471627399E-3</v>
      </c>
      <c r="I120" s="11">
        <v>6.7724328123265772E-4</v>
      </c>
      <c r="J120" s="11">
        <v>2.3799429283953974E-3</v>
      </c>
      <c r="K120" s="11">
        <v>2.7705421875691676E-2</v>
      </c>
      <c r="L120" s="14">
        <v>86259.473868156914</v>
      </c>
      <c r="M120" s="14">
        <v>4139917.875541681</v>
      </c>
      <c r="N120" s="15">
        <v>143765.78978026152</v>
      </c>
      <c r="O120" s="15">
        <v>4165601.1803599726</v>
      </c>
    </row>
    <row r="121" spans="1:15" x14ac:dyDescent="0.25">
      <c r="A121">
        <v>530</v>
      </c>
      <c r="B121" s="21" t="s">
        <v>131</v>
      </c>
      <c r="C121">
        <v>55</v>
      </c>
      <c r="D121" t="s">
        <v>13</v>
      </c>
      <c r="E121" s="11">
        <v>0.31724136963630745</v>
      </c>
      <c r="F121" s="11">
        <v>2.7961338973424485</v>
      </c>
      <c r="G121" s="10">
        <v>3.113375266978756</v>
      </c>
      <c r="H121" s="11">
        <v>0</v>
      </c>
      <c r="I121" s="11">
        <v>0</v>
      </c>
      <c r="J121" s="11">
        <v>0</v>
      </c>
      <c r="K121" s="11">
        <v>3.113375266978756</v>
      </c>
      <c r="L121" s="14">
        <v>5203665.4450025903</v>
      </c>
      <c r="M121" s="14">
        <v>435463113.10399532</v>
      </c>
      <c r="N121" s="15">
        <v>7944262.5793706235</v>
      </c>
      <c r="O121" s="15">
        <v>440698127.26101077</v>
      </c>
    </row>
    <row r="122" spans="1:15" x14ac:dyDescent="0.25">
      <c r="A122">
        <v>528</v>
      </c>
      <c r="B122" s="21" t="s">
        <v>132</v>
      </c>
      <c r="C122">
        <v>67</v>
      </c>
      <c r="D122" t="s">
        <v>25</v>
      </c>
      <c r="E122" s="11">
        <v>29.928294262343694</v>
      </c>
      <c r="F122" s="11">
        <v>13.352471711678703</v>
      </c>
      <c r="G122" s="10">
        <v>43.280765974022401</v>
      </c>
      <c r="H122" s="11">
        <v>4.5098410251644845</v>
      </c>
      <c r="I122" s="11">
        <v>3.7600352326567577</v>
      </c>
      <c r="J122" s="11">
        <v>8.2698762578212417</v>
      </c>
      <c r="K122" s="11">
        <v>51.550642231843639</v>
      </c>
      <c r="L122" s="14">
        <v>95742350.322614536</v>
      </c>
      <c r="M122" s="14">
        <v>1926189201.0556178</v>
      </c>
      <c r="N122" s="15">
        <v>141394331.93339759</v>
      </c>
      <c r="O122" s="15">
        <v>1952435767.5977349</v>
      </c>
    </row>
    <row r="123" spans="1:15" x14ac:dyDescent="0.25">
      <c r="A123">
        <v>540</v>
      </c>
      <c r="B123" s="21" t="s">
        <v>133</v>
      </c>
      <c r="C123">
        <v>53</v>
      </c>
      <c r="D123" t="s">
        <v>10</v>
      </c>
      <c r="E123" s="11">
        <v>0.89346005764895742</v>
      </c>
      <c r="F123" s="11">
        <v>0.28582682663255854</v>
      </c>
      <c r="G123" s="10">
        <v>1.1792868842815158</v>
      </c>
      <c r="H123" s="11">
        <v>0.18920647843865163</v>
      </c>
      <c r="I123" s="11">
        <v>3.6678179270371515E-2</v>
      </c>
      <c r="J123" s="11">
        <v>0.22588465770902313</v>
      </c>
      <c r="K123" s="11">
        <v>1.4051715419905391</v>
      </c>
      <c r="L123" s="14">
        <v>1769542.8387386464</v>
      </c>
      <c r="M123" s="14">
        <v>146962948.12406355</v>
      </c>
      <c r="N123" s="15">
        <v>3289041.5806990052</v>
      </c>
      <c r="O123" s="15">
        <v>149151100.12720546</v>
      </c>
    </row>
    <row r="124" spans="1:15" x14ac:dyDescent="0.25">
      <c r="A124">
        <v>554</v>
      </c>
      <c r="B124" s="21" t="s">
        <v>134</v>
      </c>
      <c r="C124">
        <v>53</v>
      </c>
      <c r="D124" t="s">
        <v>10</v>
      </c>
      <c r="E124" s="11">
        <v>5.0835057303383682</v>
      </c>
      <c r="F124" s="11">
        <v>8.5742294209705285</v>
      </c>
      <c r="G124" s="10">
        <v>13.657735151308897</v>
      </c>
      <c r="H124" s="11">
        <v>1.51228950866374</v>
      </c>
      <c r="I124" s="11">
        <v>0.83753138231382007</v>
      </c>
      <c r="J124" s="11">
        <v>2.34982089097756</v>
      </c>
      <c r="K124" s="11">
        <v>16.007556042286456</v>
      </c>
      <c r="L124" s="14">
        <v>14305780.103547569</v>
      </c>
      <c r="M124" s="14">
        <v>1436221344.1500802</v>
      </c>
      <c r="N124" s="15">
        <v>24879617.571387082</v>
      </c>
      <c r="O124" s="15">
        <v>1452591490.7649777</v>
      </c>
    </row>
    <row r="125" spans="1:15" x14ac:dyDescent="0.25">
      <c r="A125">
        <v>558</v>
      </c>
      <c r="B125" s="21" t="s">
        <v>135</v>
      </c>
      <c r="C125">
        <v>55</v>
      </c>
      <c r="D125" t="s">
        <v>13</v>
      </c>
      <c r="E125" s="11">
        <v>0.14527794288424006</v>
      </c>
      <c r="F125" s="11">
        <v>0.21954994204320719</v>
      </c>
      <c r="G125" s="10">
        <v>0.36482788492744722</v>
      </c>
      <c r="H125" s="11">
        <v>0.43332494216834033</v>
      </c>
      <c r="I125" s="11">
        <v>9.4201056361189667E-2</v>
      </c>
      <c r="J125" s="11">
        <v>0.52752599852952997</v>
      </c>
      <c r="K125" s="11">
        <v>0.8923538834569773</v>
      </c>
      <c r="L125" s="14">
        <v>1531766.9466109767</v>
      </c>
      <c r="M125" s="14">
        <v>90967064.496585652</v>
      </c>
      <c r="N125" s="15">
        <v>2504317.3889036602</v>
      </c>
      <c r="O125" s="15">
        <v>92195289.728225857</v>
      </c>
    </row>
    <row r="126" spans="1:15" x14ac:dyDescent="0.25">
      <c r="A126">
        <v>566</v>
      </c>
      <c r="B126" s="21" t="s">
        <v>136</v>
      </c>
      <c r="C126">
        <v>52</v>
      </c>
      <c r="D126" t="s">
        <v>8</v>
      </c>
      <c r="E126" s="11">
        <v>3.6271590579931576</v>
      </c>
      <c r="F126" s="11">
        <v>13.356962342462291</v>
      </c>
      <c r="G126" s="10">
        <v>16.98412140045545</v>
      </c>
      <c r="H126" s="11">
        <v>6.4048367229944363</v>
      </c>
      <c r="I126" s="11">
        <v>0.96181768895332209</v>
      </c>
      <c r="J126" s="11">
        <v>7.3666544119477582</v>
      </c>
      <c r="K126" s="11">
        <v>24.350775812403207</v>
      </c>
      <c r="L126" s="14">
        <v>84451086.065734863</v>
      </c>
      <c r="M126" s="14">
        <v>1379645533.2863393</v>
      </c>
      <c r="N126" s="15">
        <v>133487200.55551641</v>
      </c>
      <c r="O126" s="15">
        <v>1396492232.0838308</v>
      </c>
    </row>
    <row r="127" spans="1:15" x14ac:dyDescent="0.25">
      <c r="A127">
        <v>574</v>
      </c>
      <c r="B127" s="21" t="s">
        <v>137</v>
      </c>
      <c r="C127">
        <v>53</v>
      </c>
      <c r="D127" t="s">
        <v>10</v>
      </c>
      <c r="E127" s="11">
        <v>1.5157739754486084E-3</v>
      </c>
      <c r="F127" s="11">
        <v>2.1669633677604301E-4</v>
      </c>
      <c r="G127" s="10">
        <v>1.7324703122246514E-3</v>
      </c>
      <c r="H127" s="11">
        <v>0</v>
      </c>
      <c r="I127" s="11">
        <v>0</v>
      </c>
      <c r="J127" s="11">
        <v>0</v>
      </c>
      <c r="K127" s="11">
        <v>1.7324703122246514E-3</v>
      </c>
      <c r="L127" s="14">
        <v>2608.4869851489775</v>
      </c>
      <c r="M127" s="14">
        <v>42982.335165275392</v>
      </c>
      <c r="N127" s="15">
        <v>4848.3834180486429</v>
      </c>
      <c r="O127" s="15">
        <v>45486.689082441531</v>
      </c>
    </row>
    <row r="128" spans="1:15" x14ac:dyDescent="0.25">
      <c r="A128">
        <v>579</v>
      </c>
      <c r="B128" s="21" t="s">
        <v>138</v>
      </c>
      <c r="C128">
        <v>67</v>
      </c>
      <c r="D128" t="s">
        <v>25</v>
      </c>
      <c r="E128" s="11">
        <v>7.7005735501046315</v>
      </c>
      <c r="F128" s="11">
        <v>11.551850099776082</v>
      </c>
      <c r="G128" s="10">
        <v>19.252423649880715</v>
      </c>
      <c r="H128" s="11">
        <v>0.78537270771827594</v>
      </c>
      <c r="I128" s="11">
        <v>0.66136493741044355</v>
      </c>
      <c r="J128" s="11">
        <v>1.4467376451287195</v>
      </c>
      <c r="K128" s="11">
        <v>20.699161295009432</v>
      </c>
      <c r="L128" s="14">
        <v>38339841.969131388</v>
      </c>
      <c r="M128" s="14">
        <v>939266995.10216594</v>
      </c>
      <c r="N128" s="15">
        <v>67094723.44597993</v>
      </c>
      <c r="O128" s="15">
        <v>949173326.69113398</v>
      </c>
    </row>
    <row r="129" spans="1:15" x14ac:dyDescent="0.25">
      <c r="A129">
        <v>512</v>
      </c>
      <c r="B129" s="21" t="s">
        <v>139</v>
      </c>
      <c r="C129">
        <v>62</v>
      </c>
      <c r="D129" t="s">
        <v>20</v>
      </c>
      <c r="E129" s="11">
        <v>0.60580595107932422</v>
      </c>
      <c r="F129" s="11">
        <v>5.6628774236687542</v>
      </c>
      <c r="G129" s="10">
        <v>6.2686833747480781</v>
      </c>
      <c r="H129" s="11">
        <v>0.14340155143187783</v>
      </c>
      <c r="I129" s="11">
        <v>4.9000239180471222E-2</v>
      </c>
      <c r="J129" s="11">
        <v>0.19240179061234905</v>
      </c>
      <c r="K129" s="11">
        <v>6.4610851653604273</v>
      </c>
      <c r="L129" s="14">
        <v>15335792.983947923</v>
      </c>
      <c r="M129" s="14">
        <v>488211567.01708889</v>
      </c>
      <c r="N129" s="15">
        <v>23788592.266438905</v>
      </c>
      <c r="O129" s="15">
        <v>493028878.37964445</v>
      </c>
    </row>
    <row r="130" spans="1:15" x14ac:dyDescent="0.25">
      <c r="A130">
        <v>586</v>
      </c>
      <c r="B130" s="21" t="s">
        <v>140</v>
      </c>
      <c r="C130">
        <v>63</v>
      </c>
      <c r="D130" t="s">
        <v>22</v>
      </c>
      <c r="E130" s="11">
        <v>3.4127903433255118</v>
      </c>
      <c r="F130" s="11">
        <v>6.3006788080796685</v>
      </c>
      <c r="G130" s="10">
        <v>9.7134691514051799</v>
      </c>
      <c r="H130" s="11">
        <v>3.8829342703363419</v>
      </c>
      <c r="I130" s="11">
        <v>3.4918926275685784</v>
      </c>
      <c r="J130" s="11">
        <v>7.3748268979049207</v>
      </c>
      <c r="K130" s="11">
        <v>17.088296049310102</v>
      </c>
      <c r="L130" s="14">
        <v>31281963.699467704</v>
      </c>
      <c r="M130" s="14">
        <v>1502211021.012254</v>
      </c>
      <c r="N130" s="15">
        <v>47035470.59848021</v>
      </c>
      <c r="O130" s="15">
        <v>1518349192.7368224</v>
      </c>
    </row>
    <row r="131" spans="1:15" x14ac:dyDescent="0.25">
      <c r="A131">
        <v>585</v>
      </c>
      <c r="B131" s="21" t="s">
        <v>141</v>
      </c>
      <c r="C131">
        <v>53</v>
      </c>
      <c r="D131" t="s">
        <v>10</v>
      </c>
      <c r="E131" s="11">
        <v>2.5426297348026556E-2</v>
      </c>
      <c r="F131" s="11">
        <v>1.9069625710646312E-4</v>
      </c>
      <c r="G131" s="10">
        <v>2.5616993605133018E-2</v>
      </c>
      <c r="H131" s="11">
        <v>1.5409221180799688E-2</v>
      </c>
      <c r="I131" s="11">
        <v>5.3865749738432882E-4</v>
      </c>
      <c r="J131" s="11">
        <v>1.5947878678184018E-2</v>
      </c>
      <c r="K131" s="11">
        <v>4.1564872283317039E-2</v>
      </c>
      <c r="L131" s="14">
        <v>44772.133182402045</v>
      </c>
      <c r="M131" s="14">
        <v>2929139.4246150344</v>
      </c>
      <c r="N131" s="15">
        <v>78122.803818272965</v>
      </c>
      <c r="O131" s="15">
        <v>2995522.1877791141</v>
      </c>
    </row>
    <row r="132" spans="1:15" x14ac:dyDescent="0.25">
      <c r="A132">
        <v>591</v>
      </c>
      <c r="B132" s="21" t="s">
        <v>142</v>
      </c>
      <c r="C132">
        <v>55</v>
      </c>
      <c r="D132" t="s">
        <v>13</v>
      </c>
      <c r="E132" s="11">
        <v>0.62626458311797684</v>
      </c>
      <c r="F132" s="11">
        <v>2.627089930896223</v>
      </c>
      <c r="G132" s="10">
        <v>3.2533545140141999</v>
      </c>
      <c r="H132" s="11">
        <v>13.953131685676913</v>
      </c>
      <c r="I132" s="11">
        <v>2.0177111766079276</v>
      </c>
      <c r="J132" s="11">
        <v>15.97084286228484</v>
      </c>
      <c r="K132" s="11">
        <v>19.224197376299038</v>
      </c>
      <c r="L132" s="14">
        <v>16568317.052939357</v>
      </c>
      <c r="M132" s="14">
        <v>2876915983.564929</v>
      </c>
      <c r="N132" s="15">
        <v>27659504.501601245</v>
      </c>
      <c r="O132" s="15">
        <v>2908701374.0744615</v>
      </c>
    </row>
    <row r="133" spans="1:15" x14ac:dyDescent="0.25">
      <c r="A133">
        <v>598</v>
      </c>
      <c r="B133" s="21" t="s">
        <v>143</v>
      </c>
      <c r="C133">
        <v>53</v>
      </c>
      <c r="D133" t="s">
        <v>10</v>
      </c>
      <c r="E133" s="11">
        <v>1.1275191400986782</v>
      </c>
      <c r="F133" s="11">
        <v>0.70204099630384287</v>
      </c>
      <c r="G133" s="10">
        <v>1.8295601364025211</v>
      </c>
      <c r="H133" s="11">
        <v>1.9542729837603616</v>
      </c>
      <c r="I133" s="11">
        <v>0.67253391092474646</v>
      </c>
      <c r="J133" s="11">
        <v>2.626806894685108</v>
      </c>
      <c r="K133" s="11">
        <v>4.4563670310876287</v>
      </c>
      <c r="L133" s="14">
        <v>11333393.884737326</v>
      </c>
      <c r="M133" s="14">
        <v>727390902.20248413</v>
      </c>
      <c r="N133" s="15">
        <v>17836160.86778333</v>
      </c>
      <c r="O133" s="15">
        <v>731646427.74817359</v>
      </c>
    </row>
    <row r="134" spans="1:15" x14ac:dyDescent="0.25">
      <c r="A134">
        <v>604</v>
      </c>
      <c r="B134" s="21" t="s">
        <v>144</v>
      </c>
      <c r="C134">
        <v>55</v>
      </c>
      <c r="D134" t="s">
        <v>13</v>
      </c>
      <c r="E134" s="11">
        <v>4.2631870597103205</v>
      </c>
      <c r="F134" s="11">
        <v>2.7415238150972723</v>
      </c>
      <c r="G134" s="10">
        <v>7.0047108748075928</v>
      </c>
      <c r="H134" s="11">
        <v>2.272545023095546</v>
      </c>
      <c r="I134" s="11">
        <v>1.4270243531029176</v>
      </c>
      <c r="J134" s="11">
        <v>3.6995693761984638</v>
      </c>
      <c r="K134" s="11">
        <v>10.704280251006058</v>
      </c>
      <c r="L134" s="14">
        <v>10320614.829826834</v>
      </c>
      <c r="M134" s="14">
        <v>1351255000.4817042</v>
      </c>
      <c r="N134" s="15">
        <v>18421742.599475857</v>
      </c>
      <c r="O134" s="15">
        <v>1362899081.64818</v>
      </c>
    </row>
    <row r="135" spans="1:15" x14ac:dyDescent="0.25">
      <c r="A135">
        <v>608</v>
      </c>
      <c r="B135" s="21" t="s">
        <v>145</v>
      </c>
      <c r="C135">
        <v>63</v>
      </c>
      <c r="D135" t="s">
        <v>22</v>
      </c>
      <c r="E135" s="11">
        <v>18.067846876449934</v>
      </c>
      <c r="F135" s="11">
        <v>11.943733648069056</v>
      </c>
      <c r="G135" s="10">
        <v>30.01158052451899</v>
      </c>
      <c r="H135" s="11">
        <v>7.4249063533347917</v>
      </c>
      <c r="I135" s="11">
        <v>5.6613591348651147</v>
      </c>
      <c r="J135" s="11">
        <v>13.086265488199906</v>
      </c>
      <c r="K135" s="11">
        <v>43.097846012718897</v>
      </c>
      <c r="L135" s="14">
        <v>40644209.934067979</v>
      </c>
      <c r="M135" s="14">
        <v>8253666957.6806183</v>
      </c>
      <c r="N135" s="15">
        <v>67613732.413683176</v>
      </c>
      <c r="O135" s="15">
        <v>8303159033.9852161</v>
      </c>
    </row>
    <row r="136" spans="1:15" x14ac:dyDescent="0.25">
      <c r="A136">
        <v>612</v>
      </c>
      <c r="B136" s="21" t="s">
        <v>146</v>
      </c>
      <c r="C136">
        <v>53</v>
      </c>
      <c r="D136" t="s">
        <v>10</v>
      </c>
      <c r="E136" s="11">
        <v>5.4967400866667436E-4</v>
      </c>
      <c r="F136" s="11">
        <v>1.198254917271932E-4</v>
      </c>
      <c r="G136" s="10">
        <v>6.6949950039386756E-4</v>
      </c>
      <c r="H136" s="11">
        <v>0</v>
      </c>
      <c r="I136" s="11">
        <v>0</v>
      </c>
      <c r="J136" s="11">
        <v>0</v>
      </c>
      <c r="K136" s="11">
        <v>6.6949950039386756E-4</v>
      </c>
      <c r="L136" s="14">
        <v>1637.2694193950369</v>
      </c>
      <c r="M136" s="14">
        <v>786.58205807731474</v>
      </c>
      <c r="N136" s="15">
        <v>2815.4913380251096</v>
      </c>
      <c r="O136" s="15">
        <v>1573.1641161546295</v>
      </c>
    </row>
    <row r="137" spans="1:15" x14ac:dyDescent="0.25">
      <c r="A137">
        <v>616</v>
      </c>
      <c r="B137" s="21" t="s">
        <v>147</v>
      </c>
      <c r="C137">
        <v>57</v>
      </c>
      <c r="D137" t="s">
        <v>6</v>
      </c>
      <c r="E137" s="11">
        <v>15.615971524430789</v>
      </c>
      <c r="F137" s="11">
        <v>2.0254333250359342</v>
      </c>
      <c r="G137" s="10">
        <v>17.641404849466724</v>
      </c>
      <c r="H137" s="11">
        <v>1.002699058776521</v>
      </c>
      <c r="I137" s="11">
        <v>0.75575757613862959</v>
      </c>
      <c r="J137" s="11">
        <v>1.7584566349151505</v>
      </c>
      <c r="K137" s="11">
        <v>19.399861484381873</v>
      </c>
      <c r="L137" s="14">
        <v>22620978.642226592</v>
      </c>
      <c r="M137" s="14">
        <v>1937490811.4278655</v>
      </c>
      <c r="N137" s="15">
        <v>31245226.749575477</v>
      </c>
      <c r="O137" s="15">
        <v>1955493048.9324217</v>
      </c>
    </row>
    <row r="138" spans="1:15" x14ac:dyDescent="0.25">
      <c r="A138">
        <v>620</v>
      </c>
      <c r="B138" s="21" t="s">
        <v>148</v>
      </c>
      <c r="C138">
        <v>67</v>
      </c>
      <c r="D138" t="s">
        <v>25</v>
      </c>
      <c r="E138" s="11">
        <v>2.6066412460807094</v>
      </c>
      <c r="F138" s="11">
        <v>1.9834403112474999</v>
      </c>
      <c r="G138" s="10">
        <v>4.590081557328209</v>
      </c>
      <c r="H138" s="11">
        <v>0.56640865375923766</v>
      </c>
      <c r="I138" s="11">
        <v>0.40141181096148337</v>
      </c>
      <c r="J138" s="11">
        <v>0.96782046472072103</v>
      </c>
      <c r="K138" s="11">
        <v>5.5579020220489301</v>
      </c>
      <c r="L138" s="14">
        <v>11907869.13817073</v>
      </c>
      <c r="M138" s="14">
        <v>314172519.2852878</v>
      </c>
      <c r="N138" s="15">
        <v>19302271.748163849</v>
      </c>
      <c r="O138" s="15">
        <v>316618287.53506517</v>
      </c>
    </row>
    <row r="139" spans="1:15" x14ac:dyDescent="0.25">
      <c r="A139">
        <v>634</v>
      </c>
      <c r="B139" s="21" t="s">
        <v>149</v>
      </c>
      <c r="C139">
        <v>62</v>
      </c>
      <c r="D139" t="s">
        <v>20</v>
      </c>
      <c r="E139" s="11">
        <v>3.6357128505358025</v>
      </c>
      <c r="F139" s="11">
        <v>34.006143710241886</v>
      </c>
      <c r="G139" s="10">
        <v>37.64185656077769</v>
      </c>
      <c r="H139" s="11">
        <v>0.22208805372362742</v>
      </c>
      <c r="I139" s="11">
        <v>7.464825624709262E-2</v>
      </c>
      <c r="J139" s="11">
        <v>0.29673630997072004</v>
      </c>
      <c r="K139" s="11">
        <v>37.938592870748408</v>
      </c>
      <c r="L139" s="14">
        <v>49831744.544859558</v>
      </c>
      <c r="M139" s="14">
        <v>3966787012.508287</v>
      </c>
      <c r="N139" s="15">
        <v>72336403.371570349</v>
      </c>
      <c r="O139" s="15">
        <v>4009831852.845542</v>
      </c>
    </row>
    <row r="140" spans="1:15" x14ac:dyDescent="0.25">
      <c r="A140">
        <v>410</v>
      </c>
      <c r="B140" s="21" t="s">
        <v>150</v>
      </c>
      <c r="C140">
        <v>64</v>
      </c>
      <c r="D140" t="s">
        <v>151</v>
      </c>
      <c r="E140" s="11">
        <v>59.729225211383273</v>
      </c>
      <c r="F140" s="11">
        <v>56.278164115056029</v>
      </c>
      <c r="G140" s="10">
        <v>116.0073893264393</v>
      </c>
      <c r="H140" s="11">
        <v>12.159277882128778</v>
      </c>
      <c r="I140" s="11">
        <v>9.7635652213100261</v>
      </c>
      <c r="J140" s="11">
        <v>21.922843103438804</v>
      </c>
      <c r="K140" s="11">
        <v>137.93023242987812</v>
      </c>
      <c r="L140" s="14">
        <v>207837151.00660536</v>
      </c>
      <c r="M140" s="14">
        <v>14750073688.465811</v>
      </c>
      <c r="N140" s="15">
        <v>301048964.18532532</v>
      </c>
      <c r="O140" s="15">
        <v>14840206768.431438</v>
      </c>
    </row>
    <row r="141" spans="1:15" x14ac:dyDescent="0.25">
      <c r="A141">
        <v>638</v>
      </c>
      <c r="B141" s="21" t="s">
        <v>152</v>
      </c>
      <c r="C141">
        <v>52</v>
      </c>
      <c r="D141" t="s">
        <v>8</v>
      </c>
      <c r="E141" s="11">
        <v>0</v>
      </c>
      <c r="F141" s="11">
        <v>0</v>
      </c>
      <c r="G141" s="10">
        <v>0</v>
      </c>
      <c r="H141" s="11">
        <v>0</v>
      </c>
      <c r="I141" s="11">
        <v>0</v>
      </c>
      <c r="J141" s="11">
        <v>0</v>
      </c>
      <c r="K141" s="11">
        <v>0</v>
      </c>
      <c r="L141" s="14">
        <v>0</v>
      </c>
      <c r="M141" s="14">
        <v>0</v>
      </c>
      <c r="N141" s="15">
        <v>0</v>
      </c>
      <c r="O141" s="15">
        <v>0</v>
      </c>
    </row>
    <row r="142" spans="1:15" x14ac:dyDescent="0.25">
      <c r="A142">
        <v>642</v>
      </c>
      <c r="B142" s="21" t="s">
        <v>153</v>
      </c>
      <c r="C142">
        <v>57</v>
      </c>
      <c r="D142" t="s">
        <v>6</v>
      </c>
      <c r="E142" s="11">
        <v>4.1985008374466695</v>
      </c>
      <c r="F142" s="11">
        <v>2.2381381667581253</v>
      </c>
      <c r="G142" s="10">
        <v>6.4366390042047943</v>
      </c>
      <c r="H142" s="11">
        <v>1.0992203817707709</v>
      </c>
      <c r="I142" s="11">
        <v>0.8803424455476222</v>
      </c>
      <c r="J142" s="11">
        <v>1.9795628273183929</v>
      </c>
      <c r="K142" s="11">
        <v>8.4162018315231872</v>
      </c>
      <c r="L142" s="14">
        <v>35604392.093612112</v>
      </c>
      <c r="M142" s="14">
        <v>366568413.26673293</v>
      </c>
      <c r="N142" s="15">
        <v>44340042.198364526</v>
      </c>
      <c r="O142" s="15">
        <v>372593986.43528724</v>
      </c>
    </row>
    <row r="143" spans="1:15" x14ac:dyDescent="0.25">
      <c r="A143">
        <v>643</v>
      </c>
      <c r="B143" s="21" t="s">
        <v>154</v>
      </c>
      <c r="C143">
        <v>58</v>
      </c>
      <c r="D143" t="s">
        <v>68</v>
      </c>
      <c r="E143" s="11">
        <v>105.02599564233137</v>
      </c>
      <c r="F143" s="11">
        <v>57.700924210713076</v>
      </c>
      <c r="G143" s="10">
        <v>162.72691985304445</v>
      </c>
      <c r="H143" s="11">
        <v>1.198030799835623</v>
      </c>
      <c r="I143" s="11">
        <v>1.9802813212010182</v>
      </c>
      <c r="J143" s="11">
        <v>3.1783121210366412</v>
      </c>
      <c r="K143" s="11">
        <v>165.90523197408109</v>
      </c>
      <c r="L143" s="14">
        <v>141733547.80309683</v>
      </c>
      <c r="M143" s="14">
        <v>18216311105.894444</v>
      </c>
      <c r="N143" s="15">
        <v>222209375.79299074</v>
      </c>
      <c r="O143" s="15">
        <v>18387657947.572464</v>
      </c>
    </row>
    <row r="144" spans="1:15" x14ac:dyDescent="0.25">
      <c r="A144">
        <v>654</v>
      </c>
      <c r="B144" s="21" t="s">
        <v>155</v>
      </c>
      <c r="C144">
        <v>52</v>
      </c>
      <c r="D144" t="s">
        <v>8</v>
      </c>
      <c r="E144" s="11">
        <v>5.0493225841118875E-3</v>
      </c>
      <c r="F144" s="11">
        <v>1.0789948324912762E-2</v>
      </c>
      <c r="G144" s="10">
        <v>1.583927090902465E-2</v>
      </c>
      <c r="H144" s="11">
        <v>0</v>
      </c>
      <c r="I144" s="11">
        <v>0</v>
      </c>
      <c r="J144" s="11">
        <v>0</v>
      </c>
      <c r="K144" s="11">
        <v>1.583927090902465E-2</v>
      </c>
      <c r="L144" s="14">
        <v>13858.68108840186</v>
      </c>
      <c r="M144" s="14">
        <v>478925.85701867699</v>
      </c>
      <c r="N144" s="15">
        <v>21837.921715057477</v>
      </c>
      <c r="O144" s="15">
        <v>501645.29995125177</v>
      </c>
    </row>
    <row r="145" spans="1:15" x14ac:dyDescent="0.25">
      <c r="A145">
        <v>659</v>
      </c>
      <c r="B145" s="21" t="s">
        <v>156</v>
      </c>
      <c r="C145">
        <v>55</v>
      </c>
      <c r="D145" t="s">
        <v>13</v>
      </c>
      <c r="E145" s="11">
        <v>2.4595036267912606E-2</v>
      </c>
      <c r="F145" s="11">
        <v>4.4041935742334802E-2</v>
      </c>
      <c r="G145" s="10">
        <v>6.8636972010247405E-2</v>
      </c>
      <c r="H145" s="11">
        <v>1.1854004036086222E-2</v>
      </c>
      <c r="I145" s="11">
        <v>2.7061274458384651E-3</v>
      </c>
      <c r="J145" s="11">
        <v>1.4560131481924688E-2</v>
      </c>
      <c r="K145" s="11">
        <v>8.3197103492172103E-2</v>
      </c>
      <c r="L145" s="14">
        <v>135243.59789241705</v>
      </c>
      <c r="M145" s="14">
        <v>6376281.9185308125</v>
      </c>
      <c r="N145" s="15">
        <v>219313.9425282439</v>
      </c>
      <c r="O145" s="15">
        <v>6490168.5979450699</v>
      </c>
    </row>
    <row r="146" spans="1:15" x14ac:dyDescent="0.25">
      <c r="A146">
        <v>662</v>
      </c>
      <c r="B146" s="21" t="s">
        <v>157</v>
      </c>
      <c r="C146">
        <v>55</v>
      </c>
      <c r="D146" t="s">
        <v>13</v>
      </c>
      <c r="E146" s="11">
        <v>9.1012169971629517E-2</v>
      </c>
      <c r="F146" s="11">
        <v>9.6851754873074403E-2</v>
      </c>
      <c r="G146" s="10">
        <v>0.18786392484470393</v>
      </c>
      <c r="H146" s="11">
        <v>7.0578952678931911E-2</v>
      </c>
      <c r="I146" s="11">
        <v>2.492627116661392E-2</v>
      </c>
      <c r="J146" s="11">
        <v>9.5505223845545828E-2</v>
      </c>
      <c r="K146" s="11">
        <v>0.28336914869024976</v>
      </c>
      <c r="L146" s="14">
        <v>524646.55835650268</v>
      </c>
      <c r="M146" s="14">
        <v>27089119.745155446</v>
      </c>
      <c r="N146" s="15">
        <v>885641.89667519717</v>
      </c>
      <c r="O146" s="15">
        <v>27478293.53971862</v>
      </c>
    </row>
    <row r="147" spans="1:15" x14ac:dyDescent="0.25">
      <c r="A147">
        <v>666</v>
      </c>
      <c r="B147" s="21" t="s">
        <v>158</v>
      </c>
      <c r="C147">
        <v>54</v>
      </c>
      <c r="D147" t="s">
        <v>39</v>
      </c>
      <c r="E147" s="11">
        <v>3.9966359029610949E-3</v>
      </c>
      <c r="F147" s="11">
        <v>2.0458279589141414E-4</v>
      </c>
      <c r="G147" s="10">
        <v>4.2012186988525093E-3</v>
      </c>
      <c r="H147" s="11">
        <v>0</v>
      </c>
      <c r="I147" s="11">
        <v>0</v>
      </c>
      <c r="J147" s="11">
        <v>0</v>
      </c>
      <c r="K147" s="11">
        <v>4.2012186988525093E-3</v>
      </c>
      <c r="L147" s="14">
        <v>5487.1432538304989</v>
      </c>
      <c r="M147" s="14">
        <v>299334.46012705384</v>
      </c>
      <c r="N147" s="15">
        <v>10119.147299271828</v>
      </c>
      <c r="O147" s="15">
        <v>304394.73058433831</v>
      </c>
    </row>
    <row r="148" spans="1:15" x14ac:dyDescent="0.25">
      <c r="A148">
        <v>670</v>
      </c>
      <c r="B148" s="21" t="s">
        <v>159</v>
      </c>
      <c r="C148">
        <v>55</v>
      </c>
      <c r="D148" t="s">
        <v>13</v>
      </c>
      <c r="E148" s="11">
        <v>7.4995155634945243E-2</v>
      </c>
      <c r="F148" s="11">
        <v>4.1663336434754575E-2</v>
      </c>
      <c r="G148" s="10">
        <v>0.11665849206969982</v>
      </c>
      <c r="H148" s="11">
        <v>0.15360649047027083</v>
      </c>
      <c r="I148" s="11">
        <v>3.0787260298662491E-2</v>
      </c>
      <c r="J148" s="11">
        <v>0.18439375076893333</v>
      </c>
      <c r="K148" s="11">
        <v>0.30105224283863313</v>
      </c>
      <c r="L148" s="14">
        <v>467392.8240091959</v>
      </c>
      <c r="M148" s="14">
        <v>31544902.990991954</v>
      </c>
      <c r="N148" s="15">
        <v>765200.64107700228</v>
      </c>
      <c r="O148" s="15">
        <v>31982531.908111699</v>
      </c>
    </row>
    <row r="149" spans="1:15" x14ac:dyDescent="0.25">
      <c r="A149">
        <v>882</v>
      </c>
      <c r="B149" s="21" t="s">
        <v>160</v>
      </c>
      <c r="C149">
        <v>53</v>
      </c>
      <c r="D149" t="s">
        <v>10</v>
      </c>
      <c r="E149" s="11">
        <v>5.7898565533847202E-2</v>
      </c>
      <c r="F149" s="11">
        <v>5.8793354797337057E-2</v>
      </c>
      <c r="G149" s="10">
        <v>0.11669192033118425</v>
      </c>
      <c r="H149" s="11">
        <v>2.9778741951225065E-2</v>
      </c>
      <c r="I149" s="11">
        <v>4.6197828952096445E-3</v>
      </c>
      <c r="J149" s="11">
        <v>3.4398524846434707E-2</v>
      </c>
      <c r="K149" s="11">
        <v>0.15109044517761896</v>
      </c>
      <c r="L149" s="14">
        <v>327239.79292267055</v>
      </c>
      <c r="M149" s="14">
        <v>11709322.44576201</v>
      </c>
      <c r="N149" s="15">
        <v>487565.32905256946</v>
      </c>
      <c r="O149" s="15">
        <v>11926763.43888502</v>
      </c>
    </row>
    <row r="150" spans="1:15" x14ac:dyDescent="0.25">
      <c r="A150">
        <v>678</v>
      </c>
      <c r="B150" s="21" t="s">
        <v>161</v>
      </c>
      <c r="C150">
        <v>52</v>
      </c>
      <c r="D150" t="s">
        <v>8</v>
      </c>
      <c r="E150" s="11">
        <v>1.7754560160724627E-2</v>
      </c>
      <c r="F150" s="11">
        <v>9.3651367229786019E-3</v>
      </c>
      <c r="G150" s="10">
        <v>2.7119696883703227E-2</v>
      </c>
      <c r="H150" s="11">
        <v>1.3320965530802918E-2</v>
      </c>
      <c r="I150" s="11">
        <v>1.2109898226016437E-3</v>
      </c>
      <c r="J150" s="11">
        <v>1.4531955353404562E-2</v>
      </c>
      <c r="K150" s="11">
        <v>4.1651652237107789E-2</v>
      </c>
      <c r="L150" s="14">
        <v>96212.205858053174</v>
      </c>
      <c r="M150" s="14">
        <v>1234649.4367765544</v>
      </c>
      <c r="N150" s="15">
        <v>150967.11976101025</v>
      </c>
      <c r="O150" s="15">
        <v>1277700.724733894</v>
      </c>
    </row>
    <row r="151" spans="1:15" x14ac:dyDescent="0.25">
      <c r="A151">
        <v>682</v>
      </c>
      <c r="B151" s="21" t="s">
        <v>162</v>
      </c>
      <c r="C151">
        <v>62</v>
      </c>
      <c r="D151" t="s">
        <v>20</v>
      </c>
      <c r="E151" s="11">
        <v>10.01996197911186</v>
      </c>
      <c r="F151" s="11">
        <v>56.808539006165297</v>
      </c>
      <c r="G151" s="10">
        <v>66.828500985277159</v>
      </c>
      <c r="H151" s="11">
        <v>1.6354979947372237</v>
      </c>
      <c r="I151" s="11">
        <v>0.70014126825789347</v>
      </c>
      <c r="J151" s="11">
        <v>2.3356392629951173</v>
      </c>
      <c r="K151" s="11">
        <v>69.164140248272275</v>
      </c>
      <c r="L151" s="14">
        <v>193602043.1455203</v>
      </c>
      <c r="M151" s="14">
        <v>4469521613.4919052</v>
      </c>
      <c r="N151" s="15">
        <v>290403064.71828043</v>
      </c>
      <c r="O151" s="15">
        <v>4510454181.9846096</v>
      </c>
    </row>
    <row r="152" spans="1:15" x14ac:dyDescent="0.25">
      <c r="A152">
        <v>686</v>
      </c>
      <c r="B152" s="21" t="s">
        <v>163</v>
      </c>
      <c r="C152">
        <v>52</v>
      </c>
      <c r="D152" t="s">
        <v>8</v>
      </c>
      <c r="E152" s="11">
        <v>1.2273599067056478</v>
      </c>
      <c r="F152" s="11">
        <v>1.044799296189957</v>
      </c>
      <c r="G152" s="10">
        <v>2.2721592028956046</v>
      </c>
      <c r="H152" s="11">
        <v>1.3321865944554272</v>
      </c>
      <c r="I152" s="11">
        <v>0.17281129987126678</v>
      </c>
      <c r="J152" s="11">
        <v>1.504997894326694</v>
      </c>
      <c r="K152" s="11">
        <v>3.777157097222299</v>
      </c>
      <c r="L152" s="14">
        <v>6397597.53876526</v>
      </c>
      <c r="M152" s="14">
        <v>422874160.36370385</v>
      </c>
      <c r="N152" s="15">
        <v>10068350.224942049</v>
      </c>
      <c r="O152" s="15">
        <v>427482545.09003377</v>
      </c>
    </row>
    <row r="153" spans="1:15" x14ac:dyDescent="0.25">
      <c r="A153">
        <v>690</v>
      </c>
      <c r="B153" s="21" t="s">
        <v>164</v>
      </c>
      <c r="C153">
        <v>52</v>
      </c>
      <c r="D153" t="s">
        <v>8</v>
      </c>
      <c r="E153" s="11">
        <v>0.12693723979390217</v>
      </c>
      <c r="F153" s="11">
        <v>0.22844151240362456</v>
      </c>
      <c r="G153" s="10">
        <v>0.35537875219752674</v>
      </c>
      <c r="H153" s="11">
        <v>3.6768731395256084E-2</v>
      </c>
      <c r="I153" s="11">
        <v>1.1857809531310029E-2</v>
      </c>
      <c r="J153" s="11">
        <v>4.8626540926566111E-2</v>
      </c>
      <c r="K153" s="11">
        <v>0.40400529312409283</v>
      </c>
      <c r="L153" s="14">
        <v>382149.11217247491</v>
      </c>
      <c r="M153" s="14">
        <v>39619251.807657413</v>
      </c>
      <c r="N153" s="15">
        <v>723835.37717374647</v>
      </c>
      <c r="O153" s="15">
        <v>40269586.261895977</v>
      </c>
    </row>
    <row r="154" spans="1:15" x14ac:dyDescent="0.25">
      <c r="A154">
        <v>694</v>
      </c>
      <c r="B154" s="21" t="s">
        <v>165</v>
      </c>
      <c r="C154">
        <v>52</v>
      </c>
      <c r="D154" t="s">
        <v>8</v>
      </c>
      <c r="E154" s="11">
        <v>0.12601703304972534</v>
      </c>
      <c r="F154" s="11">
        <v>1.0677057150001799E-2</v>
      </c>
      <c r="G154" s="10">
        <v>0.13669409019972714</v>
      </c>
      <c r="H154" s="11">
        <v>0.23594684553995449</v>
      </c>
      <c r="I154" s="11">
        <v>2.4201581467355168E-2</v>
      </c>
      <c r="J154" s="11">
        <v>0.26014842700730967</v>
      </c>
      <c r="K154" s="11">
        <v>0.39684251720703678</v>
      </c>
      <c r="L154" s="14">
        <v>894618.09529133025</v>
      </c>
      <c r="M154" s="14">
        <v>31166378.49647285</v>
      </c>
      <c r="N154" s="15">
        <v>1388447.2838921444</v>
      </c>
      <c r="O154" s="15">
        <v>31577782.720025778</v>
      </c>
    </row>
    <row r="155" spans="1:15" x14ac:dyDescent="0.25">
      <c r="A155">
        <v>702</v>
      </c>
      <c r="B155" s="21" t="s">
        <v>166</v>
      </c>
      <c r="C155">
        <v>63</v>
      </c>
      <c r="D155" t="s">
        <v>22</v>
      </c>
      <c r="E155" s="11">
        <v>13.953322693308719</v>
      </c>
      <c r="F155" s="11">
        <v>94.876727128763179</v>
      </c>
      <c r="G155" s="10">
        <v>108.8300498220719</v>
      </c>
      <c r="H155" s="11">
        <v>5.7380773672039167</v>
      </c>
      <c r="I155" s="11">
        <v>5.265668165092162</v>
      </c>
      <c r="J155" s="11">
        <v>11.00374553229608</v>
      </c>
      <c r="K155" s="11">
        <v>119.83379535436798</v>
      </c>
      <c r="L155" s="14">
        <v>67423221.412974045</v>
      </c>
      <c r="M155" s="14">
        <v>10037242808.425213</v>
      </c>
      <c r="N155" s="15">
        <v>112155935.61965875</v>
      </c>
      <c r="O155" s="15">
        <v>10126792793.224567</v>
      </c>
    </row>
    <row r="156" spans="1:15" x14ac:dyDescent="0.25">
      <c r="A156">
        <v>705</v>
      </c>
      <c r="B156" s="21" t="s">
        <v>167</v>
      </c>
      <c r="C156">
        <v>57</v>
      </c>
      <c r="D156" t="s">
        <v>6</v>
      </c>
      <c r="E156" s="11">
        <v>0.79014267116679049</v>
      </c>
      <c r="F156" s="11">
        <v>0.78295196214818152</v>
      </c>
      <c r="G156" s="10">
        <v>1.573094633314972</v>
      </c>
      <c r="H156" s="11">
        <v>0.18810833297224092</v>
      </c>
      <c r="I156" s="11">
        <v>0.10703064474458994</v>
      </c>
      <c r="J156" s="11">
        <v>0.29513897771683084</v>
      </c>
      <c r="K156" s="11">
        <v>1.868233611031803</v>
      </c>
      <c r="L156" s="14">
        <v>4693289.3843685426</v>
      </c>
      <c r="M156" s="14">
        <v>92103828.655035824</v>
      </c>
      <c r="N156" s="15">
        <v>7021160.9190153396</v>
      </c>
      <c r="O156" s="15">
        <v>93096041.689957932</v>
      </c>
    </row>
    <row r="157" spans="1:15" x14ac:dyDescent="0.25">
      <c r="A157">
        <v>90</v>
      </c>
      <c r="B157" s="21" t="s">
        <v>168</v>
      </c>
      <c r="C157">
        <v>53</v>
      </c>
      <c r="D157" t="s">
        <v>10</v>
      </c>
      <c r="E157" s="11">
        <v>7.2085640704023138E-2</v>
      </c>
      <c r="F157" s="11">
        <v>3.8343226443815832E-2</v>
      </c>
      <c r="G157" s="10">
        <v>0.11042886714783898</v>
      </c>
      <c r="H157" s="11">
        <v>0.54722520883797199</v>
      </c>
      <c r="I157" s="11">
        <v>0.17992539878464428</v>
      </c>
      <c r="J157" s="11">
        <v>0.7271506076226163</v>
      </c>
      <c r="K157" s="11">
        <v>0.83757947477045525</v>
      </c>
      <c r="L157" s="14">
        <v>2618919.0892652529</v>
      </c>
      <c r="M157" s="14">
        <v>48770426.483609095</v>
      </c>
      <c r="N157" s="15">
        <v>4016988.6782715158</v>
      </c>
      <c r="O157" s="15">
        <v>49668939.053786978</v>
      </c>
    </row>
    <row r="158" spans="1:15" x14ac:dyDescent="0.25">
      <c r="A158">
        <v>706</v>
      </c>
      <c r="B158" s="21" t="s">
        <v>169</v>
      </c>
      <c r="C158">
        <v>52</v>
      </c>
      <c r="D158" t="s">
        <v>8</v>
      </c>
      <c r="E158" s="11">
        <v>0.35502667883507605</v>
      </c>
      <c r="F158" s="11">
        <v>3.7691420254929858E-3</v>
      </c>
      <c r="G158" s="10">
        <v>0.35879582086056905</v>
      </c>
      <c r="H158" s="11">
        <v>0.22822875579445273</v>
      </c>
      <c r="I158" s="11">
        <v>1.5910093487744876E-2</v>
      </c>
      <c r="J158" s="11">
        <v>0.24413884928219762</v>
      </c>
      <c r="K158" s="11">
        <v>0.60293467014276669</v>
      </c>
      <c r="L158" s="14">
        <v>2320242.7452692809</v>
      </c>
      <c r="M158" s="14">
        <v>23684037.548801925</v>
      </c>
      <c r="N158" s="15">
        <v>3570998.6001410023</v>
      </c>
      <c r="O158" s="15">
        <v>24043806.054759201</v>
      </c>
    </row>
    <row r="159" spans="1:15" x14ac:dyDescent="0.25">
      <c r="A159">
        <v>710</v>
      </c>
      <c r="B159" s="21" t="s">
        <v>170</v>
      </c>
      <c r="C159">
        <v>52</v>
      </c>
      <c r="D159" t="s">
        <v>8</v>
      </c>
      <c r="E159" s="11">
        <v>28.47633514773575</v>
      </c>
      <c r="F159" s="11">
        <v>9.0961644964294877</v>
      </c>
      <c r="G159" s="10">
        <v>37.572499644165234</v>
      </c>
      <c r="H159" s="11">
        <v>9.0396599042781354</v>
      </c>
      <c r="I159" s="11">
        <v>5.0754782928904998</v>
      </c>
      <c r="J159" s="11">
        <v>14.115138197168635</v>
      </c>
      <c r="K159" s="11">
        <v>51.687637841333867</v>
      </c>
      <c r="L159" s="14">
        <v>137431500.03765404</v>
      </c>
      <c r="M159" s="14">
        <v>8373795382.6289663</v>
      </c>
      <c r="N159" s="15">
        <v>198859215.96357518</v>
      </c>
      <c r="O159" s="15">
        <v>8423725548.6678019</v>
      </c>
    </row>
    <row r="160" spans="1:15" x14ac:dyDescent="0.25">
      <c r="A160">
        <v>724</v>
      </c>
      <c r="B160" s="21" t="s">
        <v>171</v>
      </c>
      <c r="C160">
        <v>67</v>
      </c>
      <c r="D160" t="s">
        <v>25</v>
      </c>
      <c r="E160" s="11">
        <v>24.16095377149437</v>
      </c>
      <c r="F160" s="11">
        <v>17.375946206273593</v>
      </c>
      <c r="G160" s="10">
        <v>41.536899977767959</v>
      </c>
      <c r="H160" s="11">
        <v>4.394633676914113</v>
      </c>
      <c r="I160" s="11">
        <v>3.7263629648700798</v>
      </c>
      <c r="J160" s="11">
        <v>8.1209966417841919</v>
      </c>
      <c r="K160" s="11">
        <v>49.657896619552155</v>
      </c>
      <c r="L160" s="14">
        <v>107427283.24677172</v>
      </c>
      <c r="M160" s="14">
        <v>5733115965.5789309</v>
      </c>
      <c r="N160" s="15">
        <v>156536898.44529593</v>
      </c>
      <c r="O160" s="15">
        <v>5763821253.841404</v>
      </c>
    </row>
    <row r="161" spans="1:15" x14ac:dyDescent="0.25">
      <c r="A161">
        <v>144</v>
      </c>
      <c r="B161" s="21" t="s">
        <v>172</v>
      </c>
      <c r="C161">
        <v>63</v>
      </c>
      <c r="D161" t="s">
        <v>22</v>
      </c>
      <c r="E161" s="11">
        <v>3.8009509866400317</v>
      </c>
      <c r="F161" s="11">
        <v>1.1810824764247736</v>
      </c>
      <c r="G161" s="10">
        <v>4.9820334630648055</v>
      </c>
      <c r="H161" s="11">
        <v>2.8390100065768977</v>
      </c>
      <c r="I161" s="11">
        <v>1.6821138449871926</v>
      </c>
      <c r="J161" s="11">
        <v>4.5211238515640906</v>
      </c>
      <c r="K161" s="11">
        <v>9.5031573146288952</v>
      </c>
      <c r="L161" s="14">
        <v>9990091.1827392559</v>
      </c>
      <c r="M161" s="14">
        <v>991913249.83060694</v>
      </c>
      <c r="N161" s="15">
        <v>15824304.43345898</v>
      </c>
      <c r="O161" s="15">
        <v>1003104593.7205385</v>
      </c>
    </row>
    <row r="162" spans="1:15" x14ac:dyDescent="0.25">
      <c r="A162">
        <v>736</v>
      </c>
      <c r="B162" s="21" t="s">
        <v>173</v>
      </c>
      <c r="C162">
        <v>52</v>
      </c>
      <c r="D162" t="s">
        <v>8</v>
      </c>
      <c r="E162" s="11">
        <v>1.368998457838124</v>
      </c>
      <c r="F162" s="11">
        <v>3.5157865875978627</v>
      </c>
      <c r="G162" s="10">
        <v>4.8847850454359865</v>
      </c>
      <c r="H162" s="11">
        <v>2.028743778509527</v>
      </c>
      <c r="I162" s="11">
        <v>0.8146049586050127</v>
      </c>
      <c r="J162" s="11">
        <v>2.8433487371145398</v>
      </c>
      <c r="K162" s="11">
        <v>7.7281337825505272</v>
      </c>
      <c r="L162" s="14">
        <v>13711189.353106907</v>
      </c>
      <c r="M162" s="14">
        <v>677225927.21098924</v>
      </c>
      <c r="N162" s="15">
        <v>21366603.408591595</v>
      </c>
      <c r="O162" s="15">
        <v>685843976.22027862</v>
      </c>
    </row>
    <row r="163" spans="1:15" x14ac:dyDescent="0.25">
      <c r="A163">
        <v>740</v>
      </c>
      <c r="B163" s="21" t="s">
        <v>174</v>
      </c>
      <c r="C163">
        <v>55</v>
      </c>
      <c r="D163" t="s">
        <v>13</v>
      </c>
      <c r="E163" s="11">
        <v>0.48453899556915814</v>
      </c>
      <c r="F163" s="11">
        <v>0.19201715476699555</v>
      </c>
      <c r="G163" s="10">
        <v>0.67655615033615368</v>
      </c>
      <c r="H163" s="11">
        <v>0.20682090906998776</v>
      </c>
      <c r="I163" s="11">
        <v>5.0044514719408004E-2</v>
      </c>
      <c r="J163" s="11">
        <v>0.25686542378939575</v>
      </c>
      <c r="K163" s="11">
        <v>0.93342157412554938</v>
      </c>
      <c r="L163" s="14">
        <v>1313667.5924304873</v>
      </c>
      <c r="M163" s="14">
        <v>52899794.801436715</v>
      </c>
      <c r="N163" s="15">
        <v>2114684.4170832234</v>
      </c>
      <c r="O163" s="15">
        <v>53898760.883523941</v>
      </c>
    </row>
    <row r="164" spans="1:15" x14ac:dyDescent="0.25">
      <c r="A164">
        <v>752</v>
      </c>
      <c r="B164" s="21" t="s">
        <v>175</v>
      </c>
      <c r="C164">
        <v>67</v>
      </c>
      <c r="D164" t="s">
        <v>25</v>
      </c>
      <c r="E164" s="11">
        <v>10.916379915850184</v>
      </c>
      <c r="F164" s="11">
        <v>5.9402445723255326</v>
      </c>
      <c r="G164" s="10">
        <v>16.856624488175719</v>
      </c>
      <c r="H164" s="11">
        <v>1.6432279251493338</v>
      </c>
      <c r="I164" s="11">
        <v>1.3716143884024845</v>
      </c>
      <c r="J164" s="11">
        <v>3.0148423135518181</v>
      </c>
      <c r="K164" s="11">
        <v>19.871466801727536</v>
      </c>
      <c r="L164" s="14">
        <v>30290731.82384444</v>
      </c>
      <c r="M164" s="14">
        <v>2295109265.0198398</v>
      </c>
      <c r="N164" s="15">
        <v>48648751.11102289</v>
      </c>
      <c r="O164" s="15">
        <v>2306474361.8127265</v>
      </c>
    </row>
    <row r="165" spans="1:15" x14ac:dyDescent="0.25">
      <c r="A165">
        <v>760</v>
      </c>
      <c r="B165" s="21" t="s">
        <v>176</v>
      </c>
      <c r="C165">
        <v>62</v>
      </c>
      <c r="D165" t="s">
        <v>20</v>
      </c>
      <c r="E165" s="11">
        <v>2.1811729818446595</v>
      </c>
      <c r="F165" s="11">
        <v>1.0394026004085195</v>
      </c>
      <c r="G165" s="10">
        <v>3.2205755822531792</v>
      </c>
      <c r="H165" s="11">
        <v>1.0164862169964288</v>
      </c>
      <c r="I165" s="11">
        <v>1.0268804951152648</v>
      </c>
      <c r="J165" s="11">
        <v>2.0433667121116939</v>
      </c>
      <c r="K165" s="11">
        <v>5.2639422943648722</v>
      </c>
      <c r="L165" s="14">
        <v>16546816.862541597</v>
      </c>
      <c r="M165" s="14">
        <v>293383789.07717609</v>
      </c>
      <c r="N165" s="15">
        <v>23513897.646769643</v>
      </c>
      <c r="O165" s="15">
        <v>296573655.7395317</v>
      </c>
    </row>
    <row r="166" spans="1:15" x14ac:dyDescent="0.25">
      <c r="A166">
        <v>764</v>
      </c>
      <c r="B166" s="21" t="s">
        <v>177</v>
      </c>
      <c r="C166">
        <v>63</v>
      </c>
      <c r="D166" t="s">
        <v>22</v>
      </c>
      <c r="E166" s="11">
        <v>27.439230484189252</v>
      </c>
      <c r="F166" s="11">
        <v>22.437267430881018</v>
      </c>
      <c r="G166" s="10">
        <v>49.876497915070274</v>
      </c>
      <c r="H166" s="11">
        <v>10.202431207771873</v>
      </c>
      <c r="I166" s="11">
        <v>8.8488746769198201</v>
      </c>
      <c r="J166" s="11">
        <v>19.051305884691693</v>
      </c>
      <c r="K166" s="11">
        <v>68.927803799761961</v>
      </c>
      <c r="L166" s="14">
        <v>61607837.229149893</v>
      </c>
      <c r="M166" s="14">
        <v>7044332675.0466728</v>
      </c>
      <c r="N166" s="15">
        <v>105965480.03413779</v>
      </c>
      <c r="O166" s="15">
        <v>7123152946.9766769</v>
      </c>
    </row>
    <row r="167" spans="1:15" x14ac:dyDescent="0.25">
      <c r="A167">
        <v>626</v>
      </c>
      <c r="B167" s="21" t="s">
        <v>178</v>
      </c>
      <c r="C167">
        <v>63</v>
      </c>
      <c r="D167" t="s">
        <v>22</v>
      </c>
      <c r="E167" s="11">
        <v>0</v>
      </c>
      <c r="F167" s="11">
        <v>0</v>
      </c>
      <c r="G167" s="10">
        <v>0</v>
      </c>
      <c r="H167" s="11">
        <v>0</v>
      </c>
      <c r="I167" s="11">
        <v>0</v>
      </c>
      <c r="J167" s="11">
        <v>0</v>
      </c>
      <c r="K167" s="11">
        <v>0</v>
      </c>
      <c r="L167" s="14">
        <v>0</v>
      </c>
      <c r="M167" s="14">
        <v>0</v>
      </c>
      <c r="N167" s="15">
        <v>0</v>
      </c>
      <c r="O167" s="15">
        <v>0</v>
      </c>
    </row>
    <row r="168" spans="1:15" x14ac:dyDescent="0.25">
      <c r="A168">
        <v>768</v>
      </c>
      <c r="B168" s="21" t="s">
        <v>179</v>
      </c>
      <c r="C168">
        <v>52</v>
      </c>
      <c r="D168" t="s">
        <v>8</v>
      </c>
      <c r="E168" s="11">
        <v>1.0722181321470579</v>
      </c>
      <c r="F168" s="11">
        <v>0.23580432504802212</v>
      </c>
      <c r="G168" s="10">
        <v>1.30802245719508</v>
      </c>
      <c r="H168" s="11">
        <v>1.2703095851723116</v>
      </c>
      <c r="I168" s="11">
        <v>0.23747048754041955</v>
      </c>
      <c r="J168" s="11">
        <v>1.5077800727127313</v>
      </c>
      <c r="K168" s="11">
        <v>2.8158025299078115</v>
      </c>
      <c r="L168" s="14">
        <v>5884100.28640112</v>
      </c>
      <c r="M168" s="14">
        <v>285330438.64765269</v>
      </c>
      <c r="N168" s="15">
        <v>8669241.0886309817</v>
      </c>
      <c r="O168" s="15">
        <v>288760774.53521568</v>
      </c>
    </row>
    <row r="169" spans="1:15" x14ac:dyDescent="0.25">
      <c r="A169">
        <v>776</v>
      </c>
      <c r="B169" s="21" t="s">
        <v>180</v>
      </c>
      <c r="C169">
        <v>53</v>
      </c>
      <c r="D169" t="s">
        <v>10</v>
      </c>
      <c r="E169" s="11">
        <v>1.3625778555326108E-2</v>
      </c>
      <c r="F169" s="11">
        <v>1.2203460297127298E-2</v>
      </c>
      <c r="G169" s="10">
        <v>2.5829238852453404E-2</v>
      </c>
      <c r="H169" s="11">
        <v>1.0330683448081928E-2</v>
      </c>
      <c r="I169" s="11">
        <v>4.5139928758356155E-3</v>
      </c>
      <c r="J169" s="11">
        <v>1.4844676323917543E-2</v>
      </c>
      <c r="K169" s="11">
        <v>4.0673915176370951E-2</v>
      </c>
      <c r="L169" s="14">
        <v>120188.09419860438</v>
      </c>
      <c r="M169" s="14">
        <v>3866186.7247558208</v>
      </c>
      <c r="N169" s="15">
        <v>188036.21189136486</v>
      </c>
      <c r="O169" s="15">
        <v>3908308.6034691138</v>
      </c>
    </row>
    <row r="170" spans="1:15" x14ac:dyDescent="0.25">
      <c r="A170">
        <v>780</v>
      </c>
      <c r="B170" s="21" t="s">
        <v>181</v>
      </c>
      <c r="C170">
        <v>55</v>
      </c>
      <c r="D170" t="s">
        <v>13</v>
      </c>
      <c r="E170" s="11">
        <v>3.2715438842482167</v>
      </c>
      <c r="F170" s="11">
        <v>5.2559159127297672</v>
      </c>
      <c r="G170" s="10">
        <v>8.5274597969779844</v>
      </c>
      <c r="H170" s="11">
        <v>0.63774028800352123</v>
      </c>
      <c r="I170" s="11">
        <v>0.30579486291511976</v>
      </c>
      <c r="J170" s="11">
        <v>0.94353515091864093</v>
      </c>
      <c r="K170" s="11">
        <v>9.4709949478966244</v>
      </c>
      <c r="L170" s="14">
        <v>20356262.215499371</v>
      </c>
      <c r="M170" s="14">
        <v>905951402.97013402</v>
      </c>
      <c r="N170" s="15">
        <v>33119315.509344216</v>
      </c>
      <c r="O170" s="15">
        <v>919514423.00816083</v>
      </c>
    </row>
    <row r="171" spans="1:15" x14ac:dyDescent="0.25">
      <c r="A171">
        <v>788</v>
      </c>
      <c r="B171" s="21" t="s">
        <v>182</v>
      </c>
      <c r="C171">
        <v>52</v>
      </c>
      <c r="D171" t="s">
        <v>8</v>
      </c>
      <c r="E171" s="11">
        <v>4.0396405777072797</v>
      </c>
      <c r="F171" s="11">
        <v>3.2292508464057956</v>
      </c>
      <c r="G171" s="10">
        <v>7.2688914241130753</v>
      </c>
      <c r="H171" s="11">
        <v>0.98311447714318079</v>
      </c>
      <c r="I171" s="11">
        <v>0.34206940820352516</v>
      </c>
      <c r="J171" s="11">
        <v>1.3251838853467059</v>
      </c>
      <c r="K171" s="11">
        <v>8.5940753094597824</v>
      </c>
      <c r="L171" s="14">
        <v>12902981.240478143</v>
      </c>
      <c r="M171" s="14">
        <v>586007639.91107857</v>
      </c>
      <c r="N171" s="15">
        <v>18751095.04011932</v>
      </c>
      <c r="O171" s="15">
        <v>594140689.69801104</v>
      </c>
    </row>
    <row r="172" spans="1:15" x14ac:dyDescent="0.25">
      <c r="A172">
        <v>792</v>
      </c>
      <c r="B172" s="21" t="s">
        <v>183</v>
      </c>
      <c r="C172">
        <v>62</v>
      </c>
      <c r="D172" t="s">
        <v>20</v>
      </c>
      <c r="E172" s="11">
        <v>37.461489297065235</v>
      </c>
      <c r="F172" s="11">
        <v>9.5424654698410425</v>
      </c>
      <c r="G172" s="10">
        <v>47.003954766906276</v>
      </c>
      <c r="H172" s="11">
        <v>5.0830556961403328</v>
      </c>
      <c r="I172" s="11">
        <v>6.5461719705141732</v>
      </c>
      <c r="J172" s="11">
        <v>11.629227666654506</v>
      </c>
      <c r="K172" s="11">
        <v>58.633182433560783</v>
      </c>
      <c r="L172" s="14">
        <v>122001726.87752002</v>
      </c>
      <c r="M172" s="14">
        <v>10672969017.421906</v>
      </c>
      <c r="N172" s="15">
        <v>163077685.17296651</v>
      </c>
      <c r="O172" s="15">
        <v>10731372047.994488</v>
      </c>
    </row>
    <row r="173" spans="1:15" x14ac:dyDescent="0.25">
      <c r="A173">
        <v>796</v>
      </c>
      <c r="B173" s="21" t="s">
        <v>184</v>
      </c>
      <c r="C173">
        <v>55</v>
      </c>
      <c r="D173" t="s">
        <v>13</v>
      </c>
      <c r="E173" s="11">
        <v>4.6854558910689334E-2</v>
      </c>
      <c r="F173" s="11">
        <v>2.7146324018700985E-2</v>
      </c>
      <c r="G173" s="10">
        <v>7.4000882929390319E-2</v>
      </c>
      <c r="H173" s="11">
        <v>3.1498474414953619E-2</v>
      </c>
      <c r="I173" s="11">
        <v>5.017659675455346E-3</v>
      </c>
      <c r="J173" s="11">
        <v>3.6516134090408964E-2</v>
      </c>
      <c r="K173" s="11">
        <v>0.11051701701979928</v>
      </c>
      <c r="L173" s="14">
        <v>248293.24220886358</v>
      </c>
      <c r="M173" s="14">
        <v>5082882.0574447643</v>
      </c>
      <c r="N173" s="15">
        <v>394348.09056701866</v>
      </c>
      <c r="O173" s="15">
        <v>5216557.3460277542</v>
      </c>
    </row>
    <row r="174" spans="1:15" x14ac:dyDescent="0.25">
      <c r="A174">
        <v>798</v>
      </c>
      <c r="B174" s="21" t="s">
        <v>185</v>
      </c>
      <c r="C174">
        <v>53</v>
      </c>
      <c r="D174" t="s">
        <v>10</v>
      </c>
      <c r="E174" s="11">
        <v>1.4571025218351682E-3</v>
      </c>
      <c r="F174" s="11">
        <v>3.6995315647761029E-4</v>
      </c>
      <c r="G174" s="10">
        <v>1.8270556783127785E-3</v>
      </c>
      <c r="H174" s="11">
        <v>7.6807329424773262E-3</v>
      </c>
      <c r="I174" s="11">
        <v>1.2569269909041097E-5</v>
      </c>
      <c r="J174" s="11">
        <v>7.6933022123863671E-3</v>
      </c>
      <c r="K174" s="11">
        <v>9.5203578906991465E-3</v>
      </c>
      <c r="L174" s="14">
        <v>11907.07672372303</v>
      </c>
      <c r="M174" s="14">
        <v>545839.34502758482</v>
      </c>
      <c r="N174" s="15">
        <v>19569.021745944807</v>
      </c>
      <c r="O174" s="15">
        <v>561261.47255376109</v>
      </c>
    </row>
    <row r="175" spans="1:15" x14ac:dyDescent="0.25">
      <c r="A175">
        <v>804</v>
      </c>
      <c r="B175" s="21" t="s">
        <v>186</v>
      </c>
      <c r="C175">
        <v>58</v>
      </c>
      <c r="D175" t="s">
        <v>68</v>
      </c>
      <c r="E175" s="11">
        <v>22.797717557242354</v>
      </c>
      <c r="F175" s="11">
        <v>7.2515922103910748</v>
      </c>
      <c r="G175" s="10">
        <v>30.049309767633428</v>
      </c>
      <c r="H175" s="11">
        <v>3.5682029842165739</v>
      </c>
      <c r="I175" s="11">
        <v>4.6499042515714031</v>
      </c>
      <c r="J175" s="11">
        <v>8.2181072357879774</v>
      </c>
      <c r="K175" s="11">
        <v>38.267417003421407</v>
      </c>
      <c r="L175" s="14">
        <v>101077801.76701851</v>
      </c>
      <c r="M175" s="14">
        <v>6428269264.3898973</v>
      </c>
      <c r="N175" s="15">
        <v>127124773.76082711</v>
      </c>
      <c r="O175" s="15">
        <v>6463297080.0808058</v>
      </c>
    </row>
    <row r="176" spans="1:15" x14ac:dyDescent="0.25">
      <c r="A176">
        <v>784</v>
      </c>
      <c r="B176" s="21" t="s">
        <v>187</v>
      </c>
      <c r="C176">
        <v>62</v>
      </c>
      <c r="D176" t="s">
        <v>20</v>
      </c>
      <c r="E176" s="11">
        <v>10.009753572592814</v>
      </c>
      <c r="F176" s="11">
        <v>65.090179398863484</v>
      </c>
      <c r="G176" s="10">
        <v>75.099932971456298</v>
      </c>
      <c r="H176" s="11">
        <v>1.7808609231066614</v>
      </c>
      <c r="I176" s="11">
        <v>0.32481703496715519</v>
      </c>
      <c r="J176" s="11">
        <v>2.1056779580738167</v>
      </c>
      <c r="K176" s="11">
        <v>77.20561092953011</v>
      </c>
      <c r="L176" s="14">
        <v>121444271.38543954</v>
      </c>
      <c r="M176" s="14">
        <v>8300239720.0259094</v>
      </c>
      <c r="N176" s="15">
        <v>177308636.22274178</v>
      </c>
      <c r="O176" s="15">
        <v>8380947299.3091974</v>
      </c>
    </row>
    <row r="177" spans="1:15" x14ac:dyDescent="0.25">
      <c r="A177">
        <v>826</v>
      </c>
      <c r="B177" s="21" t="s">
        <v>188</v>
      </c>
      <c r="C177">
        <v>65</v>
      </c>
      <c r="D177" t="s">
        <v>189</v>
      </c>
      <c r="E177" s="11">
        <v>39.483225312940668</v>
      </c>
      <c r="F177" s="11">
        <v>8.3475573612956726</v>
      </c>
      <c r="G177" s="10">
        <v>47.830782674236339</v>
      </c>
      <c r="H177" s="11">
        <v>6.2765522483382172</v>
      </c>
      <c r="I177" s="11">
        <v>3.8395738209439698</v>
      </c>
      <c r="J177" s="11">
        <v>10.116126069282187</v>
      </c>
      <c r="K177" s="11">
        <v>57.946908743518527</v>
      </c>
      <c r="L177" s="14">
        <v>110422706.94997109</v>
      </c>
      <c r="M177" s="14">
        <v>4595511130.5301685</v>
      </c>
      <c r="N177" s="15">
        <v>175756141.89537069</v>
      </c>
      <c r="O177" s="15">
        <v>4622076628.7774181</v>
      </c>
    </row>
    <row r="178" spans="1:15" x14ac:dyDescent="0.25">
      <c r="A178">
        <v>834</v>
      </c>
      <c r="B178" s="21" t="s">
        <v>190</v>
      </c>
      <c r="C178">
        <v>52</v>
      </c>
      <c r="D178" t="s">
        <v>8</v>
      </c>
      <c r="E178" s="11">
        <v>0.96680292258617806</v>
      </c>
      <c r="F178" s="11">
        <v>0.75862611028102322</v>
      </c>
      <c r="G178" s="10">
        <v>1.7254290328672013</v>
      </c>
      <c r="H178" s="11">
        <v>2.5316229130819048</v>
      </c>
      <c r="I178" s="11">
        <v>0.79288477883166286</v>
      </c>
      <c r="J178" s="11">
        <v>3.3245076919135679</v>
      </c>
      <c r="K178" s="11">
        <v>5.0499367247807694</v>
      </c>
      <c r="L178" s="14">
        <v>6734155.1375775263</v>
      </c>
      <c r="M178" s="14">
        <v>409097971.11744916</v>
      </c>
      <c r="N178" s="15">
        <v>11619718.66876122</v>
      </c>
      <c r="O178" s="15">
        <v>415565328.74908537</v>
      </c>
    </row>
    <row r="179" spans="1:15" x14ac:dyDescent="0.25">
      <c r="A179">
        <v>858</v>
      </c>
      <c r="B179" s="21" t="s">
        <v>191</v>
      </c>
      <c r="C179">
        <v>55</v>
      </c>
      <c r="D179" t="s">
        <v>13</v>
      </c>
      <c r="E179" s="11">
        <v>7.2091730544383053</v>
      </c>
      <c r="F179" s="11">
        <v>0.31957646665213135</v>
      </c>
      <c r="G179" s="10">
        <v>7.5287495210904369</v>
      </c>
      <c r="H179" s="11">
        <v>0.46017894403593529</v>
      </c>
      <c r="I179" s="11">
        <v>0.27001576781555536</v>
      </c>
      <c r="J179" s="11">
        <v>0.73019471185149065</v>
      </c>
      <c r="K179" s="11">
        <v>8.2589442329419267</v>
      </c>
      <c r="L179" s="14">
        <v>2196345.2595833144</v>
      </c>
      <c r="M179" s="14">
        <v>716053300.97386956</v>
      </c>
      <c r="N179" s="15">
        <v>4018313.4862831086</v>
      </c>
      <c r="O179" s="15">
        <v>727270501.59730828</v>
      </c>
    </row>
    <row r="180" spans="1:15" x14ac:dyDescent="0.25">
      <c r="A180">
        <v>842</v>
      </c>
      <c r="B180" s="21" t="s">
        <v>29</v>
      </c>
      <c r="C180">
        <v>66</v>
      </c>
      <c r="D180" t="s">
        <v>29</v>
      </c>
      <c r="E180" s="11">
        <v>75.846849408087294</v>
      </c>
      <c r="F180" s="11">
        <v>151.62815419331335</v>
      </c>
      <c r="G180" s="10">
        <v>227.47500360140066</v>
      </c>
      <c r="H180" s="11">
        <v>32.651379314226865</v>
      </c>
      <c r="I180" s="11">
        <v>21.319823120151501</v>
      </c>
      <c r="J180" s="11">
        <v>53.97120243437837</v>
      </c>
      <c r="K180" s="11">
        <v>281.44620603577903</v>
      </c>
      <c r="L180" s="14">
        <v>638338031.45430791</v>
      </c>
      <c r="M180" s="14">
        <v>56003778665.899765</v>
      </c>
      <c r="N180" s="15">
        <v>1046644339.8620181</v>
      </c>
      <c r="O180" s="15">
        <v>56331651359.511108</v>
      </c>
    </row>
    <row r="181" spans="1:15" x14ac:dyDescent="0.25">
      <c r="A181">
        <v>548</v>
      </c>
      <c r="B181" s="21" t="s">
        <v>192</v>
      </c>
      <c r="C181">
        <v>53</v>
      </c>
      <c r="D181" t="s">
        <v>10</v>
      </c>
      <c r="E181" s="11">
        <v>5.2089075577819069E-2</v>
      </c>
      <c r="F181" s="11">
        <v>1.093792471969823E-2</v>
      </c>
      <c r="G181" s="10">
        <v>6.3027000297517302E-2</v>
      </c>
      <c r="H181" s="11">
        <v>9.368309291495204E-2</v>
      </c>
      <c r="I181" s="11">
        <v>2.2072533605832324E-2</v>
      </c>
      <c r="J181" s="11">
        <v>0.11575562652078436</v>
      </c>
      <c r="K181" s="11">
        <v>0.17878262681830165</v>
      </c>
      <c r="L181" s="14">
        <v>302974.99759875756</v>
      </c>
      <c r="M181" s="14">
        <v>16426965.989209322</v>
      </c>
      <c r="N181" s="15">
        <v>479296.51259475586</v>
      </c>
      <c r="O181" s="15">
        <v>16682790.853460474</v>
      </c>
    </row>
    <row r="182" spans="1:15" x14ac:dyDescent="0.25">
      <c r="A182">
        <v>862</v>
      </c>
      <c r="B182" s="21" t="s">
        <v>193</v>
      </c>
      <c r="C182">
        <v>55</v>
      </c>
      <c r="D182" t="s">
        <v>13</v>
      </c>
      <c r="E182" s="11">
        <v>6.4891579611257413</v>
      </c>
      <c r="F182" s="11">
        <v>11.360925487660559</v>
      </c>
      <c r="G182" s="10">
        <v>17.8500834487863</v>
      </c>
      <c r="H182" s="11">
        <v>2.8394385302193865</v>
      </c>
      <c r="I182" s="11">
        <v>1.5580359675971898</v>
      </c>
      <c r="J182" s="11">
        <v>4.3974744978165763</v>
      </c>
      <c r="K182" s="11">
        <v>22.247557946602875</v>
      </c>
      <c r="L182" s="14">
        <v>79682392.590803146</v>
      </c>
      <c r="M182" s="14">
        <v>3054423414.5260992</v>
      </c>
      <c r="N182" s="15">
        <v>122843688.5774882</v>
      </c>
      <c r="O182" s="15">
        <v>3078689990.8763924</v>
      </c>
    </row>
    <row r="183" spans="1:15" x14ac:dyDescent="0.25">
      <c r="A183">
        <v>704</v>
      </c>
      <c r="B183" s="21" t="s">
        <v>194</v>
      </c>
      <c r="C183">
        <v>63</v>
      </c>
      <c r="D183" t="s">
        <v>22</v>
      </c>
      <c r="E183" s="11">
        <v>6.0669365827758783</v>
      </c>
      <c r="F183" s="11">
        <v>6.2305187373569098</v>
      </c>
      <c r="G183" s="10">
        <v>12.297455320132787</v>
      </c>
      <c r="H183" s="11">
        <v>6.37869280906237</v>
      </c>
      <c r="I183" s="11">
        <v>4.5820568423392682</v>
      </c>
      <c r="J183" s="11">
        <v>10.960749651401638</v>
      </c>
      <c r="K183" s="11">
        <v>23.258204971534425</v>
      </c>
      <c r="L183" s="14">
        <v>30522243.124852076</v>
      </c>
      <c r="M183" s="14">
        <v>2137251636.7191954</v>
      </c>
      <c r="N183" s="15">
        <v>49945488.749757938</v>
      </c>
      <c r="O183" s="15">
        <v>2160579227.3486671</v>
      </c>
    </row>
    <row r="184" spans="1:15" x14ac:dyDescent="0.25">
      <c r="A184">
        <v>876</v>
      </c>
      <c r="B184" s="21" t="s">
        <v>195</v>
      </c>
      <c r="C184">
        <v>55</v>
      </c>
      <c r="D184" t="s">
        <v>13</v>
      </c>
      <c r="E184" s="11">
        <v>2.1377496909981302E-3</v>
      </c>
      <c r="F184" s="11">
        <v>6.220068944358826E-3</v>
      </c>
      <c r="G184" s="10">
        <v>8.3578186353569558E-3</v>
      </c>
      <c r="H184" s="11">
        <v>0</v>
      </c>
      <c r="I184" s="11">
        <v>0</v>
      </c>
      <c r="J184" s="11">
        <v>0</v>
      </c>
      <c r="K184" s="11">
        <v>8.3578186353569558E-3</v>
      </c>
      <c r="L184" s="14">
        <v>15417.580331719479</v>
      </c>
      <c r="M184" s="14">
        <v>344680.16159298463</v>
      </c>
      <c r="N184" s="15">
        <v>23295.176121649136</v>
      </c>
      <c r="O184" s="15">
        <v>356776.69905599189</v>
      </c>
    </row>
    <row r="185" spans="1:15" x14ac:dyDescent="0.25">
      <c r="A185">
        <v>732</v>
      </c>
      <c r="B185" s="21" t="s">
        <v>196</v>
      </c>
      <c r="C185">
        <v>52</v>
      </c>
      <c r="D185" t="s">
        <v>8</v>
      </c>
      <c r="E185" s="11">
        <v>2.174586904652914E-4</v>
      </c>
      <c r="F185" s="11">
        <v>9.893680786132817E-5</v>
      </c>
      <c r="G185" s="10">
        <v>3.1639549832661957E-4</v>
      </c>
      <c r="H185" s="11">
        <v>0</v>
      </c>
      <c r="I185" s="11">
        <v>0</v>
      </c>
      <c r="J185" s="11">
        <v>0</v>
      </c>
      <c r="K185" s="11">
        <v>3.1639549832661957E-4</v>
      </c>
      <c r="L185" s="14">
        <v>203.63915102885986</v>
      </c>
      <c r="M185" s="14">
        <v>27231.216937767811</v>
      </c>
      <c r="N185" s="15">
        <v>320.23898750506191</v>
      </c>
      <c r="O185" s="15">
        <v>27721.974762863822</v>
      </c>
    </row>
    <row r="186" spans="1:15" x14ac:dyDescent="0.25">
      <c r="A186">
        <v>887</v>
      </c>
      <c r="B186" s="21" t="s">
        <v>197</v>
      </c>
      <c r="C186">
        <v>62</v>
      </c>
      <c r="D186" t="s">
        <v>20</v>
      </c>
      <c r="E186" s="11">
        <v>1.4087087053652187</v>
      </c>
      <c r="F186" s="11">
        <v>5.3218541169773559</v>
      </c>
      <c r="G186" s="10">
        <v>6.7305628223425744</v>
      </c>
      <c r="H186" s="11">
        <v>0.46619576237343946</v>
      </c>
      <c r="I186" s="11">
        <v>9.1920825366022835E-2</v>
      </c>
      <c r="J186" s="11">
        <v>0.55811658773946227</v>
      </c>
      <c r="K186" s="11">
        <v>7.2886794100820369</v>
      </c>
      <c r="L186" s="14">
        <v>9840452.9089276083</v>
      </c>
      <c r="M186" s="14">
        <v>1272477436.0129521</v>
      </c>
      <c r="N186" s="15">
        <v>15594616.050588666</v>
      </c>
      <c r="O186" s="15">
        <v>1279746202.9758961</v>
      </c>
    </row>
    <row r="187" spans="1:15" x14ac:dyDescent="0.25">
      <c r="E187">
        <v>1761.8036364737757</v>
      </c>
      <c r="F187">
        <v>1554.6818591207575</v>
      </c>
      <c r="H187">
        <v>499.66689325889422</v>
      </c>
      <c r="I187">
        <v>346.87881135087065</v>
      </c>
      <c r="J187">
        <v>846.54570460976493</v>
      </c>
      <c r="K187">
        <v>4163.0312002042974</v>
      </c>
    </row>
  </sheetData>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3300"/>
  </sheetPr>
  <dimension ref="A1:O186"/>
  <sheetViews>
    <sheetView topLeftCell="B1" workbookViewId="0">
      <selection activeCell="C156" sqref="C156"/>
    </sheetView>
  </sheetViews>
  <sheetFormatPr defaultRowHeight="15" x14ac:dyDescent="0.25"/>
  <cols>
    <col min="1" max="1" width="10.85546875" bestFit="1" customWidth="1"/>
    <col min="3" max="3" width="16.140625" customWidth="1"/>
    <col min="12" max="12" width="21.5703125" bestFit="1" customWidth="1"/>
    <col min="13" max="13" width="16.42578125" bestFit="1" customWidth="1"/>
    <col min="14" max="14" width="21.85546875" bestFit="1" customWidth="1"/>
    <col min="15" max="15" width="16.42578125" bestFit="1" customWidth="1"/>
  </cols>
  <sheetData>
    <row r="1" spans="1:15" x14ac:dyDescent="0.25">
      <c r="L1" s="3" t="s">
        <v>229</v>
      </c>
      <c r="M1" s="3"/>
      <c r="N1" s="3" t="s">
        <v>230</v>
      </c>
      <c r="O1" s="3"/>
    </row>
    <row r="2" spans="1:15" ht="15.75" thickBot="1" x14ac:dyDescent="0.3">
      <c r="A2" t="s">
        <v>205</v>
      </c>
      <c r="B2" t="s">
        <v>204</v>
      </c>
      <c r="C2" t="s">
        <v>202</v>
      </c>
      <c r="D2" t="s">
        <v>203</v>
      </c>
      <c r="E2" s="5" t="s">
        <v>235</v>
      </c>
      <c r="F2" s="5" t="s">
        <v>236</v>
      </c>
      <c r="G2" s="6" t="s">
        <v>198</v>
      </c>
      <c r="H2" s="5" t="s">
        <v>223</v>
      </c>
      <c r="I2" s="5" t="s">
        <v>221</v>
      </c>
      <c r="J2" s="5" t="s">
        <v>222</v>
      </c>
      <c r="K2" s="5" t="s">
        <v>4</v>
      </c>
      <c r="L2" s="7" t="s">
        <v>225</v>
      </c>
      <c r="M2" s="7" t="s">
        <v>226</v>
      </c>
      <c r="N2" s="8" t="s">
        <v>225</v>
      </c>
      <c r="O2" s="8" t="s">
        <v>226</v>
      </c>
    </row>
    <row r="3" spans="1:15" x14ac:dyDescent="0.25">
      <c r="A3">
        <v>8</v>
      </c>
      <c r="B3" s="21" t="s">
        <v>5</v>
      </c>
      <c r="C3">
        <v>57</v>
      </c>
      <c r="D3" t="s">
        <v>6</v>
      </c>
      <c r="E3" s="9">
        <v>0.20737988249048558</v>
      </c>
      <c r="F3" s="9">
        <v>4.193909819868346E-2</v>
      </c>
      <c r="G3" s="10">
        <v>0.24931898068916905</v>
      </c>
      <c r="H3" s="11">
        <v>6.0543050312702712E-2</v>
      </c>
      <c r="I3" s="9">
        <v>1.7979573888946856E-2</v>
      </c>
      <c r="J3" s="9">
        <v>7.8522624201649571E-2</v>
      </c>
      <c r="K3" s="9">
        <v>0.32784160489081859</v>
      </c>
      <c r="L3" s="12">
        <v>839587.9337225972</v>
      </c>
      <c r="M3" s="12">
        <v>3849887.0303103221</v>
      </c>
      <c r="N3" s="13">
        <v>1195178.1174168736</v>
      </c>
      <c r="O3" s="13">
        <v>3879789.0654971981</v>
      </c>
    </row>
    <row r="4" spans="1:15" x14ac:dyDescent="0.25">
      <c r="A4">
        <v>12</v>
      </c>
      <c r="B4" s="21" t="s">
        <v>7</v>
      </c>
      <c r="C4">
        <v>52</v>
      </c>
      <c r="D4" t="s">
        <v>8</v>
      </c>
      <c r="E4" s="11">
        <v>2.7440531378309467</v>
      </c>
      <c r="F4" s="11">
        <v>9.2717117437729986</v>
      </c>
      <c r="G4" s="10">
        <v>12.015764881603946</v>
      </c>
      <c r="H4" s="11">
        <v>2.0459770384219835</v>
      </c>
      <c r="I4" s="11">
        <v>0.56522160617778483</v>
      </c>
      <c r="J4" s="11">
        <v>2.6111986445997681</v>
      </c>
      <c r="K4" s="11">
        <v>14.626963526203713</v>
      </c>
      <c r="L4" s="14">
        <v>33790834.815906763</v>
      </c>
      <c r="M4" s="14">
        <v>431571283.16616237</v>
      </c>
      <c r="N4" s="15">
        <v>49841481.353462473</v>
      </c>
      <c r="O4" s="15">
        <v>433937763.50675607</v>
      </c>
    </row>
    <row r="5" spans="1:15" x14ac:dyDescent="0.25">
      <c r="A5">
        <v>16</v>
      </c>
      <c r="B5" s="21" t="s">
        <v>9</v>
      </c>
      <c r="C5">
        <v>53</v>
      </c>
      <c r="D5" t="s">
        <v>10</v>
      </c>
      <c r="E5" s="11">
        <v>3.0016066236253172E-3</v>
      </c>
      <c r="F5" s="11">
        <v>7.0088982106844577E-5</v>
      </c>
      <c r="G5" s="10">
        <v>3.0716956057321616E-3</v>
      </c>
      <c r="H5" s="11">
        <v>2.4032791364330961E-3</v>
      </c>
      <c r="I5" s="11">
        <v>1.6409417496547946E-4</v>
      </c>
      <c r="J5" s="11">
        <v>2.5673733113985757E-3</v>
      </c>
      <c r="K5" s="11">
        <v>5.6390689171307374E-3</v>
      </c>
      <c r="L5" s="14">
        <v>11366.209096137816</v>
      </c>
      <c r="M5" s="14">
        <v>545813.81334584125</v>
      </c>
      <c r="N5" s="15">
        <v>18069.358050270377</v>
      </c>
      <c r="O5" s="15">
        <v>548775.2942863825</v>
      </c>
    </row>
    <row r="6" spans="1:15" x14ac:dyDescent="0.25">
      <c r="A6">
        <v>24</v>
      </c>
      <c r="B6" s="21" t="s">
        <v>11</v>
      </c>
      <c r="C6">
        <v>52</v>
      </c>
      <c r="D6" t="s">
        <v>8</v>
      </c>
      <c r="E6" s="11">
        <v>0.58907262236039259</v>
      </c>
      <c r="F6" s="11">
        <v>2.3174821856164325</v>
      </c>
      <c r="G6" s="10">
        <v>2.9065548079768249</v>
      </c>
      <c r="H6" s="11">
        <v>0.83042531598682212</v>
      </c>
      <c r="I6" s="11">
        <v>5.4901915585900296E-2</v>
      </c>
      <c r="J6" s="11">
        <v>0.88532723157272242</v>
      </c>
      <c r="K6" s="11">
        <v>3.7918820395495478</v>
      </c>
      <c r="L6" s="14">
        <v>18090088.41623763</v>
      </c>
      <c r="M6" s="14">
        <v>-292484336.12785101</v>
      </c>
      <c r="N6" s="15">
        <v>28357435.895723853</v>
      </c>
      <c r="O6" s="15">
        <v>-293823374.94596416</v>
      </c>
    </row>
    <row r="7" spans="1:15" x14ac:dyDescent="0.25">
      <c r="A7">
        <v>660</v>
      </c>
      <c r="B7" s="21" t="s">
        <v>12</v>
      </c>
      <c r="C7">
        <v>55</v>
      </c>
      <c r="D7" t="s">
        <v>13</v>
      </c>
      <c r="E7" s="11">
        <v>1.3103923860445406E-2</v>
      </c>
      <c r="F7" s="11">
        <v>3.9927874520448402E-3</v>
      </c>
      <c r="G7" s="10">
        <v>1.7096711312490246E-2</v>
      </c>
      <c r="H7" s="11">
        <v>0</v>
      </c>
      <c r="I7" s="11">
        <v>0</v>
      </c>
      <c r="J7" s="11">
        <v>0</v>
      </c>
      <c r="K7" s="11">
        <v>1.7096711312490246E-2</v>
      </c>
      <c r="L7" s="14">
        <v>30029.909286823473</v>
      </c>
      <c r="M7" s="14">
        <v>14464.979501928045</v>
      </c>
      <c r="N7" s="15">
        <v>46948.168039963457</v>
      </c>
      <c r="O7" s="15">
        <v>22614.263728366383</v>
      </c>
    </row>
    <row r="8" spans="1:15" x14ac:dyDescent="0.25">
      <c r="A8">
        <v>10</v>
      </c>
      <c r="B8" s="21" t="s">
        <v>14</v>
      </c>
      <c r="C8">
        <v>53</v>
      </c>
      <c r="D8" t="s">
        <v>10</v>
      </c>
      <c r="E8" s="11">
        <v>0</v>
      </c>
      <c r="F8" s="11">
        <v>0</v>
      </c>
      <c r="G8" s="10">
        <v>0</v>
      </c>
      <c r="H8" s="11">
        <v>0</v>
      </c>
      <c r="I8" s="11">
        <v>0</v>
      </c>
      <c r="J8" s="11">
        <v>0</v>
      </c>
      <c r="K8" s="11">
        <v>0</v>
      </c>
      <c r="L8" s="14">
        <v>0</v>
      </c>
      <c r="M8" s="14">
        <v>0</v>
      </c>
      <c r="N8" s="15">
        <v>0</v>
      </c>
      <c r="O8" s="15">
        <v>0</v>
      </c>
    </row>
    <row r="9" spans="1:15" x14ac:dyDescent="0.25">
      <c r="A9">
        <v>28</v>
      </c>
      <c r="B9" s="21" t="s">
        <v>15</v>
      </c>
      <c r="C9">
        <v>55</v>
      </c>
      <c r="D9" t="s">
        <v>13</v>
      </c>
      <c r="E9" s="11">
        <v>3.418597739912739E-2</v>
      </c>
      <c r="F9" s="11">
        <v>5.8402415125870216E-2</v>
      </c>
      <c r="G9" s="10">
        <v>9.2588392524997606E-2</v>
      </c>
      <c r="H9" s="11">
        <v>0.16759249292797587</v>
      </c>
      <c r="I9" s="11">
        <v>2.4943943680349807E-2</v>
      </c>
      <c r="J9" s="11">
        <v>0.19253643660832567</v>
      </c>
      <c r="K9" s="11">
        <v>0.28512482913332327</v>
      </c>
      <c r="L9" s="14">
        <v>284766.45143631264</v>
      </c>
      <c r="M9" s="14">
        <v>36441452.589533612</v>
      </c>
      <c r="N9" s="15">
        <v>447490.13797134842</v>
      </c>
      <c r="O9" s="15">
        <v>36631499.27839689</v>
      </c>
    </row>
    <row r="10" spans="1:15" x14ac:dyDescent="0.25">
      <c r="A10">
        <v>32</v>
      </c>
      <c r="B10" s="21" t="s">
        <v>16</v>
      </c>
      <c r="C10">
        <v>55</v>
      </c>
      <c r="D10" t="s">
        <v>13</v>
      </c>
      <c r="E10" s="11">
        <v>7.6534236170235213</v>
      </c>
      <c r="F10" s="11">
        <v>2.5471013060356982</v>
      </c>
      <c r="G10" s="10">
        <v>10.20052492305922</v>
      </c>
      <c r="H10" s="11">
        <v>5.0674967374463646</v>
      </c>
      <c r="I10" s="11">
        <v>3.3059715145191011</v>
      </c>
      <c r="J10" s="11">
        <v>8.3734682519654662</v>
      </c>
      <c r="K10" s="11">
        <v>18.573993175024686</v>
      </c>
      <c r="L10" s="14">
        <v>20311738.040692024</v>
      </c>
      <c r="M10" s="14">
        <v>1068997924.9397905</v>
      </c>
      <c r="N10" s="15">
        <v>31760172.209082074</v>
      </c>
      <c r="O10" s="15">
        <v>1073797191.5108454</v>
      </c>
    </row>
    <row r="11" spans="1:15" x14ac:dyDescent="0.25">
      <c r="A11">
        <v>533</v>
      </c>
      <c r="B11" s="21" t="s">
        <v>17</v>
      </c>
      <c r="C11">
        <v>55</v>
      </c>
      <c r="D11" t="s">
        <v>13</v>
      </c>
      <c r="E11" s="11">
        <v>0.16232798570259305</v>
      </c>
      <c r="F11" s="11">
        <v>3.0270035616789555</v>
      </c>
      <c r="G11" s="10">
        <v>3.1893315473815487</v>
      </c>
      <c r="H11" s="11">
        <v>0.11428008775697071</v>
      </c>
      <c r="I11" s="11">
        <v>7.1560827375409863E-2</v>
      </c>
      <c r="J11" s="11">
        <v>0.18584091513238057</v>
      </c>
      <c r="K11" s="11">
        <v>3.3751724625139294</v>
      </c>
      <c r="L11" s="14">
        <v>4360201.1587373978</v>
      </c>
      <c r="M11" s="14">
        <v>387637402.13476062</v>
      </c>
      <c r="N11" s="15">
        <v>6809752.3715112172</v>
      </c>
      <c r="O11" s="15">
        <v>390430581.28258282</v>
      </c>
    </row>
    <row r="12" spans="1:15" x14ac:dyDescent="0.25">
      <c r="A12">
        <v>36</v>
      </c>
      <c r="B12" s="21" t="s">
        <v>10</v>
      </c>
      <c r="C12">
        <v>53</v>
      </c>
      <c r="D12" t="s">
        <v>10</v>
      </c>
      <c r="E12" s="11">
        <v>152.66072674191545</v>
      </c>
      <c r="F12" s="11">
        <v>48.015787977435188</v>
      </c>
      <c r="G12" s="10">
        <v>200.67651471935065</v>
      </c>
      <c r="H12" s="11">
        <v>4.3739436490783801</v>
      </c>
      <c r="I12" s="11">
        <v>1.9746398544963906</v>
      </c>
      <c r="J12" s="11">
        <v>6.3485835035747709</v>
      </c>
      <c r="K12" s="11">
        <v>207.02509822292541</v>
      </c>
      <c r="L12" s="14">
        <v>124595854.20105329</v>
      </c>
      <c r="M12" s="14">
        <v>24719116994.265316</v>
      </c>
      <c r="N12" s="15">
        <v>217431980.86066166</v>
      </c>
      <c r="O12" s="15">
        <v>24813512175.230251</v>
      </c>
    </row>
    <row r="13" spans="1:15" x14ac:dyDescent="0.25">
      <c r="A13">
        <v>44</v>
      </c>
      <c r="B13" s="21" t="s">
        <v>18</v>
      </c>
      <c r="C13">
        <v>55</v>
      </c>
      <c r="D13" t="s">
        <v>13</v>
      </c>
      <c r="E13" s="11">
        <v>0.83877331652256548</v>
      </c>
      <c r="F13" s="11">
        <v>1.1211159264524859</v>
      </c>
      <c r="G13" s="10">
        <v>1.9598892429750514</v>
      </c>
      <c r="H13" s="11">
        <v>0.77615229140110542</v>
      </c>
      <c r="I13" s="11">
        <v>0.13356925419380822</v>
      </c>
      <c r="J13" s="11">
        <v>0.90972154559491369</v>
      </c>
      <c r="K13" s="11">
        <v>2.8696107885699647</v>
      </c>
      <c r="L13" s="14">
        <v>4962403.6185437655</v>
      </c>
      <c r="M13" s="14">
        <v>285204993.04288024</v>
      </c>
      <c r="N13" s="15">
        <v>7136940.0356584489</v>
      </c>
      <c r="O13" s="15">
        <v>286807961.01069582</v>
      </c>
    </row>
    <row r="14" spans="1:15" x14ac:dyDescent="0.25">
      <c r="A14">
        <v>48</v>
      </c>
      <c r="B14" s="21" t="s">
        <v>19</v>
      </c>
      <c r="C14">
        <v>62</v>
      </c>
      <c r="D14" t="s">
        <v>20</v>
      </c>
      <c r="E14" s="11">
        <v>1.7353916306298278</v>
      </c>
      <c r="F14" s="11">
        <v>8.1181707471040063</v>
      </c>
      <c r="G14" s="10">
        <v>9.8535623777338337</v>
      </c>
      <c r="H14" s="11">
        <v>8.4962526708875954E-2</v>
      </c>
      <c r="I14" s="11">
        <v>2.2812388191956606E-2</v>
      </c>
      <c r="J14" s="11">
        <v>0.10777491490083256</v>
      </c>
      <c r="K14" s="11">
        <v>9.9613372926346671</v>
      </c>
      <c r="L14" s="14">
        <v>12079477.615544604</v>
      </c>
      <c r="M14" s="14">
        <v>886257309.31435311</v>
      </c>
      <c r="N14" s="15">
        <v>17419878.245574847</v>
      </c>
      <c r="O14" s="15">
        <v>891094581.17805743</v>
      </c>
    </row>
    <row r="15" spans="1:15" x14ac:dyDescent="0.25">
      <c r="A15">
        <v>50</v>
      </c>
      <c r="B15" s="21" t="s">
        <v>21</v>
      </c>
      <c r="C15">
        <v>63</v>
      </c>
      <c r="D15" t="s">
        <v>22</v>
      </c>
      <c r="E15" s="11">
        <v>2.1257354534578217</v>
      </c>
      <c r="F15" s="11">
        <v>0.52010215700667128</v>
      </c>
      <c r="G15" s="10">
        <v>2.645837610464493</v>
      </c>
      <c r="H15" s="11">
        <v>3.3378815161836695</v>
      </c>
      <c r="I15" s="11">
        <v>2.1703064011447935</v>
      </c>
      <c r="J15" s="11">
        <v>5.5081879173284634</v>
      </c>
      <c r="K15" s="11">
        <v>8.1540255277929568</v>
      </c>
      <c r="L15" s="14">
        <v>3216238.2693916825</v>
      </c>
      <c r="M15" s="14">
        <v>333256121.38056582</v>
      </c>
      <c r="N15" s="15">
        <v>6879176.2984210998</v>
      </c>
      <c r="O15" s="15">
        <v>336235515.40075845</v>
      </c>
    </row>
    <row r="16" spans="1:15" x14ac:dyDescent="0.25">
      <c r="A16">
        <v>52</v>
      </c>
      <c r="B16" s="21" t="s">
        <v>23</v>
      </c>
      <c r="C16">
        <v>55</v>
      </c>
      <c r="D16" t="s">
        <v>13</v>
      </c>
      <c r="E16" s="11">
        <v>0.1242330796463645</v>
      </c>
      <c r="F16" s="11">
        <v>0.25991548757571803</v>
      </c>
      <c r="G16" s="10">
        <v>0.38414856722208252</v>
      </c>
      <c r="H16" s="11">
        <v>7.403870478508516E-2</v>
      </c>
      <c r="I16" s="11">
        <v>3.4624362549216019E-2</v>
      </c>
      <c r="J16" s="11">
        <v>0.10866306733430117</v>
      </c>
      <c r="K16" s="11">
        <v>0.49281163455638372</v>
      </c>
      <c r="L16" s="14">
        <v>705719.1301390744</v>
      </c>
      <c r="M16" s="14">
        <v>42932775.190824419</v>
      </c>
      <c r="N16" s="15">
        <v>1127190.2773054661</v>
      </c>
      <c r="O16" s="15">
        <v>43231885.581816874</v>
      </c>
    </row>
    <row r="17" spans="1:15" x14ac:dyDescent="0.25">
      <c r="A17">
        <v>56</v>
      </c>
      <c r="B17" s="21" t="s">
        <v>24</v>
      </c>
      <c r="C17">
        <v>67</v>
      </c>
      <c r="D17" t="s">
        <v>25</v>
      </c>
      <c r="E17" s="11">
        <v>11.174959428327817</v>
      </c>
      <c r="F17" s="11">
        <v>6.4427391502584976</v>
      </c>
      <c r="G17" s="10">
        <v>17.617698578586314</v>
      </c>
      <c r="H17" s="11">
        <v>2.752407462006027</v>
      </c>
      <c r="I17" s="11">
        <v>1.9903892523904909</v>
      </c>
      <c r="J17" s="11">
        <v>4.7427967143965182</v>
      </c>
      <c r="K17" s="11">
        <v>22.360495292982833</v>
      </c>
      <c r="L17" s="14">
        <v>32854744.993518583</v>
      </c>
      <c r="M17" s="14">
        <v>915007113.43223166</v>
      </c>
      <c r="N17" s="15">
        <v>49647170.212428086</v>
      </c>
      <c r="O17" s="15">
        <v>920480497.98592257</v>
      </c>
    </row>
    <row r="18" spans="1:15" x14ac:dyDescent="0.25">
      <c r="A18">
        <v>84</v>
      </c>
      <c r="B18" s="21" t="s">
        <v>26</v>
      </c>
      <c r="C18">
        <v>55</v>
      </c>
      <c r="D18" t="s">
        <v>13</v>
      </c>
      <c r="E18" s="11">
        <v>5.3129343457345851E-2</v>
      </c>
      <c r="F18" s="11">
        <v>5.9776376038544722E-2</v>
      </c>
      <c r="G18" s="10">
        <v>0.11290571949589057</v>
      </c>
      <c r="H18" s="11">
        <v>5.8345231037788603E-2</v>
      </c>
      <c r="I18" s="11">
        <v>1.7070328849105681E-2</v>
      </c>
      <c r="J18" s="11">
        <v>7.5415559886894287E-2</v>
      </c>
      <c r="K18" s="11">
        <v>0.18832127938278487</v>
      </c>
      <c r="L18" s="14">
        <v>307473.87734272244</v>
      </c>
      <c r="M18" s="14">
        <v>11580688.07989689</v>
      </c>
      <c r="N18" s="15">
        <v>508514.48945142562</v>
      </c>
      <c r="O18" s="15">
        <v>11689497.050433872</v>
      </c>
    </row>
    <row r="19" spans="1:15" x14ac:dyDescent="0.25">
      <c r="A19">
        <v>204</v>
      </c>
      <c r="B19" s="21" t="s">
        <v>27</v>
      </c>
      <c r="C19">
        <v>52</v>
      </c>
      <c r="D19" t="s">
        <v>8</v>
      </c>
      <c r="E19" s="11">
        <v>0.31473482621149523</v>
      </c>
      <c r="F19" s="11">
        <v>0.12109394715775432</v>
      </c>
      <c r="G19" s="10">
        <v>0.43582877336924952</v>
      </c>
      <c r="H19" s="11">
        <v>0.80331138866705443</v>
      </c>
      <c r="I19" s="11">
        <v>0.13370760318842834</v>
      </c>
      <c r="J19" s="11">
        <v>0.93701899185548276</v>
      </c>
      <c r="K19" s="11">
        <v>1.3728477652247324</v>
      </c>
      <c r="L19" s="14">
        <v>1657024.5069526448</v>
      </c>
      <c r="M19" s="14">
        <v>91188895.980501458</v>
      </c>
      <c r="N19" s="15">
        <v>2848010.8713248582</v>
      </c>
      <c r="O19" s="15">
        <v>91963681.576198369</v>
      </c>
    </row>
    <row r="20" spans="1:15" x14ac:dyDescent="0.25">
      <c r="A20">
        <v>60</v>
      </c>
      <c r="B20" s="21" t="s">
        <v>28</v>
      </c>
      <c r="C20">
        <v>66</v>
      </c>
      <c r="D20" t="s">
        <v>29</v>
      </c>
      <c r="E20" s="11">
        <v>7.4203259818963779E-2</v>
      </c>
      <c r="F20" s="11">
        <v>5.1767007618882366E-2</v>
      </c>
      <c r="G20" s="10">
        <v>0.12597026743784615</v>
      </c>
      <c r="H20" s="11">
        <v>5.7874964591592394E-2</v>
      </c>
      <c r="I20" s="11">
        <v>2.1883379844238902E-2</v>
      </c>
      <c r="J20" s="11">
        <v>7.9758344435831297E-2</v>
      </c>
      <c r="K20" s="11">
        <v>0.20572861187367744</v>
      </c>
      <c r="L20" s="14">
        <v>4109987.1999754286</v>
      </c>
      <c r="M20" s="14">
        <v>-150116503.23227185</v>
      </c>
      <c r="N20" s="15">
        <v>7256696.1499566175</v>
      </c>
      <c r="O20" s="15">
        <v>-151309836.88872567</v>
      </c>
    </row>
    <row r="21" spans="1:15" x14ac:dyDescent="0.25">
      <c r="A21">
        <v>70</v>
      </c>
      <c r="B21" s="21" t="s">
        <v>30</v>
      </c>
      <c r="C21">
        <v>57</v>
      </c>
      <c r="D21" t="s">
        <v>6</v>
      </c>
      <c r="E21" s="11">
        <v>0.71232859421873196</v>
      </c>
      <c r="F21" s="11">
        <v>7.7650199600491326E-2</v>
      </c>
      <c r="G21" s="10">
        <v>0.78997879381922331</v>
      </c>
      <c r="H21" s="11">
        <v>4.1299895857434502E-2</v>
      </c>
      <c r="I21" s="11">
        <v>3.0387860436751426E-2</v>
      </c>
      <c r="J21" s="11">
        <v>7.1687756294185931E-2</v>
      </c>
      <c r="K21" s="11">
        <v>0.8616665501134092</v>
      </c>
      <c r="L21" s="14">
        <v>913661.78169686627</v>
      </c>
      <c r="M21" s="14">
        <v>506648.11553448613</v>
      </c>
      <c r="N21" s="15">
        <v>1425866.1138602612</v>
      </c>
      <c r="O21" s="15">
        <v>790678.1196977587</v>
      </c>
    </row>
    <row r="22" spans="1:15" x14ac:dyDescent="0.25">
      <c r="A22">
        <v>74</v>
      </c>
      <c r="B22" s="21" t="s">
        <v>31</v>
      </c>
      <c r="C22">
        <v>53</v>
      </c>
      <c r="D22" t="s">
        <v>10</v>
      </c>
      <c r="E22" s="11">
        <v>0</v>
      </c>
      <c r="F22" s="11">
        <v>0</v>
      </c>
      <c r="G22" s="10">
        <v>0</v>
      </c>
      <c r="H22" s="11">
        <v>0</v>
      </c>
      <c r="I22" s="11">
        <v>0</v>
      </c>
      <c r="J22" s="11">
        <v>0</v>
      </c>
      <c r="K22" s="11">
        <v>0</v>
      </c>
      <c r="L22" s="14">
        <v>0</v>
      </c>
      <c r="M22" s="14">
        <v>0</v>
      </c>
      <c r="N22" s="15">
        <v>0</v>
      </c>
      <c r="O22" s="15">
        <v>0</v>
      </c>
    </row>
    <row r="23" spans="1:15" x14ac:dyDescent="0.25">
      <c r="A23">
        <v>86</v>
      </c>
      <c r="B23" s="21" t="s">
        <v>32</v>
      </c>
      <c r="C23">
        <v>53</v>
      </c>
      <c r="D23" t="s">
        <v>10</v>
      </c>
      <c r="E23" s="11">
        <v>3.5106802416364352E-3</v>
      </c>
      <c r="F23" s="11">
        <v>4.0847355213165289E-5</v>
      </c>
      <c r="G23" s="10">
        <v>3.5515275968496006E-3</v>
      </c>
      <c r="H23" s="11">
        <v>0</v>
      </c>
      <c r="I23" s="11">
        <v>0</v>
      </c>
      <c r="J23" s="11">
        <v>0</v>
      </c>
      <c r="K23" s="11">
        <v>3.5515275968496006E-3</v>
      </c>
      <c r="L23" s="14">
        <v>1549.4254948533999</v>
      </c>
      <c r="M23" s="14">
        <v>1926.4646963384164</v>
      </c>
      <c r="N23" s="15">
        <v>2614.6555225651118</v>
      </c>
      <c r="O23" s="15">
        <v>3250.9091750710772</v>
      </c>
    </row>
    <row r="24" spans="1:15" x14ac:dyDescent="0.25">
      <c r="A24">
        <v>92</v>
      </c>
      <c r="B24" s="21" t="s">
        <v>33</v>
      </c>
      <c r="C24">
        <v>55</v>
      </c>
      <c r="D24" t="s">
        <v>13</v>
      </c>
      <c r="E24" s="11">
        <v>0.11456358488139633</v>
      </c>
      <c r="F24" s="11">
        <v>7.9572521802229665E-2</v>
      </c>
      <c r="G24" s="10">
        <v>0.19413610668362599</v>
      </c>
      <c r="H24" s="11">
        <v>0.12360770532822084</v>
      </c>
      <c r="I24" s="11">
        <v>1.4699059917570636E-2</v>
      </c>
      <c r="J24" s="11">
        <v>0.13830676524579147</v>
      </c>
      <c r="K24" s="11">
        <v>0.33244287192941746</v>
      </c>
      <c r="L24" s="14">
        <v>728476.91462719068</v>
      </c>
      <c r="M24" s="14">
        <v>16108985.660120457</v>
      </c>
      <c r="N24" s="15">
        <v>1144749.4372712995</v>
      </c>
      <c r="O24" s="15">
        <v>16227871.163147176</v>
      </c>
    </row>
    <row r="25" spans="1:15" x14ac:dyDescent="0.25">
      <c r="A25">
        <v>76</v>
      </c>
      <c r="B25" s="21" t="s">
        <v>34</v>
      </c>
      <c r="C25">
        <v>55</v>
      </c>
      <c r="D25" t="s">
        <v>13</v>
      </c>
      <c r="E25" s="11">
        <v>79.358835705438281</v>
      </c>
      <c r="F25" s="11">
        <v>26.402328647149524</v>
      </c>
      <c r="G25" s="10">
        <v>105.7611643525878</v>
      </c>
      <c r="H25" s="11">
        <v>18.331984196402896</v>
      </c>
      <c r="I25" s="11">
        <v>8.9762910324215106</v>
      </c>
      <c r="J25" s="11">
        <v>27.308275228824407</v>
      </c>
      <c r="K25" s="11">
        <v>133.06943958141221</v>
      </c>
      <c r="L25" s="14">
        <v>112291067.16313484</v>
      </c>
      <c r="M25" s="14">
        <v>27074544230.115337</v>
      </c>
      <c r="N25" s="15">
        <v>219359293.99310064</v>
      </c>
      <c r="O25" s="15">
        <v>27152208563.245872</v>
      </c>
    </row>
    <row r="26" spans="1:15" x14ac:dyDescent="0.25">
      <c r="A26">
        <v>96</v>
      </c>
      <c r="B26" s="21" t="s">
        <v>35</v>
      </c>
      <c r="C26">
        <v>63</v>
      </c>
      <c r="D26" t="s">
        <v>22</v>
      </c>
      <c r="E26" s="11">
        <v>0.12704006883862171</v>
      </c>
      <c r="F26" s="11">
        <v>0.64856928761291111</v>
      </c>
      <c r="G26" s="10">
        <v>0.77560935645153284</v>
      </c>
      <c r="H26" s="11">
        <v>5.0815654387861113E-2</v>
      </c>
      <c r="I26" s="11">
        <v>3.7203250480312477E-2</v>
      </c>
      <c r="J26" s="11">
        <v>8.8018904868173597E-2</v>
      </c>
      <c r="K26" s="11">
        <v>0.86362826131970638</v>
      </c>
      <c r="L26" s="14">
        <v>1378247.1151842657</v>
      </c>
      <c r="M26" s="14">
        <v>-1172287.694342518</v>
      </c>
      <c r="N26" s="15">
        <v>2282015.7153050955</v>
      </c>
      <c r="O26" s="15">
        <v>-1182457.1820401323</v>
      </c>
    </row>
    <row r="27" spans="1:15" x14ac:dyDescent="0.25">
      <c r="A27">
        <v>100</v>
      </c>
      <c r="B27" s="21" t="s">
        <v>36</v>
      </c>
      <c r="C27">
        <v>57</v>
      </c>
      <c r="D27" t="s">
        <v>6</v>
      </c>
      <c r="E27" s="11">
        <v>1.5429746435094718</v>
      </c>
      <c r="F27" s="11">
        <v>0.69158986522256727</v>
      </c>
      <c r="G27" s="10">
        <v>2.2345645087320389</v>
      </c>
      <c r="H27" s="11">
        <v>0.41887864172401279</v>
      </c>
      <c r="I27" s="11">
        <v>0.38449749797767402</v>
      </c>
      <c r="J27" s="11">
        <v>0.80337613970168675</v>
      </c>
      <c r="K27" s="11">
        <v>3.0379406484337261</v>
      </c>
      <c r="L27" s="14">
        <v>11141839.687719986</v>
      </c>
      <c r="M27" s="14">
        <v>93587155.936496526</v>
      </c>
      <c r="N27" s="15">
        <v>13245146.15938141</v>
      </c>
      <c r="O27" s="15">
        <v>94453703.676649243</v>
      </c>
    </row>
    <row r="28" spans="1:15" x14ac:dyDescent="0.25">
      <c r="A28">
        <v>116</v>
      </c>
      <c r="B28" s="21" t="s">
        <v>37</v>
      </c>
      <c r="C28">
        <v>63</v>
      </c>
      <c r="D28" t="s">
        <v>22</v>
      </c>
      <c r="E28" s="11">
        <v>8.4869994600241652E-2</v>
      </c>
      <c r="F28" s="11">
        <v>7.3309822359126184E-2</v>
      </c>
      <c r="G28" s="10">
        <v>0.15817981695936784</v>
      </c>
      <c r="H28" s="11">
        <v>0.31659310356082343</v>
      </c>
      <c r="I28" s="11">
        <v>0.23416179154322447</v>
      </c>
      <c r="J28" s="11">
        <v>0.55075489510404796</v>
      </c>
      <c r="K28" s="11">
        <v>0.70893471206341585</v>
      </c>
      <c r="L28" s="14">
        <v>573398.79728204128</v>
      </c>
      <c r="M28" s="14">
        <v>50385842.762248486</v>
      </c>
      <c r="N28" s="15">
        <v>1014474.7951913037</v>
      </c>
      <c r="O28" s="15">
        <v>50677849.964579687</v>
      </c>
    </row>
    <row r="29" spans="1:15" x14ac:dyDescent="0.25">
      <c r="A29">
        <v>120</v>
      </c>
      <c r="B29" s="21" t="s">
        <v>38</v>
      </c>
      <c r="C29">
        <v>52</v>
      </c>
      <c r="D29" t="s">
        <v>8</v>
      </c>
      <c r="E29" s="11">
        <v>0.60956747872453132</v>
      </c>
      <c r="F29" s="11">
        <v>0.84102926098323516</v>
      </c>
      <c r="G29" s="10">
        <v>1.4505967397077666</v>
      </c>
      <c r="H29" s="11">
        <v>0.44531674767838347</v>
      </c>
      <c r="I29" s="11">
        <v>0.25404824874853238</v>
      </c>
      <c r="J29" s="11">
        <v>0.69936499642691585</v>
      </c>
      <c r="K29" s="11">
        <v>2.1499617361346823</v>
      </c>
      <c r="L29" s="14">
        <v>5322114.8805521317</v>
      </c>
      <c r="M29" s="14">
        <v>71217405.20517911</v>
      </c>
      <c r="N29" s="15">
        <v>8743474.4466213603</v>
      </c>
      <c r="O29" s="15">
        <v>71680524.169663668</v>
      </c>
    </row>
    <row r="30" spans="1:15" x14ac:dyDescent="0.25">
      <c r="A30">
        <v>124</v>
      </c>
      <c r="B30" s="21" t="s">
        <v>39</v>
      </c>
      <c r="C30">
        <v>54</v>
      </c>
      <c r="D30" t="s">
        <v>39</v>
      </c>
      <c r="E30" s="11">
        <v>15.984105190079077</v>
      </c>
      <c r="F30" s="11">
        <v>68.418781513824399</v>
      </c>
      <c r="G30" s="10">
        <v>84.402886703903476</v>
      </c>
      <c r="H30" s="11">
        <v>2.6052403131517687</v>
      </c>
      <c r="I30" s="11">
        <v>3.2282565945302246</v>
      </c>
      <c r="J30" s="11">
        <v>5.8334969076819938</v>
      </c>
      <c r="K30" s="11">
        <v>90.236383611585467</v>
      </c>
      <c r="L30" s="14">
        <v>74968778.948821157</v>
      </c>
      <c r="M30" s="14">
        <v>18014588061.554657</v>
      </c>
      <c r="N30" s="15">
        <v>122256777.97807756</v>
      </c>
      <c r="O30" s="15">
        <v>18078730320.393017</v>
      </c>
    </row>
    <row r="31" spans="1:15" x14ac:dyDescent="0.25">
      <c r="A31">
        <v>132</v>
      </c>
      <c r="B31" s="21" t="s">
        <v>40</v>
      </c>
      <c r="C31">
        <v>52</v>
      </c>
      <c r="D31" t="s">
        <v>8</v>
      </c>
      <c r="E31" s="11">
        <v>0.10419021872187455</v>
      </c>
      <c r="F31" s="11">
        <v>1.2376878914030392E-2</v>
      </c>
      <c r="G31" s="10">
        <v>0.11656709763590493</v>
      </c>
      <c r="H31" s="11">
        <v>6.8149750601191716E-2</v>
      </c>
      <c r="I31" s="11">
        <v>4.0656158425315054E-3</v>
      </c>
      <c r="J31" s="11">
        <v>7.2215366443723228E-2</v>
      </c>
      <c r="K31" s="11">
        <v>0.18878246407962818</v>
      </c>
      <c r="L31" s="14">
        <v>395108.22035220254</v>
      </c>
      <c r="M31" s="14">
        <v>9390615.6177209336</v>
      </c>
      <c r="N31" s="15">
        <v>664785.25964021368</v>
      </c>
      <c r="O31" s="15">
        <v>9456135.0841434542</v>
      </c>
    </row>
    <row r="32" spans="1:15" x14ac:dyDescent="0.25">
      <c r="A32">
        <v>136</v>
      </c>
      <c r="B32" s="21" t="s">
        <v>41</v>
      </c>
      <c r="C32">
        <v>55</v>
      </c>
      <c r="D32" t="s">
        <v>13</v>
      </c>
      <c r="E32" s="11">
        <v>0.15367307454371484</v>
      </c>
      <c r="F32" s="11">
        <v>0.11745079376176697</v>
      </c>
      <c r="G32" s="10">
        <v>0.2711238683054818</v>
      </c>
      <c r="H32" s="11">
        <v>0.11761002450686582</v>
      </c>
      <c r="I32" s="11">
        <v>2.8943239491714203E-2</v>
      </c>
      <c r="J32" s="11">
        <v>0.14655326399858001</v>
      </c>
      <c r="K32" s="11">
        <v>0.41767713230406178</v>
      </c>
      <c r="L32" s="14">
        <v>803449.08148106933</v>
      </c>
      <c r="M32" s="14">
        <v>20887446.011107512</v>
      </c>
      <c r="N32" s="15">
        <v>1181542.7668839255</v>
      </c>
      <c r="O32" s="15">
        <v>21102503.370295234</v>
      </c>
    </row>
    <row r="33" spans="1:15" x14ac:dyDescent="0.25">
      <c r="A33">
        <v>152</v>
      </c>
      <c r="B33" s="21" t="s">
        <v>42</v>
      </c>
      <c r="C33">
        <v>55</v>
      </c>
      <c r="D33" t="s">
        <v>13</v>
      </c>
      <c r="E33" s="11">
        <v>4.8963498083772627</v>
      </c>
      <c r="F33" s="11">
        <v>1.8606327568325032</v>
      </c>
      <c r="G33" s="10">
        <v>6.7569825652097659</v>
      </c>
      <c r="H33" s="11">
        <v>2.476308105131936</v>
      </c>
      <c r="I33" s="11">
        <v>1.7568164308874832</v>
      </c>
      <c r="J33" s="11">
        <v>4.2331245360194192</v>
      </c>
      <c r="K33" s="11">
        <v>10.990107101229185</v>
      </c>
      <c r="L33" s="14">
        <v>10665266.848214217</v>
      </c>
      <c r="M33" s="14">
        <v>1200366976.9735165</v>
      </c>
      <c r="N33" s="15">
        <v>16569253.85347566</v>
      </c>
      <c r="O33" s="15">
        <v>1203601061.4760528</v>
      </c>
    </row>
    <row r="34" spans="1:15" x14ac:dyDescent="0.25">
      <c r="A34">
        <v>156</v>
      </c>
      <c r="B34" s="21" t="s">
        <v>43</v>
      </c>
      <c r="C34">
        <v>56</v>
      </c>
      <c r="D34" t="s">
        <v>43</v>
      </c>
      <c r="E34" s="11">
        <v>184.0912037941639</v>
      </c>
      <c r="F34" s="11">
        <v>113.50652227876772</v>
      </c>
      <c r="G34" s="10">
        <v>297.59772607293161</v>
      </c>
      <c r="H34" s="11">
        <v>72.964059454297669</v>
      </c>
      <c r="I34" s="11">
        <v>64.63140821420177</v>
      </c>
      <c r="J34" s="11">
        <v>137.59546766849945</v>
      </c>
      <c r="K34" s="11">
        <v>435.19319374143106</v>
      </c>
      <c r="L34" s="14">
        <v>468022932.60304624</v>
      </c>
      <c r="M34" s="14">
        <v>52424325095.48983</v>
      </c>
      <c r="N34" s="15">
        <v>694146371.95058548</v>
      </c>
      <c r="O34" s="15">
        <v>52581535917.660561</v>
      </c>
    </row>
    <row r="35" spans="1:15" x14ac:dyDescent="0.25">
      <c r="A35">
        <v>344</v>
      </c>
      <c r="B35" s="21" t="s">
        <v>44</v>
      </c>
      <c r="C35">
        <v>56</v>
      </c>
      <c r="D35" t="s">
        <v>43</v>
      </c>
      <c r="E35" s="11">
        <v>2.5371516167275998</v>
      </c>
      <c r="F35" s="11">
        <v>35.768267001704743</v>
      </c>
      <c r="G35" s="10">
        <v>38.305418618432341</v>
      </c>
      <c r="H35" s="11">
        <v>3.3982548969591022</v>
      </c>
      <c r="I35" s="11">
        <v>2.019913374439656</v>
      </c>
      <c r="J35" s="11">
        <v>5.4181682713987582</v>
      </c>
      <c r="K35" s="11">
        <v>43.723586889831097</v>
      </c>
      <c r="L35" s="14">
        <v>22274992.133116804</v>
      </c>
      <c r="M35" s="14">
        <v>2685375377.1031446</v>
      </c>
      <c r="N35" s="15">
        <v>36325371.786313564</v>
      </c>
      <c r="O35" s="15">
        <v>2699739420.2161555</v>
      </c>
    </row>
    <row r="36" spans="1:15" x14ac:dyDescent="0.25">
      <c r="A36">
        <v>446</v>
      </c>
      <c r="B36" s="21" t="s">
        <v>45</v>
      </c>
      <c r="C36">
        <v>56</v>
      </c>
      <c r="D36" t="s">
        <v>43</v>
      </c>
      <c r="E36" s="11">
        <v>5.6720210794907008E-2</v>
      </c>
      <c r="F36" s="11">
        <v>5.2562899559250448E-2</v>
      </c>
      <c r="G36" s="10">
        <v>0.10928311035415746</v>
      </c>
      <c r="H36" s="11">
        <v>3.8312762975577688E-2</v>
      </c>
      <c r="I36" s="11">
        <v>2.105992904952109E-2</v>
      </c>
      <c r="J36" s="11">
        <v>5.9372692025098775E-2</v>
      </c>
      <c r="K36" s="11">
        <v>0.16865580237925623</v>
      </c>
      <c r="L36" s="14">
        <v>173603.78463795714</v>
      </c>
      <c r="M36" s="14">
        <v>4056378.884135419</v>
      </c>
      <c r="N36" s="15">
        <v>283107.71033266862</v>
      </c>
      <c r="O36" s="15">
        <v>4126700.8859322695</v>
      </c>
    </row>
    <row r="37" spans="1:15" x14ac:dyDescent="0.25">
      <c r="A37">
        <v>166</v>
      </c>
      <c r="B37" s="21" t="s">
        <v>46</v>
      </c>
      <c r="C37">
        <v>63</v>
      </c>
      <c r="D37" t="s">
        <v>22</v>
      </c>
      <c r="E37" s="11">
        <v>1.3373906692311461E-3</v>
      </c>
      <c r="F37" s="11">
        <v>1.1484870275713206E-4</v>
      </c>
      <c r="G37" s="10">
        <v>1.4522393719882782E-3</v>
      </c>
      <c r="H37" s="11">
        <v>0</v>
      </c>
      <c r="I37" s="11">
        <v>0</v>
      </c>
      <c r="J37" s="11">
        <v>0</v>
      </c>
      <c r="K37" s="11">
        <v>1.4522393719882782E-3</v>
      </c>
      <c r="L37" s="14">
        <v>919.55424955674755</v>
      </c>
      <c r="M37" s="14">
        <v>1397.1306613555766</v>
      </c>
      <c r="N37" s="15">
        <v>1583.6767631255098</v>
      </c>
      <c r="O37" s="15">
        <v>2406.1694723346041</v>
      </c>
    </row>
    <row r="38" spans="1:15" x14ac:dyDescent="0.25">
      <c r="A38">
        <v>170</v>
      </c>
      <c r="B38" s="21" t="s">
        <v>47</v>
      </c>
      <c r="C38">
        <v>55</v>
      </c>
      <c r="D38" t="s">
        <v>13</v>
      </c>
      <c r="E38" s="11">
        <v>13.011486942888476</v>
      </c>
      <c r="F38" s="11">
        <v>2.1964203278048751</v>
      </c>
      <c r="G38" s="10">
        <v>15.207907270693351</v>
      </c>
      <c r="H38" s="11">
        <v>2.2377329896164175</v>
      </c>
      <c r="I38" s="11">
        <v>0.58020157481596302</v>
      </c>
      <c r="J38" s="11">
        <v>2.8179345644323806</v>
      </c>
      <c r="K38" s="11">
        <v>18.025841835125732</v>
      </c>
      <c r="L38" s="14">
        <v>27515582.837900393</v>
      </c>
      <c r="M38" s="14">
        <v>1882589626.5182896</v>
      </c>
      <c r="N38" s="15">
        <v>46636581.081187114</v>
      </c>
      <c r="O38" s="15">
        <v>1891016984.8202057</v>
      </c>
    </row>
    <row r="39" spans="1:15" x14ac:dyDescent="0.25">
      <c r="A39">
        <v>174</v>
      </c>
      <c r="B39" s="21" t="s">
        <v>48</v>
      </c>
      <c r="C39">
        <v>52</v>
      </c>
      <c r="D39" t="s">
        <v>8</v>
      </c>
      <c r="E39" s="11">
        <v>3.2832918975486639E-2</v>
      </c>
      <c r="F39" s="11">
        <v>1.6481346388614898E-2</v>
      </c>
      <c r="G39" s="10">
        <v>4.9314265364101537E-2</v>
      </c>
      <c r="H39" s="11">
        <v>2.2464481220501809E-2</v>
      </c>
      <c r="I39" s="11">
        <v>1.6495008926720879E-3</v>
      </c>
      <c r="J39" s="11">
        <v>2.4113982113173896E-2</v>
      </c>
      <c r="K39" s="11">
        <v>7.342824747727543E-2</v>
      </c>
      <c r="L39" s="14">
        <v>146611.9281849984</v>
      </c>
      <c r="M39" s="14">
        <v>6569120.4460613327</v>
      </c>
      <c r="N39" s="15">
        <v>246389.49042201121</v>
      </c>
      <c r="O39" s="15">
        <v>6607114.6507186759</v>
      </c>
    </row>
    <row r="40" spans="1:15" x14ac:dyDescent="0.25">
      <c r="A40">
        <v>178</v>
      </c>
      <c r="B40" s="21" t="s">
        <v>49</v>
      </c>
      <c r="C40">
        <v>52</v>
      </c>
      <c r="D40" t="s">
        <v>8</v>
      </c>
      <c r="E40" s="11">
        <v>0.21783738673792266</v>
      </c>
      <c r="F40" s="11">
        <v>0.30058705407482927</v>
      </c>
      <c r="G40" s="10">
        <v>0.51842444081275196</v>
      </c>
      <c r="H40" s="11">
        <v>0.26556612004986185</v>
      </c>
      <c r="I40" s="11">
        <v>0.1055232230872553</v>
      </c>
      <c r="J40" s="11">
        <v>0.37108934313711717</v>
      </c>
      <c r="K40" s="11">
        <v>0.88951378394986902</v>
      </c>
      <c r="L40" s="14">
        <v>5390113.7901054444</v>
      </c>
      <c r="M40" s="14">
        <v>-94425509.954403549</v>
      </c>
      <c r="N40" s="15">
        <v>8227015.7848977847</v>
      </c>
      <c r="O40" s="15">
        <v>-94970849.313077554</v>
      </c>
    </row>
    <row r="41" spans="1:15" x14ac:dyDescent="0.25">
      <c r="A41">
        <v>184</v>
      </c>
      <c r="B41" s="21" t="s">
        <v>50</v>
      </c>
      <c r="C41">
        <v>53</v>
      </c>
      <c r="D41" t="s">
        <v>10</v>
      </c>
      <c r="E41" s="11">
        <v>1.3424168356924851E-2</v>
      </c>
      <c r="F41" s="11">
        <v>2.4449824603948248E-3</v>
      </c>
      <c r="G41" s="10">
        <v>1.5869150817319676E-2</v>
      </c>
      <c r="H41" s="11">
        <v>0</v>
      </c>
      <c r="I41" s="11">
        <v>0</v>
      </c>
      <c r="J41" s="11">
        <v>0</v>
      </c>
      <c r="K41" s="11">
        <v>1.5869150817319676E-2</v>
      </c>
      <c r="L41" s="14">
        <v>14566.873995829883</v>
      </c>
      <c r="M41" s="14">
        <v>913411.63105482236</v>
      </c>
      <c r="N41" s="15">
        <v>23440.946659956131</v>
      </c>
      <c r="O41" s="15">
        <v>928843.83266333549</v>
      </c>
    </row>
    <row r="42" spans="1:15" x14ac:dyDescent="0.25">
      <c r="A42">
        <v>188</v>
      </c>
      <c r="B42" s="21" t="s">
        <v>51</v>
      </c>
      <c r="C42">
        <v>55</v>
      </c>
      <c r="D42" t="s">
        <v>13</v>
      </c>
      <c r="E42" s="11">
        <v>0.93019949489912579</v>
      </c>
      <c r="F42" s="11">
        <v>0.42547167137238839</v>
      </c>
      <c r="G42" s="10">
        <v>1.3556711662715142</v>
      </c>
      <c r="H42" s="11">
        <v>0.86670107699801535</v>
      </c>
      <c r="I42" s="11">
        <v>0.28586067588091046</v>
      </c>
      <c r="J42" s="11">
        <v>1.1525617528789258</v>
      </c>
      <c r="K42" s="11">
        <v>2.5082329191504398</v>
      </c>
      <c r="L42" s="14">
        <v>3133935.687694679</v>
      </c>
      <c r="M42" s="14">
        <v>156355387.87779236</v>
      </c>
      <c r="N42" s="15">
        <v>5499170.1689736815</v>
      </c>
      <c r="O42" s="15">
        <v>157371837.66084319</v>
      </c>
    </row>
    <row r="43" spans="1:15" x14ac:dyDescent="0.25">
      <c r="A43">
        <v>384</v>
      </c>
      <c r="B43" s="21" t="s">
        <v>52</v>
      </c>
      <c r="C43">
        <v>52</v>
      </c>
      <c r="D43" t="s">
        <v>8</v>
      </c>
      <c r="E43" s="11">
        <v>0.1280178318273314</v>
      </c>
      <c r="F43" s="11">
        <v>0.11267110820893161</v>
      </c>
      <c r="G43" s="10">
        <v>0.24068894003626301</v>
      </c>
      <c r="H43" s="11">
        <v>7.9995602084434639E-2</v>
      </c>
      <c r="I43" s="11">
        <v>5.53631800440171E-2</v>
      </c>
      <c r="J43" s="11">
        <v>0.13535878212845173</v>
      </c>
      <c r="K43" s="11">
        <v>0.37604772216471472</v>
      </c>
      <c r="L43" s="14">
        <v>442279.40683590196</v>
      </c>
      <c r="M43" s="14">
        <v>32805296.476682562</v>
      </c>
      <c r="N43" s="15">
        <v>728059.94663756166</v>
      </c>
      <c r="O43" s="15">
        <v>33004547.73510927</v>
      </c>
    </row>
    <row r="44" spans="1:15" x14ac:dyDescent="0.25">
      <c r="A44">
        <v>191</v>
      </c>
      <c r="B44" s="21" t="s">
        <v>53</v>
      </c>
      <c r="C44">
        <v>57</v>
      </c>
      <c r="D44" t="s">
        <v>6</v>
      </c>
      <c r="E44" s="11">
        <v>1.7735536257914428</v>
      </c>
      <c r="F44" s="11">
        <v>1.6380514610912895</v>
      </c>
      <c r="G44" s="10">
        <v>3.4116050868827323</v>
      </c>
      <c r="H44" s="11">
        <v>0.2785938119450671</v>
      </c>
      <c r="I44" s="11">
        <v>0.16410402869079418</v>
      </c>
      <c r="J44" s="11">
        <v>0.44269784063586126</v>
      </c>
      <c r="K44" s="11">
        <v>3.8543029275185936</v>
      </c>
      <c r="L44" s="14">
        <v>8681648.657719763</v>
      </c>
      <c r="M44" s="14">
        <v>64878055.391702369</v>
      </c>
      <c r="N44" s="15">
        <v>13405486.897949632</v>
      </c>
      <c r="O44" s="15">
        <v>65045710.654273465</v>
      </c>
    </row>
    <row r="45" spans="1:15" x14ac:dyDescent="0.25">
      <c r="A45">
        <v>192</v>
      </c>
      <c r="B45" s="21" t="s">
        <v>54</v>
      </c>
      <c r="C45">
        <v>55</v>
      </c>
      <c r="D45" t="s">
        <v>13</v>
      </c>
      <c r="E45" s="11">
        <v>0.74166961822557664</v>
      </c>
      <c r="F45" s="11">
        <v>0.41976452196299036</v>
      </c>
      <c r="G45" s="10">
        <v>1.1614341401885671</v>
      </c>
      <c r="H45" s="11">
        <v>0.67808035071062789</v>
      </c>
      <c r="I45" s="11">
        <v>0.2243789009808683</v>
      </c>
      <c r="J45" s="11">
        <v>0.90245925169149621</v>
      </c>
      <c r="K45" s="11">
        <v>2.0638933918800633</v>
      </c>
      <c r="L45" s="14">
        <v>4016684.6116813254</v>
      </c>
      <c r="M45" s="14">
        <v>162780644.11960101</v>
      </c>
      <c r="N45" s="15">
        <v>5906889.1348254792</v>
      </c>
      <c r="O45" s="15">
        <v>163833388.78650221</v>
      </c>
    </row>
    <row r="46" spans="1:15" x14ac:dyDescent="0.25">
      <c r="A46">
        <v>196</v>
      </c>
      <c r="B46" s="21" t="s">
        <v>55</v>
      </c>
      <c r="C46">
        <v>62</v>
      </c>
      <c r="D46" t="s">
        <v>20</v>
      </c>
      <c r="E46" s="11">
        <v>0.58909016125972558</v>
      </c>
      <c r="F46" s="11">
        <v>1.6180445572167432</v>
      </c>
      <c r="G46" s="10">
        <v>2.2071347184764689</v>
      </c>
      <c r="H46" s="11">
        <v>0.11745247338885344</v>
      </c>
      <c r="I46" s="11">
        <v>0.1565792346783548</v>
      </c>
      <c r="J46" s="11">
        <v>0.27403170806720822</v>
      </c>
      <c r="K46" s="11">
        <v>2.4811664265436773</v>
      </c>
      <c r="L46" s="14">
        <v>3250287.6691492824</v>
      </c>
      <c r="M46" s="14">
        <v>162384678.36649173</v>
      </c>
      <c r="N46" s="15">
        <v>4571833.2049572328</v>
      </c>
      <c r="O46" s="15">
        <v>163165881.47396281</v>
      </c>
    </row>
    <row r="47" spans="1:15" x14ac:dyDescent="0.25">
      <c r="A47">
        <v>408</v>
      </c>
      <c r="B47" s="21" t="s">
        <v>56</v>
      </c>
      <c r="C47">
        <v>63</v>
      </c>
      <c r="D47" t="s">
        <v>22</v>
      </c>
      <c r="E47" s="11">
        <v>0.76374341391429723</v>
      </c>
      <c r="F47" s="11">
        <v>0.11246258600300812</v>
      </c>
      <c r="G47" s="10">
        <v>0.8762059999173053</v>
      </c>
      <c r="H47" s="11">
        <v>0.76401306332415342</v>
      </c>
      <c r="I47" s="11">
        <v>0.57910587140744685</v>
      </c>
      <c r="J47" s="11">
        <v>1.3431189347316002</v>
      </c>
      <c r="K47" s="11">
        <v>2.2193249346489057</v>
      </c>
      <c r="L47" s="14">
        <v>4240774.3962708088</v>
      </c>
      <c r="M47" s="14">
        <v>262019020.73492548</v>
      </c>
      <c r="N47" s="15">
        <v>6160282.8072144389</v>
      </c>
      <c r="O47" s="15">
        <v>262804438.50359762</v>
      </c>
    </row>
    <row r="48" spans="1:15" x14ac:dyDescent="0.25">
      <c r="A48">
        <v>180</v>
      </c>
      <c r="B48" s="21" t="s">
        <v>57</v>
      </c>
      <c r="C48">
        <v>52</v>
      </c>
      <c r="D48" t="s">
        <v>8</v>
      </c>
      <c r="E48" s="11">
        <v>0.10399691888490425</v>
      </c>
      <c r="F48" s="11">
        <v>5.0738687121756776E-2</v>
      </c>
      <c r="G48" s="10">
        <v>0.15473560600666103</v>
      </c>
      <c r="H48" s="11">
        <v>0.25142679700168585</v>
      </c>
      <c r="I48" s="11">
        <v>8.0787327615181162E-2</v>
      </c>
      <c r="J48" s="11">
        <v>0.332214124616867</v>
      </c>
      <c r="K48" s="11">
        <v>0.48694973062352803</v>
      </c>
      <c r="L48" s="14">
        <v>1035086.550462942</v>
      </c>
      <c r="M48" s="14">
        <v>21504742.229167745</v>
      </c>
      <c r="N48" s="15">
        <v>1552629.8256944132</v>
      </c>
      <c r="O48" s="15">
        <v>21655346.76376199</v>
      </c>
    </row>
    <row r="49" spans="1:15" x14ac:dyDescent="0.25">
      <c r="A49">
        <v>208</v>
      </c>
      <c r="B49" s="21" t="s">
        <v>58</v>
      </c>
      <c r="C49">
        <v>67</v>
      </c>
      <c r="D49" t="s">
        <v>25</v>
      </c>
      <c r="E49" s="11">
        <v>3.0867882784861749</v>
      </c>
      <c r="F49" s="11">
        <v>2.0018968642801873</v>
      </c>
      <c r="G49" s="10">
        <v>5.0886851427663622</v>
      </c>
      <c r="H49" s="11">
        <v>0.45679772453793505</v>
      </c>
      <c r="I49" s="11">
        <v>0.31021408899289249</v>
      </c>
      <c r="J49" s="11">
        <v>0.76701181353082748</v>
      </c>
      <c r="K49" s="11">
        <v>5.8556969562971899</v>
      </c>
      <c r="L49" s="14">
        <v>7731134.660374064</v>
      </c>
      <c r="M49" s="14">
        <v>312740676.9697957</v>
      </c>
      <c r="N49" s="15">
        <v>11894053.323652407</v>
      </c>
      <c r="O49" s="15">
        <v>313934994.88511956</v>
      </c>
    </row>
    <row r="50" spans="1:15" x14ac:dyDescent="0.25">
      <c r="A50">
        <v>262</v>
      </c>
      <c r="B50" s="21" t="s">
        <v>59</v>
      </c>
      <c r="C50">
        <v>52</v>
      </c>
      <c r="D50" t="s">
        <v>8</v>
      </c>
      <c r="E50" s="11">
        <v>0.56943970476916483</v>
      </c>
      <c r="F50" s="11">
        <v>0.44788344899147048</v>
      </c>
      <c r="G50" s="10">
        <v>1.0173231537606353</v>
      </c>
      <c r="H50" s="11">
        <v>0.61123142350294857</v>
      </c>
      <c r="I50" s="11">
        <v>0.1211643655496273</v>
      </c>
      <c r="J50" s="11">
        <v>0.73239578905257585</v>
      </c>
      <c r="K50" s="11">
        <v>1.7497189428132112</v>
      </c>
      <c r="L50" s="14">
        <v>1865477.773174877</v>
      </c>
      <c r="M50" s="14">
        <v>172181953.0954932</v>
      </c>
      <c r="N50" s="15">
        <v>2913211.8649580264</v>
      </c>
      <c r="O50" s="15">
        <v>172951544.29541856</v>
      </c>
    </row>
    <row r="51" spans="1:15" x14ac:dyDescent="0.25">
      <c r="A51">
        <v>212</v>
      </c>
      <c r="B51" s="21" t="s">
        <v>60</v>
      </c>
      <c r="C51">
        <v>55</v>
      </c>
      <c r="D51" t="s">
        <v>13</v>
      </c>
      <c r="E51" s="11">
        <v>4.2915361242669786E-2</v>
      </c>
      <c r="F51" s="11">
        <v>2.3872762554970565E-2</v>
      </c>
      <c r="G51" s="10">
        <v>6.6788123797640347E-2</v>
      </c>
      <c r="H51" s="11">
        <v>3.0341768668510249E-2</v>
      </c>
      <c r="I51" s="11">
        <v>8.7037733572251988E-3</v>
      </c>
      <c r="J51" s="11">
        <v>3.9045542025735444E-2</v>
      </c>
      <c r="K51" s="11">
        <v>0.10583366582337579</v>
      </c>
      <c r="L51" s="14">
        <v>149054.03123319513</v>
      </c>
      <c r="M51" s="14">
        <v>10125788.358452905</v>
      </c>
      <c r="N51" s="15">
        <v>273265.72392752446</v>
      </c>
      <c r="O51" s="15">
        <v>10191883.582724791</v>
      </c>
    </row>
    <row r="52" spans="1:15" x14ac:dyDescent="0.25">
      <c r="A52">
        <v>214</v>
      </c>
      <c r="B52" s="21" t="s">
        <v>61</v>
      </c>
      <c r="C52">
        <v>55</v>
      </c>
      <c r="D52" t="s">
        <v>13</v>
      </c>
      <c r="E52" s="11">
        <v>0.90381570997664384</v>
      </c>
      <c r="F52" s="11">
        <v>1.5471553941696712</v>
      </c>
      <c r="G52" s="10">
        <v>2.4509711041463151</v>
      </c>
      <c r="H52" s="11">
        <v>0.91515966631658197</v>
      </c>
      <c r="I52" s="11">
        <v>0.3909667520186606</v>
      </c>
      <c r="J52" s="11">
        <v>1.3061264183352426</v>
      </c>
      <c r="K52" s="11">
        <v>3.7570975224815579</v>
      </c>
      <c r="L52" s="14">
        <v>6106947.4592867661</v>
      </c>
      <c r="M52" s="14">
        <v>299071207.56091118</v>
      </c>
      <c r="N52" s="15">
        <v>9499696.0477794129</v>
      </c>
      <c r="O52" s="15">
        <v>301009452.58722943</v>
      </c>
    </row>
    <row r="53" spans="1:15" x14ac:dyDescent="0.25">
      <c r="A53">
        <v>218</v>
      </c>
      <c r="B53" s="21" t="s">
        <v>62</v>
      </c>
      <c r="C53">
        <v>55</v>
      </c>
      <c r="D53" t="s">
        <v>13</v>
      </c>
      <c r="E53" s="11">
        <v>0.9903830337606967</v>
      </c>
      <c r="F53" s="11">
        <v>6.0897152969128623</v>
      </c>
      <c r="G53" s="10">
        <v>7.0800983306735592</v>
      </c>
      <c r="H53" s="11">
        <v>1.1910931130181945</v>
      </c>
      <c r="I53" s="11">
        <v>0.31524540193413719</v>
      </c>
      <c r="J53" s="11">
        <v>1.5063385149523318</v>
      </c>
      <c r="K53" s="11">
        <v>8.5864368456258902</v>
      </c>
      <c r="L53" s="14">
        <v>4734649.036712571</v>
      </c>
      <c r="M53" s="14">
        <v>537658377.16007888</v>
      </c>
      <c r="N53" s="15">
        <v>10280952.194004439</v>
      </c>
      <c r="O53" s="15">
        <v>541251530.12887478</v>
      </c>
    </row>
    <row r="54" spans="1:15" x14ac:dyDescent="0.25">
      <c r="A54">
        <v>818</v>
      </c>
      <c r="B54" s="21" t="s">
        <v>63</v>
      </c>
      <c r="C54">
        <v>52</v>
      </c>
      <c r="D54" t="s">
        <v>8</v>
      </c>
      <c r="E54" s="11">
        <v>7.9735326275846088</v>
      </c>
      <c r="F54" s="11">
        <v>4.5000778242981276</v>
      </c>
      <c r="G54" s="10">
        <v>12.473610451882736</v>
      </c>
      <c r="H54" s="11">
        <v>4.2640824622709417</v>
      </c>
      <c r="I54" s="11">
        <v>0.93049823710111745</v>
      </c>
      <c r="J54" s="11">
        <v>5.1945806993720591</v>
      </c>
      <c r="K54" s="11">
        <v>17.668191151254796</v>
      </c>
      <c r="L54" s="14">
        <v>26665826.325307041</v>
      </c>
      <c r="M54" s="14">
        <v>1449011191.8228908</v>
      </c>
      <c r="N54" s="15">
        <v>37751619.292007722</v>
      </c>
      <c r="O54" s="15">
        <v>1455326825.4779086</v>
      </c>
    </row>
    <row r="55" spans="1:15" x14ac:dyDescent="0.25">
      <c r="A55">
        <v>222</v>
      </c>
      <c r="B55" s="21" t="s">
        <v>64</v>
      </c>
      <c r="C55">
        <v>55</v>
      </c>
      <c r="D55" t="s">
        <v>13</v>
      </c>
      <c r="E55" s="11">
        <v>0.2321662834215657</v>
      </c>
      <c r="F55" s="11">
        <v>0.40566265686446978</v>
      </c>
      <c r="G55" s="10">
        <v>0.63782894028603554</v>
      </c>
      <c r="H55" s="11">
        <v>0.60771288233681031</v>
      </c>
      <c r="I55" s="11">
        <v>0.19958789040237909</v>
      </c>
      <c r="J55" s="11">
        <v>0.80730077273918943</v>
      </c>
      <c r="K55" s="11">
        <v>1.4451297130252247</v>
      </c>
      <c r="L55" s="14">
        <v>1075928.2014777244</v>
      </c>
      <c r="M55" s="14">
        <v>131752257.1771687</v>
      </c>
      <c r="N55" s="15">
        <v>2236798.1030721106</v>
      </c>
      <c r="O55" s="15">
        <v>132459489.77002861</v>
      </c>
    </row>
    <row r="56" spans="1:15" x14ac:dyDescent="0.25">
      <c r="A56">
        <v>226</v>
      </c>
      <c r="B56" s="21" t="s">
        <v>65</v>
      </c>
      <c r="C56">
        <v>52</v>
      </c>
      <c r="D56" t="s">
        <v>8</v>
      </c>
      <c r="E56" s="11">
        <v>0.17185562377066138</v>
      </c>
      <c r="F56" s="11">
        <v>0.75844298511911623</v>
      </c>
      <c r="G56" s="10">
        <v>0.93029860888977756</v>
      </c>
      <c r="H56" s="11">
        <v>7.3367446224063548E-2</v>
      </c>
      <c r="I56" s="11">
        <v>5.0952774342513961E-2</v>
      </c>
      <c r="J56" s="11">
        <v>0.12432022056657752</v>
      </c>
      <c r="K56" s="11">
        <v>1.0546188294563552</v>
      </c>
      <c r="L56" s="14">
        <v>3618629.5391008877</v>
      </c>
      <c r="M56" s="14">
        <v>-11348471.822605638</v>
      </c>
      <c r="N56" s="15">
        <v>5893196.6779643046</v>
      </c>
      <c r="O56" s="15">
        <v>-11413573.877389815</v>
      </c>
    </row>
    <row r="57" spans="1:15" x14ac:dyDescent="0.25">
      <c r="A57">
        <v>232</v>
      </c>
      <c r="B57" s="21" t="s">
        <v>66</v>
      </c>
      <c r="C57">
        <v>62</v>
      </c>
      <c r="D57" t="s">
        <v>20</v>
      </c>
      <c r="E57" s="11">
        <v>4.3272843790646991E-2</v>
      </c>
      <c r="F57" s="11">
        <v>2.4753362226756412E-3</v>
      </c>
      <c r="G57" s="10">
        <v>4.5748180013322634E-2</v>
      </c>
      <c r="H57" s="11">
        <v>2.830876409769207E-2</v>
      </c>
      <c r="I57" s="11">
        <v>1.3280812123449863E-2</v>
      </c>
      <c r="J57" s="11">
        <v>4.1589576221141934E-2</v>
      </c>
      <c r="K57" s="11">
        <v>8.7337756234464575E-2</v>
      </c>
      <c r="L57" s="14">
        <v>290590.10868406389</v>
      </c>
      <c r="M57" s="14">
        <v>-1681256.567715473</v>
      </c>
      <c r="N57" s="15">
        <v>461254.14076835546</v>
      </c>
      <c r="O57" s="15">
        <v>-1691350.1086866676</v>
      </c>
    </row>
    <row r="58" spans="1:15" x14ac:dyDescent="0.25">
      <c r="A58">
        <v>233</v>
      </c>
      <c r="B58" s="21" t="s">
        <v>67</v>
      </c>
      <c r="C58">
        <v>58</v>
      </c>
      <c r="D58" t="s">
        <v>68</v>
      </c>
      <c r="E58" s="11">
        <v>1.0747274263405024</v>
      </c>
      <c r="F58" s="11">
        <v>4.0488249018556983</v>
      </c>
      <c r="G58" s="10">
        <v>5.123552328196201</v>
      </c>
      <c r="H58" s="11">
        <v>8.890111506351725E-2</v>
      </c>
      <c r="I58" s="11">
        <v>0.11273572065858907</v>
      </c>
      <c r="J58" s="11">
        <v>0.20163683572210633</v>
      </c>
      <c r="K58" s="11">
        <v>5.3251891639183073</v>
      </c>
      <c r="L58" s="14">
        <v>6987200.1416121759</v>
      </c>
      <c r="M58" s="14">
        <v>300029175.22027874</v>
      </c>
      <c r="N58" s="15">
        <v>9898533.5339505803</v>
      </c>
      <c r="O58" s="15">
        <v>301727270.48753452</v>
      </c>
    </row>
    <row r="59" spans="1:15" x14ac:dyDescent="0.25">
      <c r="A59">
        <v>234</v>
      </c>
      <c r="B59" s="21" t="s">
        <v>69</v>
      </c>
      <c r="C59">
        <v>57</v>
      </c>
      <c r="D59" t="s">
        <v>6</v>
      </c>
      <c r="E59" s="11">
        <v>5.0883831003220643E-2</v>
      </c>
      <c r="F59" s="11">
        <v>7.4085288906877836E-2</v>
      </c>
      <c r="G59" s="10">
        <v>0.12496911991009849</v>
      </c>
      <c r="H59" s="11">
        <v>2.7345973021085362E-3</v>
      </c>
      <c r="I59" s="11">
        <v>3.0732718510584124E-3</v>
      </c>
      <c r="J59" s="11">
        <v>5.8078691531669481E-3</v>
      </c>
      <c r="K59" s="11">
        <v>0.13077698906326543</v>
      </c>
      <c r="L59" s="14">
        <v>320763.21711565007</v>
      </c>
      <c r="M59" s="14">
        <v>7666969.0986229815</v>
      </c>
      <c r="N59" s="15">
        <v>456196.57545336901</v>
      </c>
      <c r="O59" s="15">
        <v>7720525.1327677742</v>
      </c>
    </row>
    <row r="60" spans="1:15" x14ac:dyDescent="0.25">
      <c r="A60">
        <v>238</v>
      </c>
      <c r="B60" s="21" t="s">
        <v>70</v>
      </c>
      <c r="C60" t="e">
        <v>#N/A</v>
      </c>
      <c r="D60" t="e">
        <v>#N/A</v>
      </c>
      <c r="E60" s="11">
        <v>0</v>
      </c>
      <c r="F60" s="11">
        <v>0</v>
      </c>
      <c r="G60" s="10">
        <v>0</v>
      </c>
      <c r="H60" s="11">
        <v>0</v>
      </c>
      <c r="I60" s="11">
        <v>0</v>
      </c>
      <c r="J60" s="11">
        <v>0</v>
      </c>
      <c r="K60" s="11">
        <v>0</v>
      </c>
      <c r="L60" s="14">
        <v>0</v>
      </c>
      <c r="M60" s="14">
        <v>0</v>
      </c>
      <c r="N60" s="15">
        <v>0</v>
      </c>
      <c r="O60" s="15">
        <v>0</v>
      </c>
    </row>
    <row r="61" spans="1:15" x14ac:dyDescent="0.25">
      <c r="A61">
        <v>242</v>
      </c>
      <c r="B61" s="21" t="s">
        <v>71</v>
      </c>
      <c r="C61">
        <v>53</v>
      </c>
      <c r="D61" t="s">
        <v>10</v>
      </c>
      <c r="E61" s="11">
        <v>0.28244951963985504</v>
      </c>
      <c r="F61" s="11">
        <v>0.41059118483151885</v>
      </c>
      <c r="G61" s="10">
        <v>0.69304070447137389</v>
      </c>
      <c r="H61" s="11">
        <v>0.14176105025604413</v>
      </c>
      <c r="I61" s="11">
        <v>0.15221382758339447</v>
      </c>
      <c r="J61" s="11">
        <v>0.2939748778394386</v>
      </c>
      <c r="K61" s="11">
        <v>0.98701558231081243</v>
      </c>
      <c r="L61" s="14">
        <v>1517223.0446146256</v>
      </c>
      <c r="M61" s="14">
        <v>85851542.467212334</v>
      </c>
      <c r="N61" s="15">
        <v>2305390.8599988474</v>
      </c>
      <c r="O61" s="15">
        <v>86407485.756622806</v>
      </c>
    </row>
    <row r="62" spans="1:15" x14ac:dyDescent="0.25">
      <c r="A62">
        <v>246</v>
      </c>
      <c r="B62" s="21" t="s">
        <v>72</v>
      </c>
      <c r="C62">
        <v>67</v>
      </c>
      <c r="D62" t="s">
        <v>25</v>
      </c>
      <c r="E62" s="11">
        <v>4.5339466515863096</v>
      </c>
      <c r="F62" s="11">
        <v>1.6313754972249987</v>
      </c>
      <c r="G62" s="10">
        <v>6.1653221488113079</v>
      </c>
      <c r="H62" s="11">
        <v>1.6284988710944981</v>
      </c>
      <c r="I62" s="11">
        <v>1.1645667536367783</v>
      </c>
      <c r="J62" s="11">
        <v>2.7930656247312764</v>
      </c>
      <c r="K62" s="11">
        <v>8.9583877735425848</v>
      </c>
      <c r="L62" s="14">
        <v>9973610.1229692474</v>
      </c>
      <c r="M62" s="14">
        <v>292659312.78531832</v>
      </c>
      <c r="N62" s="15">
        <v>17097617.353661571</v>
      </c>
      <c r="O62" s="15">
        <v>294144031.72248107</v>
      </c>
    </row>
    <row r="63" spans="1:15" x14ac:dyDescent="0.25">
      <c r="A63">
        <v>260</v>
      </c>
      <c r="B63" s="21" t="s">
        <v>73</v>
      </c>
      <c r="C63">
        <v>53</v>
      </c>
      <c r="D63" t="s">
        <v>10</v>
      </c>
      <c r="E63" s="11">
        <v>1.3187496193981171E-3</v>
      </c>
      <c r="F63" s="11">
        <v>4.5597763222885133E-3</v>
      </c>
      <c r="G63" s="10">
        <v>5.8785259416866305E-3</v>
      </c>
      <c r="H63" s="11">
        <v>0</v>
      </c>
      <c r="I63" s="11">
        <v>0</v>
      </c>
      <c r="J63" s="11">
        <v>0</v>
      </c>
      <c r="K63" s="11">
        <v>5.8785259416866305E-3</v>
      </c>
      <c r="L63" s="14">
        <v>5770.6253242564198</v>
      </c>
      <c r="M63" s="14">
        <v>6766.5484173623709</v>
      </c>
      <c r="N63" s="15">
        <v>8112.3283543894595</v>
      </c>
      <c r="O63" s="15">
        <v>9512.3941519442014</v>
      </c>
    </row>
    <row r="64" spans="1:15" x14ac:dyDescent="0.25">
      <c r="A64">
        <v>251</v>
      </c>
      <c r="B64" s="21" t="s">
        <v>74</v>
      </c>
      <c r="C64">
        <v>67</v>
      </c>
      <c r="D64" t="s">
        <v>25</v>
      </c>
      <c r="E64" s="11">
        <v>14.176269047630866</v>
      </c>
      <c r="F64" s="11">
        <v>10.636578368481898</v>
      </c>
      <c r="G64" s="10">
        <v>24.812847416112763</v>
      </c>
      <c r="H64" s="11">
        <v>2.906538655952537</v>
      </c>
      <c r="I64" s="11">
        <v>2.7559955286321891</v>
      </c>
      <c r="J64" s="11">
        <v>5.6625341845847261</v>
      </c>
      <c r="K64" s="11">
        <v>30.475381600697489</v>
      </c>
      <c r="L64" s="14">
        <v>55707464.629043601</v>
      </c>
      <c r="M64" s="14">
        <v>1713567106.0423591</v>
      </c>
      <c r="N64" s="15">
        <v>79322585.504399031</v>
      </c>
      <c r="O64" s="15">
        <v>1719357187.235883</v>
      </c>
    </row>
    <row r="65" spans="1:15" x14ac:dyDescent="0.25">
      <c r="A65">
        <v>254</v>
      </c>
      <c r="B65" s="21" t="s">
        <v>75</v>
      </c>
      <c r="C65">
        <v>55</v>
      </c>
      <c r="D65" t="s">
        <v>13</v>
      </c>
      <c r="E65" s="11">
        <v>0</v>
      </c>
      <c r="F65" s="11">
        <v>0</v>
      </c>
      <c r="G65" s="10">
        <v>0</v>
      </c>
      <c r="H65" s="11">
        <v>0</v>
      </c>
      <c r="I65" s="11">
        <v>0</v>
      </c>
      <c r="J65" s="11">
        <v>0</v>
      </c>
      <c r="K65" s="11">
        <v>0</v>
      </c>
      <c r="L65" s="14">
        <v>0</v>
      </c>
      <c r="M65" s="14">
        <v>0</v>
      </c>
      <c r="N65" s="15">
        <v>0</v>
      </c>
      <c r="O65" s="15">
        <v>0</v>
      </c>
    </row>
    <row r="66" spans="1:15" x14ac:dyDescent="0.25">
      <c r="A66">
        <v>258</v>
      </c>
      <c r="B66" s="21" t="s">
        <v>76</v>
      </c>
      <c r="C66">
        <v>53</v>
      </c>
      <c r="D66" t="s">
        <v>10</v>
      </c>
      <c r="E66" s="11">
        <v>0.14191596192782499</v>
      </c>
      <c r="F66" s="11">
        <v>0.27987166059515006</v>
      </c>
      <c r="G66" s="10">
        <v>0.42178762252297508</v>
      </c>
      <c r="H66" s="11">
        <v>4.3478156182449296E-2</v>
      </c>
      <c r="I66" s="11">
        <v>1.2517129127070679E-2</v>
      </c>
      <c r="J66" s="11">
        <v>5.5995285309519971E-2</v>
      </c>
      <c r="K66" s="11">
        <v>0.477782907832495</v>
      </c>
      <c r="L66" s="14">
        <v>640971.51415093523</v>
      </c>
      <c r="M66" s="14">
        <v>41929668.223470837</v>
      </c>
      <c r="N66" s="15">
        <v>1031448.4135762175</v>
      </c>
      <c r="O66" s="15">
        <v>42338399.585590377</v>
      </c>
    </row>
    <row r="67" spans="1:15" x14ac:dyDescent="0.25">
      <c r="A67">
        <v>583</v>
      </c>
      <c r="B67" s="21" t="s">
        <v>77</v>
      </c>
      <c r="C67">
        <v>53</v>
      </c>
      <c r="D67" t="s">
        <v>10</v>
      </c>
      <c r="E67" s="11">
        <v>1.4833885773750362E-2</v>
      </c>
      <c r="F67" s="11">
        <v>3.2081273380247756E-3</v>
      </c>
      <c r="G67" s="10">
        <v>1.8042013111775137E-2</v>
      </c>
      <c r="H67" s="11">
        <v>1.9284973805200608E-2</v>
      </c>
      <c r="I67" s="11">
        <v>4.7190406636668496E-3</v>
      </c>
      <c r="J67" s="11">
        <v>2.4004014468867456E-2</v>
      </c>
      <c r="K67" s="11">
        <v>4.2046027580642596E-2</v>
      </c>
      <c r="L67" s="14">
        <v>62184.38114612308</v>
      </c>
      <c r="M67" s="14">
        <v>3237193.3586506695</v>
      </c>
      <c r="N67" s="15">
        <v>97836.759669900348</v>
      </c>
      <c r="O67" s="15">
        <v>3262852.2184519558</v>
      </c>
    </row>
    <row r="68" spans="1:15" x14ac:dyDescent="0.25">
      <c r="A68">
        <v>266</v>
      </c>
      <c r="B68" s="21" t="s">
        <v>78</v>
      </c>
      <c r="C68">
        <v>52</v>
      </c>
      <c r="D68" t="s">
        <v>8</v>
      </c>
      <c r="E68" s="11">
        <v>0.22691837668345974</v>
      </c>
      <c r="F68" s="11">
        <v>0.37815078122459156</v>
      </c>
      <c r="G68" s="10">
        <v>0.60506915790805127</v>
      </c>
      <c r="H68" s="11">
        <v>0.18883027415172049</v>
      </c>
      <c r="I68" s="11">
        <v>0.21595570587409832</v>
      </c>
      <c r="J68" s="11">
        <v>0.40478598002581878</v>
      </c>
      <c r="K68" s="11">
        <v>1.0098551379338701</v>
      </c>
      <c r="L68" s="14">
        <v>4731696.0768124657</v>
      </c>
      <c r="M68" s="14">
        <v>-49167042.520489894</v>
      </c>
      <c r="N68" s="15">
        <v>7417253.3095979206</v>
      </c>
      <c r="O68" s="15">
        <v>-49501512.197500028</v>
      </c>
    </row>
    <row r="69" spans="1:15" x14ac:dyDescent="0.25">
      <c r="A69">
        <v>270</v>
      </c>
      <c r="B69" s="21" t="s">
        <v>79</v>
      </c>
      <c r="C69">
        <v>52</v>
      </c>
      <c r="D69" t="s">
        <v>8</v>
      </c>
      <c r="E69" s="11">
        <v>6.5224021726749182E-2</v>
      </c>
      <c r="F69" s="11">
        <v>3.9972911134881781E-3</v>
      </c>
      <c r="G69" s="10">
        <v>6.9221312840237359E-2</v>
      </c>
      <c r="H69" s="11">
        <v>0.18445376195877602</v>
      </c>
      <c r="I69" s="11">
        <v>4.9251343046689319E-3</v>
      </c>
      <c r="J69" s="11">
        <v>0.18937889626344495</v>
      </c>
      <c r="K69" s="11">
        <v>0.25860020910368231</v>
      </c>
      <c r="L69" s="14">
        <v>514278.42693360767</v>
      </c>
      <c r="M69" s="14">
        <v>10863948.95011444</v>
      </c>
      <c r="N69" s="15">
        <v>827317.46941493382</v>
      </c>
      <c r="O69" s="15">
        <v>10948150.067646237</v>
      </c>
    </row>
    <row r="70" spans="1:15" x14ac:dyDescent="0.25">
      <c r="A70">
        <v>268</v>
      </c>
      <c r="B70" s="21" t="s">
        <v>80</v>
      </c>
      <c r="C70">
        <v>58</v>
      </c>
      <c r="D70" t="s">
        <v>68</v>
      </c>
      <c r="E70" s="11">
        <v>0.28407422553753914</v>
      </c>
      <c r="F70" s="11">
        <v>0.34010688464066585</v>
      </c>
      <c r="G70" s="10">
        <v>0.62418111017820499</v>
      </c>
      <c r="H70" s="11">
        <v>0.11499439959306712</v>
      </c>
      <c r="I70" s="11">
        <v>9.662592015283962E-2</v>
      </c>
      <c r="J70" s="11">
        <v>0.21162031974590673</v>
      </c>
      <c r="K70" s="11">
        <v>0.83580142992411177</v>
      </c>
      <c r="L70" s="14">
        <v>2677246.3791705305</v>
      </c>
      <c r="M70" s="14">
        <v>32663249.395871844</v>
      </c>
      <c r="N70" s="15">
        <v>3218547.5596585614</v>
      </c>
      <c r="O70" s="15">
        <v>32918592.778007332</v>
      </c>
    </row>
    <row r="71" spans="1:15" x14ac:dyDescent="0.25">
      <c r="A71">
        <v>276</v>
      </c>
      <c r="B71" s="21" t="s">
        <v>81</v>
      </c>
      <c r="C71">
        <v>67</v>
      </c>
      <c r="D71" t="s">
        <v>25</v>
      </c>
      <c r="E71" s="11">
        <v>23.105929670282269</v>
      </c>
      <c r="F71" s="11">
        <v>15.745453787397233</v>
      </c>
      <c r="G71" s="10">
        <v>38.851383457679503</v>
      </c>
      <c r="H71" s="11">
        <v>5.0315626346109124</v>
      </c>
      <c r="I71" s="11">
        <v>4.1153327053998598</v>
      </c>
      <c r="J71" s="11">
        <v>9.1468953400107722</v>
      </c>
      <c r="K71" s="11">
        <v>47.998278797690276</v>
      </c>
      <c r="L71" s="14">
        <v>99592725.318782553</v>
      </c>
      <c r="M71" s="14">
        <v>1833885662.9701431</v>
      </c>
      <c r="N71" s="15">
        <v>130869779.55112746</v>
      </c>
      <c r="O71" s="15">
        <v>1842911392.1752801</v>
      </c>
    </row>
    <row r="72" spans="1:15" x14ac:dyDescent="0.25">
      <c r="A72">
        <v>288</v>
      </c>
      <c r="B72" s="21" t="s">
        <v>82</v>
      </c>
      <c r="C72">
        <v>52</v>
      </c>
      <c r="D72" t="s">
        <v>8</v>
      </c>
      <c r="E72" s="11">
        <v>0.90849375516452935</v>
      </c>
      <c r="F72" s="11">
        <v>0.127469617200963</v>
      </c>
      <c r="G72" s="10">
        <v>1.0359633723654924</v>
      </c>
      <c r="H72" s="11">
        <v>0.98659486632269622</v>
      </c>
      <c r="I72" s="11">
        <v>0.25631888869568747</v>
      </c>
      <c r="J72" s="11">
        <v>1.2429137550183837</v>
      </c>
      <c r="K72" s="11">
        <v>2.2788771273838764</v>
      </c>
      <c r="L72" s="14">
        <v>3618823.6829700721</v>
      </c>
      <c r="M72" s="14">
        <v>148118519.59370309</v>
      </c>
      <c r="N72" s="15">
        <v>5893512.8551226901</v>
      </c>
      <c r="O72" s="15">
        <v>149174794.28772625</v>
      </c>
    </row>
    <row r="73" spans="1:15" x14ac:dyDescent="0.25">
      <c r="A73">
        <v>292</v>
      </c>
      <c r="B73" s="21" t="s">
        <v>83</v>
      </c>
      <c r="C73">
        <v>67</v>
      </c>
      <c r="D73" t="s">
        <v>25</v>
      </c>
      <c r="E73" s="11">
        <v>0.10271224529048679</v>
      </c>
      <c r="F73" s="11">
        <v>1.9243419822481629</v>
      </c>
      <c r="G73" s="10">
        <v>2.0270542275386498</v>
      </c>
      <c r="H73" s="11">
        <v>5.3212460502403497E-2</v>
      </c>
      <c r="I73" s="11">
        <v>8.1879558299379745E-3</v>
      </c>
      <c r="J73" s="11">
        <v>6.1400416332341473E-2</v>
      </c>
      <c r="K73" s="11">
        <v>2.0884546438709912</v>
      </c>
      <c r="L73" s="14">
        <v>2202197.6717299656</v>
      </c>
      <c r="M73" s="14">
        <v>97573670.599025086</v>
      </c>
      <c r="N73" s="15">
        <v>3050961.3577092234</v>
      </c>
      <c r="O73" s="15">
        <v>98350731.686447352</v>
      </c>
    </row>
    <row r="74" spans="1:15" x14ac:dyDescent="0.25">
      <c r="A74">
        <v>300</v>
      </c>
      <c r="B74" s="21" t="s">
        <v>84</v>
      </c>
      <c r="C74">
        <v>67</v>
      </c>
      <c r="D74" t="s">
        <v>25</v>
      </c>
      <c r="E74" s="11">
        <v>2.4639326715579219</v>
      </c>
      <c r="F74" s="11">
        <v>1.9432090719419279</v>
      </c>
      <c r="G74" s="10">
        <v>4.4071417434998494</v>
      </c>
      <c r="H74" s="11">
        <v>0.61647551854748694</v>
      </c>
      <c r="I74" s="11">
        <v>0.44252412486280546</v>
      </c>
      <c r="J74" s="11">
        <v>1.0589996434102924</v>
      </c>
      <c r="K74" s="11">
        <v>5.4661413869101425</v>
      </c>
      <c r="L74" s="14">
        <v>10022956.098507952</v>
      </c>
      <c r="M74" s="14">
        <v>383731259.29250127</v>
      </c>
      <c r="N74" s="15">
        <v>14545509.460029835</v>
      </c>
      <c r="O74" s="15">
        <v>384721913.5343253</v>
      </c>
    </row>
    <row r="75" spans="1:15" x14ac:dyDescent="0.25">
      <c r="A75">
        <v>304</v>
      </c>
      <c r="B75" s="21" t="s">
        <v>85</v>
      </c>
      <c r="C75">
        <v>67</v>
      </c>
      <c r="D75" t="s">
        <v>25</v>
      </c>
      <c r="E75" s="11">
        <v>3.0240017050780481E-2</v>
      </c>
      <c r="F75" s="11">
        <v>0.17529789432113549</v>
      </c>
      <c r="G75" s="10">
        <v>0.20553791137191596</v>
      </c>
      <c r="H75" s="11">
        <v>9.8168734183838677E-3</v>
      </c>
      <c r="I75" s="11">
        <v>7.8519926401008217E-3</v>
      </c>
      <c r="J75" s="11">
        <v>1.7668866058484688E-2</v>
      </c>
      <c r="K75" s="11">
        <v>0.22320677743040065</v>
      </c>
      <c r="L75" s="14">
        <v>169855.3067390715</v>
      </c>
      <c r="M75" s="14">
        <v>13386611.50058797</v>
      </c>
      <c r="N75" s="15">
        <v>276994.80791294738</v>
      </c>
      <c r="O75" s="15">
        <v>13475638.43838588</v>
      </c>
    </row>
    <row r="76" spans="1:15" x14ac:dyDescent="0.25">
      <c r="A76">
        <v>308</v>
      </c>
      <c r="B76" s="21" t="s">
        <v>86</v>
      </c>
      <c r="C76">
        <v>55</v>
      </c>
      <c r="D76" t="s">
        <v>13</v>
      </c>
      <c r="E76" s="11">
        <v>2.9391480946432322E-2</v>
      </c>
      <c r="F76" s="11">
        <v>2.3464916205791993E-2</v>
      </c>
      <c r="G76" s="10">
        <v>5.2856397152224316E-2</v>
      </c>
      <c r="H76" s="11">
        <v>2.9291111251243267E-2</v>
      </c>
      <c r="I76" s="11">
        <v>1.3846875734979508E-2</v>
      </c>
      <c r="J76" s="11">
        <v>4.3137986986222773E-2</v>
      </c>
      <c r="K76" s="11">
        <v>9.5994384138447089E-2</v>
      </c>
      <c r="L76" s="14">
        <v>170900.3207123513</v>
      </c>
      <c r="M76" s="14">
        <v>11845269.45749153</v>
      </c>
      <c r="N76" s="15">
        <v>266604.50031126803</v>
      </c>
      <c r="O76" s="15">
        <v>11895144.276259918</v>
      </c>
    </row>
    <row r="77" spans="1:15" x14ac:dyDescent="0.25">
      <c r="A77">
        <v>312</v>
      </c>
      <c r="B77" s="21" t="s">
        <v>87</v>
      </c>
      <c r="C77">
        <v>55</v>
      </c>
      <c r="D77" t="s">
        <v>13</v>
      </c>
      <c r="E77" s="11">
        <v>0</v>
      </c>
      <c r="F77" s="11">
        <v>0</v>
      </c>
      <c r="G77" s="10">
        <v>0</v>
      </c>
      <c r="H77" s="11">
        <v>0</v>
      </c>
      <c r="I77" s="11">
        <v>0</v>
      </c>
      <c r="J77" s="11">
        <v>0</v>
      </c>
      <c r="K77" s="11">
        <v>0</v>
      </c>
      <c r="L77" s="14">
        <v>0</v>
      </c>
      <c r="M77" s="14">
        <v>0</v>
      </c>
      <c r="N77" s="15">
        <v>0</v>
      </c>
      <c r="O77" s="15">
        <v>0</v>
      </c>
    </row>
    <row r="78" spans="1:15" x14ac:dyDescent="0.25">
      <c r="A78">
        <v>316</v>
      </c>
      <c r="B78" s="21" t="s">
        <v>88</v>
      </c>
      <c r="C78">
        <v>53</v>
      </c>
      <c r="D78" t="s">
        <v>10</v>
      </c>
      <c r="E78" s="11">
        <v>6.4965287496744437E-3</v>
      </c>
      <c r="F78" s="11">
        <v>0.31283773190908593</v>
      </c>
      <c r="G78" s="10">
        <v>0.31933426065876036</v>
      </c>
      <c r="H78" s="11">
        <v>4.7519599126839673E-2</v>
      </c>
      <c r="I78" s="11">
        <v>9.056376711649314E-4</v>
      </c>
      <c r="J78" s="11">
        <v>4.8425236798004603E-2</v>
      </c>
      <c r="K78" s="11">
        <v>0.36775949745676495</v>
      </c>
      <c r="L78" s="14">
        <v>357075.56990737811</v>
      </c>
      <c r="M78" s="14">
        <v>29361866.91798088</v>
      </c>
      <c r="N78" s="15">
        <v>561798.89665427501</v>
      </c>
      <c r="O78" s="15">
        <v>29634852.923921026</v>
      </c>
    </row>
    <row r="79" spans="1:15" x14ac:dyDescent="0.25">
      <c r="A79">
        <v>320</v>
      </c>
      <c r="B79" s="21" t="s">
        <v>89</v>
      </c>
      <c r="C79">
        <v>55</v>
      </c>
      <c r="D79" t="s">
        <v>13</v>
      </c>
      <c r="E79" s="11">
        <v>0.77314199615881263</v>
      </c>
      <c r="F79" s="11">
        <v>0.73820994876148183</v>
      </c>
      <c r="G79" s="10">
        <v>1.5113519449202943</v>
      </c>
      <c r="H79" s="11">
        <v>1.3736794277201791</v>
      </c>
      <c r="I79" s="11">
        <v>0.50409089881350011</v>
      </c>
      <c r="J79" s="11">
        <v>1.8777703265336791</v>
      </c>
      <c r="K79" s="11">
        <v>3.3891222714539735</v>
      </c>
      <c r="L79" s="14">
        <v>3421844.3210836784</v>
      </c>
      <c r="M79" s="14">
        <v>302413622.97202832</v>
      </c>
      <c r="N79" s="15">
        <v>6159319.7779506212</v>
      </c>
      <c r="O79" s="15">
        <v>303994870.67384285</v>
      </c>
    </row>
    <row r="80" spans="1:15" x14ac:dyDescent="0.25">
      <c r="A80">
        <v>324</v>
      </c>
      <c r="B80" s="21" t="s">
        <v>90</v>
      </c>
      <c r="C80">
        <v>52</v>
      </c>
      <c r="D80" t="s">
        <v>8</v>
      </c>
      <c r="E80" s="11">
        <v>0.46210322478635157</v>
      </c>
      <c r="F80" s="11">
        <v>0.12269116577197169</v>
      </c>
      <c r="G80" s="10">
        <v>0.58479439055832327</v>
      </c>
      <c r="H80" s="11">
        <v>1.9536965650126596</v>
      </c>
      <c r="I80" s="11">
        <v>1.6143412605318799</v>
      </c>
      <c r="J80" s="11">
        <v>3.5680378255445397</v>
      </c>
      <c r="K80" s="11">
        <v>4.1528322161028628</v>
      </c>
      <c r="L80" s="14">
        <v>11511667.395660561</v>
      </c>
      <c r="M80" s="14">
        <v>66765068.821921639</v>
      </c>
      <c r="N80" s="15">
        <v>18185097.769956537</v>
      </c>
      <c r="O80" s="15">
        <v>67197975.735988244</v>
      </c>
    </row>
    <row r="81" spans="1:15" x14ac:dyDescent="0.25">
      <c r="A81">
        <v>624</v>
      </c>
      <c r="B81" s="21" t="s">
        <v>91</v>
      </c>
      <c r="C81">
        <v>52</v>
      </c>
      <c r="D81" t="s">
        <v>8</v>
      </c>
      <c r="E81" s="11">
        <v>4.9342048676051083E-2</v>
      </c>
      <c r="F81" s="11">
        <v>8.9073013750597845E-4</v>
      </c>
      <c r="G81" s="10">
        <v>5.0232778813557061E-2</v>
      </c>
      <c r="H81" s="11">
        <v>4.1272595762880428E-2</v>
      </c>
      <c r="I81" s="11">
        <v>1.6753185742106305E-3</v>
      </c>
      <c r="J81" s="11">
        <v>4.294791433709106E-2</v>
      </c>
      <c r="K81" s="11">
        <v>9.3180693150648114E-2</v>
      </c>
      <c r="L81" s="14">
        <v>222898.16139366667</v>
      </c>
      <c r="M81" s="14">
        <v>2293061.0052333632</v>
      </c>
      <c r="N81" s="15">
        <v>347084.27988442371</v>
      </c>
      <c r="O81" s="15">
        <v>2312418.0137190996</v>
      </c>
    </row>
    <row r="82" spans="1:15" x14ac:dyDescent="0.25">
      <c r="A82">
        <v>328</v>
      </c>
      <c r="B82" s="21" t="s">
        <v>92</v>
      </c>
      <c r="C82">
        <v>55</v>
      </c>
      <c r="D82" t="s">
        <v>13</v>
      </c>
      <c r="E82" s="11">
        <v>0.14561811234700983</v>
      </c>
      <c r="F82" s="11">
        <v>0.1292200698792228</v>
      </c>
      <c r="G82" s="10">
        <v>0.27483818222623263</v>
      </c>
      <c r="H82" s="11">
        <v>0.23511382087994037</v>
      </c>
      <c r="I82" s="11">
        <v>0.1291632177379553</v>
      </c>
      <c r="J82" s="11">
        <v>0.36427703861789568</v>
      </c>
      <c r="K82" s="11">
        <v>0.63911522084412831</v>
      </c>
      <c r="L82" s="14">
        <v>934485.24656903744</v>
      </c>
      <c r="M82" s="14">
        <v>21077360.575081661</v>
      </c>
      <c r="N82" s="15">
        <v>1545015.6076608088</v>
      </c>
      <c r="O82" s="15">
        <v>21343887.199127853</v>
      </c>
    </row>
    <row r="83" spans="1:15" x14ac:dyDescent="0.25">
      <c r="A83">
        <v>332</v>
      </c>
      <c r="B83" s="21" t="s">
        <v>93</v>
      </c>
      <c r="C83">
        <v>55</v>
      </c>
      <c r="D83" t="s">
        <v>13</v>
      </c>
      <c r="E83" s="11">
        <v>0.19912559266623309</v>
      </c>
      <c r="F83" s="11">
        <v>1.7666046731315058E-2</v>
      </c>
      <c r="G83" s="10">
        <v>0.21679163939754814</v>
      </c>
      <c r="H83" s="11">
        <v>0.52467355448005282</v>
      </c>
      <c r="I83" s="11">
        <v>7.7613637021232224E-2</v>
      </c>
      <c r="J83" s="11">
        <v>0.60228719150128507</v>
      </c>
      <c r="K83" s="11">
        <v>0.81907883089883327</v>
      </c>
      <c r="L83" s="14">
        <v>1341214.1887201688</v>
      </c>
      <c r="M83" s="14">
        <v>56285670.628409967</v>
      </c>
      <c r="N83" s="15">
        <v>2096827.8161681511</v>
      </c>
      <c r="O83" s="15">
        <v>56700986.405044608</v>
      </c>
    </row>
    <row r="84" spans="1:15" x14ac:dyDescent="0.25">
      <c r="A84">
        <v>340</v>
      </c>
      <c r="B84" s="21" t="s">
        <v>94</v>
      </c>
      <c r="C84">
        <v>55</v>
      </c>
      <c r="D84" t="s">
        <v>13</v>
      </c>
      <c r="E84" s="11">
        <v>0.37406973629673429</v>
      </c>
      <c r="F84" s="11">
        <v>0.33338749973711812</v>
      </c>
      <c r="G84" s="10">
        <v>0.70745723603385247</v>
      </c>
      <c r="H84" s="11">
        <v>0.60069871525534524</v>
      </c>
      <c r="I84" s="11">
        <v>0.20551309134426918</v>
      </c>
      <c r="J84" s="11">
        <v>0.80621180659961444</v>
      </c>
      <c r="K84" s="11">
        <v>1.5136690426334667</v>
      </c>
      <c r="L84" s="14">
        <v>2217717.8536765855</v>
      </c>
      <c r="M84" s="14">
        <v>104512520.33139619</v>
      </c>
      <c r="N84" s="15">
        <v>3856900.6150897141</v>
      </c>
      <c r="O84" s="15">
        <v>105376540.19472918</v>
      </c>
    </row>
    <row r="85" spans="1:15" x14ac:dyDescent="0.25">
      <c r="A85">
        <v>352</v>
      </c>
      <c r="B85" s="21" t="s">
        <v>95</v>
      </c>
      <c r="C85">
        <v>67</v>
      </c>
      <c r="D85" t="s">
        <v>25</v>
      </c>
      <c r="E85" s="11">
        <v>0.45968278789406913</v>
      </c>
      <c r="F85" s="11">
        <v>0.33595028731164395</v>
      </c>
      <c r="G85" s="10">
        <v>0.79563307520571303</v>
      </c>
      <c r="H85" s="11">
        <v>9.4537348030304696E-2</v>
      </c>
      <c r="I85" s="11">
        <v>7.120902084976613E-2</v>
      </c>
      <c r="J85" s="11">
        <v>0.16574636888007083</v>
      </c>
      <c r="K85" s="11">
        <v>0.96137944408578391</v>
      </c>
      <c r="L85" s="14">
        <v>383984.90338341449</v>
      </c>
      <c r="M85" s="14">
        <v>80366174.427762181</v>
      </c>
      <c r="N85" s="15">
        <v>1194619.6994150679</v>
      </c>
      <c r="O85" s="15">
        <v>80632473.226877525</v>
      </c>
    </row>
    <row r="86" spans="1:15" x14ac:dyDescent="0.25">
      <c r="A86">
        <v>699</v>
      </c>
      <c r="B86" s="21" t="s">
        <v>96</v>
      </c>
      <c r="C86">
        <v>59</v>
      </c>
      <c r="D86" t="s">
        <v>96</v>
      </c>
      <c r="E86" s="11">
        <v>36.512866956860499</v>
      </c>
      <c r="F86" s="11">
        <v>31.54492492498575</v>
      </c>
      <c r="G86" s="10">
        <v>68.057791881846242</v>
      </c>
      <c r="H86" s="11">
        <v>7.3393008647314932</v>
      </c>
      <c r="I86" s="11">
        <v>16.268169243426534</v>
      </c>
      <c r="J86" s="11">
        <v>23.607470108158026</v>
      </c>
      <c r="K86" s="11">
        <v>91.665261990004268</v>
      </c>
      <c r="L86" s="14">
        <v>95991309.72726658</v>
      </c>
      <c r="M86" s="14">
        <v>7317883123.969738</v>
      </c>
      <c r="N86" s="15">
        <v>163185226.53635317</v>
      </c>
      <c r="O86" s="15">
        <v>7354213040.1880274</v>
      </c>
    </row>
    <row r="87" spans="1:15" x14ac:dyDescent="0.25">
      <c r="A87">
        <v>360</v>
      </c>
      <c r="B87" s="21" t="s">
        <v>97</v>
      </c>
      <c r="C87">
        <v>63</v>
      </c>
      <c r="D87" t="s">
        <v>22</v>
      </c>
      <c r="E87" s="11">
        <v>26.382445417913274</v>
      </c>
      <c r="F87" s="11">
        <v>12.992850767542247</v>
      </c>
      <c r="G87" s="10">
        <v>39.375296185455525</v>
      </c>
      <c r="H87" s="11">
        <v>19.791631656725272</v>
      </c>
      <c r="I87" s="11">
        <v>18.591683291540207</v>
      </c>
      <c r="J87" s="11">
        <v>38.383314948265479</v>
      </c>
      <c r="K87" s="11">
        <v>77.758611133721004</v>
      </c>
      <c r="L87" s="14">
        <v>74397406.745147437</v>
      </c>
      <c r="M87" s="14">
        <v>5230087047.0001307</v>
      </c>
      <c r="N87" s="15">
        <v>128128867.17219836</v>
      </c>
      <c r="O87" s="15">
        <v>5247817696.7596054</v>
      </c>
    </row>
    <row r="88" spans="1:15" x14ac:dyDescent="0.25">
      <c r="A88">
        <v>364</v>
      </c>
      <c r="B88" s="21" t="s">
        <v>98</v>
      </c>
      <c r="C88">
        <v>62</v>
      </c>
      <c r="D88" t="s">
        <v>20</v>
      </c>
      <c r="E88" s="11">
        <v>6.4495011289334636</v>
      </c>
      <c r="F88" s="11">
        <v>17.16869462571287</v>
      </c>
      <c r="G88" s="10">
        <v>23.618195754646333</v>
      </c>
      <c r="H88" s="11">
        <v>1.3721628903767638</v>
      </c>
      <c r="I88" s="11">
        <v>0.50027255777254731</v>
      </c>
      <c r="J88" s="11">
        <v>1.8724354481493111</v>
      </c>
      <c r="K88" s="11">
        <v>25.490631202795644</v>
      </c>
      <c r="L88" s="14">
        <v>50236894.400495127</v>
      </c>
      <c r="M88" s="14">
        <v>1985051954.7391071</v>
      </c>
      <c r="N88" s="15">
        <v>75690254.230079323</v>
      </c>
      <c r="O88" s="15">
        <v>1990317712.1059546</v>
      </c>
    </row>
    <row r="89" spans="1:15" x14ac:dyDescent="0.25">
      <c r="A89">
        <v>368</v>
      </c>
      <c r="B89" s="21" t="s">
        <v>99</v>
      </c>
      <c r="C89">
        <v>62</v>
      </c>
      <c r="D89" t="s">
        <v>20</v>
      </c>
      <c r="E89" s="11">
        <v>0.70342066818758642</v>
      </c>
      <c r="F89" s="11">
        <v>3.4355913130617899</v>
      </c>
      <c r="G89" s="10">
        <v>4.139011981249376</v>
      </c>
      <c r="H89" s="11">
        <v>0.13915599545399288</v>
      </c>
      <c r="I89" s="11">
        <v>1.9020892795317088E-2</v>
      </c>
      <c r="J89" s="11">
        <v>0.15817688824930998</v>
      </c>
      <c r="K89" s="11">
        <v>4.2971888694986866</v>
      </c>
      <c r="L89" s="14">
        <v>18911095.815868855</v>
      </c>
      <c r="M89" s="14">
        <v>-448416737.2900418</v>
      </c>
      <c r="N89" s="15">
        <v>27782967.927017204</v>
      </c>
      <c r="O89" s="15">
        <v>-449605756.61995745</v>
      </c>
    </row>
    <row r="90" spans="1:15" x14ac:dyDescent="0.25">
      <c r="A90">
        <v>372</v>
      </c>
      <c r="B90" s="21" t="s">
        <v>100</v>
      </c>
      <c r="C90">
        <v>67</v>
      </c>
      <c r="D90" t="s">
        <v>25</v>
      </c>
      <c r="E90" s="11">
        <v>3.1871600617493532</v>
      </c>
      <c r="F90" s="11">
        <v>1.2009507479825672</v>
      </c>
      <c r="G90" s="10">
        <v>4.3881108097319199</v>
      </c>
      <c r="H90" s="11">
        <v>0.47034784156800197</v>
      </c>
      <c r="I90" s="11">
        <v>0.42216939421100691</v>
      </c>
      <c r="J90" s="11">
        <v>0.89251723577900888</v>
      </c>
      <c r="K90" s="11">
        <v>5.2806280455109293</v>
      </c>
      <c r="L90" s="14">
        <v>12377979.897377657</v>
      </c>
      <c r="M90" s="14">
        <v>293442522.0361591</v>
      </c>
      <c r="N90" s="15">
        <v>16400823.364025395</v>
      </c>
      <c r="O90" s="15">
        <v>294238921.3652761</v>
      </c>
    </row>
    <row r="91" spans="1:15" x14ac:dyDescent="0.25">
      <c r="A91">
        <v>376</v>
      </c>
      <c r="B91" s="21" t="s">
        <v>101</v>
      </c>
      <c r="C91">
        <v>62</v>
      </c>
      <c r="D91" t="s">
        <v>20</v>
      </c>
      <c r="E91" s="11">
        <v>2.683080605348974</v>
      </c>
      <c r="F91" s="11">
        <v>1.5656074314689472</v>
      </c>
      <c r="G91" s="10">
        <v>4.2486880368179207</v>
      </c>
      <c r="H91" s="11">
        <v>0.64449163929279774</v>
      </c>
      <c r="I91" s="11">
        <v>0.60215124015361665</v>
      </c>
      <c r="J91" s="11">
        <v>1.2466428794464144</v>
      </c>
      <c r="K91" s="11">
        <v>5.4953309162643356</v>
      </c>
      <c r="L91" s="14">
        <v>12865583.054089937</v>
      </c>
      <c r="M91" s="14">
        <v>350461815.01242542</v>
      </c>
      <c r="N91" s="15">
        <v>17984148.355179485</v>
      </c>
      <c r="O91" s="15">
        <v>351668841.64888263</v>
      </c>
    </row>
    <row r="92" spans="1:15" x14ac:dyDescent="0.25">
      <c r="A92">
        <v>381</v>
      </c>
      <c r="B92" s="21" t="s">
        <v>102</v>
      </c>
      <c r="C92">
        <v>67</v>
      </c>
      <c r="D92" t="s">
        <v>25</v>
      </c>
      <c r="E92" s="11">
        <v>18.768577737761859</v>
      </c>
      <c r="F92" s="11">
        <v>14.669002349832418</v>
      </c>
      <c r="G92" s="10">
        <v>33.437580087594277</v>
      </c>
      <c r="H92" s="11">
        <v>3.8071870141838349</v>
      </c>
      <c r="I92" s="11">
        <v>2.649449645859268</v>
      </c>
      <c r="J92" s="11">
        <v>6.4566366600431024</v>
      </c>
      <c r="K92" s="11">
        <v>39.89421674763738</v>
      </c>
      <c r="L92" s="14">
        <v>100333791.84641248</v>
      </c>
      <c r="M92" s="14">
        <v>4866867381.837079</v>
      </c>
      <c r="N92" s="15">
        <v>146641695.77552596</v>
      </c>
      <c r="O92" s="15">
        <v>4879095691.8416958</v>
      </c>
    </row>
    <row r="93" spans="1:15" x14ac:dyDescent="0.25">
      <c r="A93">
        <v>388</v>
      </c>
      <c r="B93" s="21" t="s">
        <v>103</v>
      </c>
      <c r="C93">
        <v>55</v>
      </c>
      <c r="D93" t="s">
        <v>13</v>
      </c>
      <c r="E93" s="11">
        <v>1.1613918472461193</v>
      </c>
      <c r="F93" s="11">
        <v>0.94415650282130714</v>
      </c>
      <c r="G93" s="10">
        <v>2.1055483500674264</v>
      </c>
      <c r="H93" s="11">
        <v>0.66581622248273242</v>
      </c>
      <c r="I93" s="11">
        <v>0.30711490718289913</v>
      </c>
      <c r="J93" s="11">
        <v>0.97293112966563156</v>
      </c>
      <c r="K93" s="11">
        <v>3.0784794797330584</v>
      </c>
      <c r="L93" s="14">
        <v>5455753.5344233941</v>
      </c>
      <c r="M93" s="14">
        <v>300089097.2954374</v>
      </c>
      <c r="N93" s="15">
        <v>8219057.2726378413</v>
      </c>
      <c r="O93" s="15">
        <v>301613582.74476945</v>
      </c>
    </row>
    <row r="94" spans="1:15" x14ac:dyDescent="0.25">
      <c r="A94">
        <v>392</v>
      </c>
      <c r="B94" s="21" t="s">
        <v>104</v>
      </c>
      <c r="C94">
        <v>60</v>
      </c>
      <c r="D94" t="s">
        <v>104</v>
      </c>
      <c r="E94" s="11">
        <v>92.742937375718441</v>
      </c>
      <c r="F94" s="11">
        <v>39.16367240386019</v>
      </c>
      <c r="G94" s="10">
        <v>131.90660977957862</v>
      </c>
      <c r="H94" s="11">
        <v>17.604895648911874</v>
      </c>
      <c r="I94" s="11">
        <v>18.780676950845354</v>
      </c>
      <c r="J94" s="11">
        <v>36.385572599757225</v>
      </c>
      <c r="K94" s="11">
        <v>168.29218237933586</v>
      </c>
      <c r="L94" s="14">
        <v>482291758.2655229</v>
      </c>
      <c r="M94" s="14">
        <v>26274583806.511616</v>
      </c>
      <c r="N94" s="15">
        <v>682488337.16819274</v>
      </c>
      <c r="O94" s="15">
        <v>26355113319.432102</v>
      </c>
    </row>
    <row r="95" spans="1:15" x14ac:dyDescent="0.25">
      <c r="A95">
        <v>400</v>
      </c>
      <c r="B95" s="21" t="s">
        <v>105</v>
      </c>
      <c r="C95">
        <v>62</v>
      </c>
      <c r="D95" t="s">
        <v>20</v>
      </c>
      <c r="E95" s="11">
        <v>2.264528138804824</v>
      </c>
      <c r="F95" s="11">
        <v>0.33696214641378558</v>
      </c>
      <c r="G95" s="10">
        <v>2.6014902852186097</v>
      </c>
      <c r="H95" s="11">
        <v>0.39434479688921725</v>
      </c>
      <c r="I95" s="11">
        <v>0.26748757747720697</v>
      </c>
      <c r="J95" s="11">
        <v>0.66183237436642428</v>
      </c>
      <c r="K95" s="11">
        <v>3.2633226595850338</v>
      </c>
      <c r="L95" s="14">
        <v>7609241.6374496371</v>
      </c>
      <c r="M95" s="14">
        <v>159165246.26080623</v>
      </c>
      <c r="N95" s="15">
        <v>10541970.185216684</v>
      </c>
      <c r="O95" s="15">
        <v>159930463.79090625</v>
      </c>
    </row>
    <row r="96" spans="1:15" x14ac:dyDescent="0.25">
      <c r="A96">
        <v>404</v>
      </c>
      <c r="B96" s="21" t="s">
        <v>106</v>
      </c>
      <c r="C96">
        <v>52</v>
      </c>
      <c r="D96" t="s">
        <v>8</v>
      </c>
      <c r="E96" s="11">
        <v>1.1104332957512133</v>
      </c>
      <c r="F96" s="11">
        <v>0.59773679558698145</v>
      </c>
      <c r="G96" s="10">
        <v>1.7081700913381948</v>
      </c>
      <c r="H96" s="11">
        <v>1.0760112096102379</v>
      </c>
      <c r="I96" s="11">
        <v>0.25167301934627723</v>
      </c>
      <c r="J96" s="11">
        <v>1.3276842289565152</v>
      </c>
      <c r="K96" s="11">
        <v>3.0358543202947099</v>
      </c>
      <c r="L96" s="14">
        <v>4828503.5391018791</v>
      </c>
      <c r="M96" s="14">
        <v>180131566.48111212</v>
      </c>
      <c r="N96" s="15">
        <v>8069553.8598688925</v>
      </c>
      <c r="O96" s="15">
        <v>181759161.31009504</v>
      </c>
    </row>
    <row r="97" spans="1:15" x14ac:dyDescent="0.25">
      <c r="A97">
        <v>296</v>
      </c>
      <c r="B97" s="21" t="s">
        <v>107</v>
      </c>
      <c r="C97">
        <v>53</v>
      </c>
      <c r="D97" t="s">
        <v>10</v>
      </c>
      <c r="E97" s="11">
        <v>2.4022422340984072E-2</v>
      </c>
      <c r="F97" s="11">
        <v>2.069198738952796E-2</v>
      </c>
      <c r="G97" s="10">
        <v>4.4714409730512036E-2</v>
      </c>
      <c r="H97" s="11">
        <v>4.0213561216073564E-3</v>
      </c>
      <c r="I97" s="11">
        <v>1.0126059974136987E-3</v>
      </c>
      <c r="J97" s="11">
        <v>5.0339621190210546E-3</v>
      </c>
      <c r="K97" s="11">
        <v>4.9748371849533082E-2</v>
      </c>
      <c r="L97" s="14">
        <v>55038.607733060322</v>
      </c>
      <c r="M97" s="14">
        <v>3539224.1842652815</v>
      </c>
      <c r="N97" s="15">
        <v>90602.01580673008</v>
      </c>
      <c r="O97" s="15">
        <v>3571433.8084774464</v>
      </c>
    </row>
    <row r="98" spans="1:15" x14ac:dyDescent="0.25">
      <c r="A98">
        <v>414</v>
      </c>
      <c r="B98" s="21" t="s">
        <v>108</v>
      </c>
      <c r="C98">
        <v>62</v>
      </c>
      <c r="D98" t="s">
        <v>20</v>
      </c>
      <c r="E98" s="11">
        <v>2.1629801738363867</v>
      </c>
      <c r="F98" s="11">
        <v>12.388319107339084</v>
      </c>
      <c r="G98" s="10">
        <v>14.551299281175471</v>
      </c>
      <c r="H98" s="11">
        <v>0.28871763926496968</v>
      </c>
      <c r="I98" s="11">
        <v>0.1162163337436336</v>
      </c>
      <c r="J98" s="11">
        <v>0.40493397300860329</v>
      </c>
      <c r="K98" s="11">
        <v>14.956233254184074</v>
      </c>
      <c r="L98" s="14">
        <v>30291578.159552522</v>
      </c>
      <c r="M98" s="14">
        <v>690802975.54550934</v>
      </c>
      <c r="N98" s="15">
        <v>44128471.886755519</v>
      </c>
      <c r="O98" s="15">
        <v>694130629.50920987</v>
      </c>
    </row>
    <row r="99" spans="1:15" x14ac:dyDescent="0.25">
      <c r="A99">
        <v>428</v>
      </c>
      <c r="B99" s="21" t="s">
        <v>109</v>
      </c>
      <c r="C99">
        <v>58</v>
      </c>
      <c r="D99" t="s">
        <v>68</v>
      </c>
      <c r="E99" s="11">
        <v>1.4957963220740165</v>
      </c>
      <c r="F99" s="11">
        <v>13.751924912686171</v>
      </c>
      <c r="G99" s="10">
        <v>15.247721234760187</v>
      </c>
      <c r="H99" s="11">
        <v>7.0946445981567699E-2</v>
      </c>
      <c r="I99" s="11">
        <v>9.3927687654303663E-2</v>
      </c>
      <c r="J99" s="11">
        <v>0.16487413363587136</v>
      </c>
      <c r="K99" s="11">
        <v>15.412595368396058</v>
      </c>
      <c r="L99" s="14">
        <v>18902987.752014115</v>
      </c>
      <c r="M99" s="14">
        <v>794936176.45706594</v>
      </c>
      <c r="N99" s="15">
        <v>26874127.165514033</v>
      </c>
      <c r="O99" s="15">
        <v>800057245.14397871</v>
      </c>
    </row>
    <row r="100" spans="1:15" x14ac:dyDescent="0.25">
      <c r="A100">
        <v>422</v>
      </c>
      <c r="B100" s="21" t="s">
        <v>110</v>
      </c>
      <c r="C100">
        <v>62</v>
      </c>
      <c r="D100" t="s">
        <v>20</v>
      </c>
      <c r="E100" s="11">
        <v>0.48544876103101042</v>
      </c>
      <c r="F100" s="11">
        <v>0.5740757065256985</v>
      </c>
      <c r="G100" s="10">
        <v>1.059524467556709</v>
      </c>
      <c r="H100" s="11">
        <v>0.33294900434702535</v>
      </c>
      <c r="I100" s="11">
        <v>0.23710415801261803</v>
      </c>
      <c r="J100" s="11">
        <v>0.57005316235964343</v>
      </c>
      <c r="K100" s="11">
        <v>1.6295776299163522</v>
      </c>
      <c r="L100" s="14">
        <v>3340066.3114869003</v>
      </c>
      <c r="M100" s="14">
        <v>106907341.9584129</v>
      </c>
      <c r="N100" s="15">
        <v>4698115.251322234</v>
      </c>
      <c r="O100" s="15">
        <v>107337716.41739032</v>
      </c>
    </row>
    <row r="101" spans="1:15" x14ac:dyDescent="0.25">
      <c r="A101">
        <v>430</v>
      </c>
      <c r="B101" s="21" t="s">
        <v>111</v>
      </c>
      <c r="C101">
        <v>52</v>
      </c>
      <c r="D101" t="s">
        <v>8</v>
      </c>
      <c r="E101" s="11">
        <v>0.1767712394295389</v>
      </c>
      <c r="F101" s="11">
        <v>3.0191196003563056E-2</v>
      </c>
      <c r="G101" s="10">
        <v>0.20696243543310194</v>
      </c>
      <c r="H101" s="11">
        <v>5.7365012747654243</v>
      </c>
      <c r="I101" s="11">
        <v>0.40706465012172877</v>
      </c>
      <c r="J101" s="11">
        <v>6.1435659248871533</v>
      </c>
      <c r="K101" s="11">
        <v>6.3505283603202551</v>
      </c>
      <c r="L101" s="14">
        <v>5956166.4688680433</v>
      </c>
      <c r="M101" s="14">
        <v>570538834.65117466</v>
      </c>
      <c r="N101" s="15">
        <v>9459793.8034963049</v>
      </c>
      <c r="O101" s="15">
        <v>574238827.09378934</v>
      </c>
    </row>
    <row r="102" spans="1:15" x14ac:dyDescent="0.25">
      <c r="A102">
        <v>434</v>
      </c>
      <c r="B102" s="21" t="s">
        <v>112</v>
      </c>
      <c r="C102">
        <v>52</v>
      </c>
      <c r="D102" t="s">
        <v>8</v>
      </c>
      <c r="E102" s="11">
        <v>1.8759380228674971</v>
      </c>
      <c r="F102" s="11">
        <v>14.052139880341279</v>
      </c>
      <c r="G102" s="10">
        <v>15.928077903208777</v>
      </c>
      <c r="H102" s="11">
        <v>0.59460914463796133</v>
      </c>
      <c r="I102" s="11">
        <v>0.15827976757876311</v>
      </c>
      <c r="J102" s="11">
        <v>0.75288891221672438</v>
      </c>
      <c r="K102" s="11">
        <v>16.680966815425499</v>
      </c>
      <c r="L102" s="14">
        <v>29774247.207984343</v>
      </c>
      <c r="M102" s="14">
        <v>1449443320.0984116</v>
      </c>
      <c r="N102" s="15">
        <v>42486847.13948328</v>
      </c>
      <c r="O102" s="15">
        <v>1458342794.3533378</v>
      </c>
    </row>
    <row r="103" spans="1:15" x14ac:dyDescent="0.25">
      <c r="A103">
        <v>440</v>
      </c>
      <c r="B103" s="21" t="s">
        <v>113</v>
      </c>
      <c r="C103">
        <v>58</v>
      </c>
      <c r="D103" t="s">
        <v>68</v>
      </c>
      <c r="E103" s="11">
        <v>1.0481417030441864</v>
      </c>
      <c r="F103" s="11">
        <v>0.90069504893351704</v>
      </c>
      <c r="G103" s="10">
        <v>1.9488367519777035</v>
      </c>
      <c r="H103" s="11">
        <v>0.10711556943186</v>
      </c>
      <c r="I103" s="11">
        <v>0.12568434428667938</v>
      </c>
      <c r="J103" s="11">
        <v>0.23279991371853936</v>
      </c>
      <c r="K103" s="11">
        <v>2.1816366656962431</v>
      </c>
      <c r="L103" s="14">
        <v>3659560.3544618464</v>
      </c>
      <c r="M103" s="14">
        <v>60493800.426308297</v>
      </c>
      <c r="N103" s="15">
        <v>5184377.1688209474</v>
      </c>
      <c r="O103" s="15">
        <v>61038929.935814157</v>
      </c>
    </row>
    <row r="104" spans="1:15" x14ac:dyDescent="0.25">
      <c r="A104">
        <v>450</v>
      </c>
      <c r="B104" s="21" t="s">
        <v>114</v>
      </c>
      <c r="C104">
        <v>52</v>
      </c>
      <c r="D104" t="s">
        <v>8</v>
      </c>
      <c r="E104" s="11">
        <v>0.2429419697620934</v>
      </c>
      <c r="F104" s="11">
        <v>0.2023332454411236</v>
      </c>
      <c r="G104" s="10">
        <v>0.445275215203217</v>
      </c>
      <c r="H104" s="11">
        <v>0.53849384907354403</v>
      </c>
      <c r="I104" s="11">
        <v>0.11619559947291878</v>
      </c>
      <c r="J104" s="11">
        <v>0.65468944854646283</v>
      </c>
      <c r="K104" s="11">
        <v>1.0999646637496798</v>
      </c>
      <c r="L104" s="14">
        <v>1360526.2650460908</v>
      </c>
      <c r="M104" s="14">
        <v>54745321.663334191</v>
      </c>
      <c r="N104" s="15">
        <v>2550986.7469614204</v>
      </c>
      <c r="O104" s="15">
        <v>55327718.702305838</v>
      </c>
    </row>
    <row r="105" spans="1:15" x14ac:dyDescent="0.25">
      <c r="A105">
        <v>458</v>
      </c>
      <c r="B105" s="21" t="s">
        <v>115</v>
      </c>
      <c r="C105">
        <v>63</v>
      </c>
      <c r="D105" t="s">
        <v>22</v>
      </c>
      <c r="E105" s="11">
        <v>17.276596976131845</v>
      </c>
      <c r="F105" s="11">
        <v>11.217142735389563</v>
      </c>
      <c r="G105" s="10">
        <v>28.493739711521407</v>
      </c>
      <c r="H105" s="11">
        <v>10.745343602211008</v>
      </c>
      <c r="I105" s="11">
        <v>9.0682439650942239</v>
      </c>
      <c r="J105" s="11">
        <v>19.813587567305234</v>
      </c>
      <c r="K105" s="11">
        <v>48.307327278826648</v>
      </c>
      <c r="L105" s="14">
        <v>28983508.473959111</v>
      </c>
      <c r="M105" s="14">
        <v>2887098260.6988878</v>
      </c>
      <c r="N105" s="15">
        <v>50989505.648631774</v>
      </c>
      <c r="O105" s="15">
        <v>2900029332.2182956</v>
      </c>
    </row>
    <row r="106" spans="1:15" x14ac:dyDescent="0.25">
      <c r="A106">
        <v>462</v>
      </c>
      <c r="B106" s="21" t="s">
        <v>116</v>
      </c>
      <c r="C106">
        <v>63</v>
      </c>
      <c r="D106" t="s">
        <v>22</v>
      </c>
      <c r="E106" s="11">
        <v>0.26383198752415987</v>
      </c>
      <c r="F106" s="11">
        <v>0.16101066728552818</v>
      </c>
      <c r="G106" s="10">
        <v>0.42484265480968808</v>
      </c>
      <c r="H106" s="11">
        <v>0.2012051732154268</v>
      </c>
      <c r="I106" s="11">
        <v>9.0771472518259691E-2</v>
      </c>
      <c r="J106" s="11">
        <v>0.29197664573368648</v>
      </c>
      <c r="K106" s="11">
        <v>0.7168193005433745</v>
      </c>
      <c r="L106" s="14">
        <v>670933.01287598023</v>
      </c>
      <c r="M106" s="14">
        <v>64040435.277465351</v>
      </c>
      <c r="N106" s="15">
        <v>1132199.4592282164</v>
      </c>
      <c r="O106" s="15">
        <v>64560896.886665285</v>
      </c>
    </row>
    <row r="107" spans="1:15" x14ac:dyDescent="0.25">
      <c r="A107">
        <v>470</v>
      </c>
      <c r="B107" s="21" t="s">
        <v>117</v>
      </c>
      <c r="C107">
        <v>67</v>
      </c>
      <c r="D107" t="s">
        <v>25</v>
      </c>
      <c r="E107" s="11">
        <v>0.12816465071306363</v>
      </c>
      <c r="F107" s="11">
        <v>0.55785884742735092</v>
      </c>
      <c r="G107" s="10">
        <v>0.68602349814041452</v>
      </c>
      <c r="H107" s="11">
        <v>5.4035478344602088E-2</v>
      </c>
      <c r="I107" s="11">
        <v>3.3552589982765765E-2</v>
      </c>
      <c r="J107" s="11">
        <v>8.7588068327367846E-2</v>
      </c>
      <c r="K107" s="11">
        <v>0.7736115664677824</v>
      </c>
      <c r="L107" s="14">
        <v>1255462.7972844492</v>
      </c>
      <c r="M107" s="14">
        <v>50491527.184149176</v>
      </c>
      <c r="N107" s="15">
        <v>1719984.0322796958</v>
      </c>
      <c r="O107" s="15">
        <v>50711313.831891946</v>
      </c>
    </row>
    <row r="108" spans="1:15" x14ac:dyDescent="0.25">
      <c r="A108">
        <v>584</v>
      </c>
      <c r="B108" s="21" t="s">
        <v>118</v>
      </c>
      <c r="C108">
        <v>53</v>
      </c>
      <c r="D108" t="s">
        <v>10</v>
      </c>
      <c r="E108" s="11">
        <v>1.6670926701214245E-2</v>
      </c>
      <c r="F108" s="11">
        <v>5.6069462763770426E-3</v>
      </c>
      <c r="G108" s="10">
        <v>2.227787297759129E-2</v>
      </c>
      <c r="H108" s="11">
        <v>0.60456071616638252</v>
      </c>
      <c r="I108" s="11">
        <v>2.6671189644930642E-2</v>
      </c>
      <c r="J108" s="11">
        <v>0.63123190581131317</v>
      </c>
      <c r="K108" s="11">
        <v>0.65350977878890448</v>
      </c>
      <c r="L108" s="14">
        <v>853172.86002033041</v>
      </c>
      <c r="M108" s="14">
        <v>84993637.853295535</v>
      </c>
      <c r="N108" s="15">
        <v>1347115.0421373637</v>
      </c>
      <c r="O108" s="15">
        <v>85434850.697272047</v>
      </c>
    </row>
    <row r="109" spans="1:15" x14ac:dyDescent="0.25">
      <c r="A109">
        <v>474</v>
      </c>
      <c r="B109" s="21" t="s">
        <v>119</v>
      </c>
      <c r="C109">
        <v>55</v>
      </c>
      <c r="D109" t="s">
        <v>13</v>
      </c>
      <c r="E109" s="11">
        <v>0</v>
      </c>
      <c r="F109" s="11">
        <v>0</v>
      </c>
      <c r="G109" s="10">
        <v>0</v>
      </c>
      <c r="H109" s="11">
        <v>0</v>
      </c>
      <c r="I109" s="11">
        <v>0</v>
      </c>
      <c r="J109" s="11">
        <v>0</v>
      </c>
      <c r="K109" s="11">
        <v>0</v>
      </c>
      <c r="L109" s="14">
        <v>0</v>
      </c>
      <c r="M109" s="14">
        <v>0</v>
      </c>
      <c r="N109" s="15">
        <v>0</v>
      </c>
      <c r="O109" s="15">
        <v>0</v>
      </c>
    </row>
    <row r="110" spans="1:15" x14ac:dyDescent="0.25">
      <c r="A110">
        <v>478</v>
      </c>
      <c r="B110" s="21" t="s">
        <v>120</v>
      </c>
      <c r="C110">
        <v>52</v>
      </c>
      <c r="D110" t="s">
        <v>8</v>
      </c>
      <c r="E110" s="11">
        <v>1.8760911933277011</v>
      </c>
      <c r="F110" s="11">
        <v>1.9644364263652167E-2</v>
      </c>
      <c r="G110" s="10">
        <v>1.8957355575913533</v>
      </c>
      <c r="H110" s="11">
        <v>0.19604621304236969</v>
      </c>
      <c r="I110" s="11">
        <v>1.6771380523232876E-2</v>
      </c>
      <c r="J110" s="11">
        <v>0.21281759356560256</v>
      </c>
      <c r="K110" s="11">
        <v>2.108553151156956</v>
      </c>
      <c r="L110" s="14">
        <v>4001372.010383728</v>
      </c>
      <c r="M110" s="14">
        <v>161441696.94662318</v>
      </c>
      <c r="N110" s="15">
        <v>6436989.7558346922</v>
      </c>
      <c r="O110" s="15">
        <v>162181205.21052963</v>
      </c>
    </row>
    <row r="111" spans="1:15" x14ac:dyDescent="0.25">
      <c r="A111">
        <v>480</v>
      </c>
      <c r="B111" s="21" t="s">
        <v>121</v>
      </c>
      <c r="C111">
        <v>52</v>
      </c>
      <c r="D111" t="s">
        <v>8</v>
      </c>
      <c r="E111" s="11">
        <v>0.98926813165752003</v>
      </c>
      <c r="F111" s="11">
        <v>0.32856978688918625</v>
      </c>
      <c r="G111" s="10">
        <v>1.3178379185467062</v>
      </c>
      <c r="H111" s="11">
        <v>0.28804160527352796</v>
      </c>
      <c r="I111" s="11">
        <v>7.2268053063734794E-2</v>
      </c>
      <c r="J111" s="11">
        <v>0.36030965833726275</v>
      </c>
      <c r="K111" s="11">
        <v>1.6781475768839691</v>
      </c>
      <c r="L111" s="14">
        <v>1430252.6184538843</v>
      </c>
      <c r="M111" s="14">
        <v>121259094.072001</v>
      </c>
      <c r="N111" s="15">
        <v>2557951.7983886776</v>
      </c>
      <c r="O111" s="15">
        <v>122339411.94617572</v>
      </c>
    </row>
    <row r="112" spans="1:15" x14ac:dyDescent="0.25">
      <c r="A112">
        <v>484</v>
      </c>
      <c r="B112" s="21" t="s">
        <v>122</v>
      </c>
      <c r="C112">
        <v>61</v>
      </c>
      <c r="D112" t="s">
        <v>122</v>
      </c>
      <c r="E112" s="11">
        <v>10.243081981630896</v>
      </c>
      <c r="F112" s="11">
        <v>77.535378793432656</v>
      </c>
      <c r="G112" s="10">
        <v>87.77846077506355</v>
      </c>
      <c r="H112" s="11">
        <v>19.670124649306075</v>
      </c>
      <c r="I112" s="11">
        <v>2.2063886507276322</v>
      </c>
      <c r="J112" s="11">
        <v>21.876513300033707</v>
      </c>
      <c r="K112" s="11">
        <v>109.65497407509726</v>
      </c>
      <c r="L112" s="14">
        <v>47613164.674431458</v>
      </c>
      <c r="M112" s="14">
        <v>26936189645.916134</v>
      </c>
      <c r="N112" s="15">
        <v>83763900.816129401</v>
      </c>
      <c r="O112" s="15">
        <v>27013397683.911285</v>
      </c>
    </row>
    <row r="113" spans="1:15" x14ac:dyDescent="0.25">
      <c r="A113">
        <v>499</v>
      </c>
      <c r="B113" s="21" t="s">
        <v>123</v>
      </c>
      <c r="C113">
        <v>57</v>
      </c>
      <c r="D113" t="s">
        <v>6</v>
      </c>
      <c r="E113" s="11">
        <v>0.36586526829640109</v>
      </c>
      <c r="F113" s="11">
        <v>0.25766528671002142</v>
      </c>
      <c r="G113" s="10">
        <v>0.62353055500642252</v>
      </c>
      <c r="H113" s="11">
        <v>0.1379090841330268</v>
      </c>
      <c r="I113" s="11">
        <v>6.1564897003024942E-2</v>
      </c>
      <c r="J113" s="11">
        <v>0.19947398113605175</v>
      </c>
      <c r="K113" s="11">
        <v>0.82300453614247426</v>
      </c>
      <c r="L113" s="14">
        <v>1413090.5591277666</v>
      </c>
      <c r="M113" s="14">
        <v>35248269.506562158</v>
      </c>
      <c r="N113" s="15">
        <v>2018700.7987539521</v>
      </c>
      <c r="O113" s="15">
        <v>35453466.41830799</v>
      </c>
    </row>
    <row r="114" spans="1:15" x14ac:dyDescent="0.25">
      <c r="A114">
        <v>500</v>
      </c>
      <c r="B114" s="21" t="s">
        <v>124</v>
      </c>
      <c r="C114">
        <v>55</v>
      </c>
      <c r="D114" t="s">
        <v>13</v>
      </c>
      <c r="E114" s="11">
        <v>5.265732225567094E-3</v>
      </c>
      <c r="F114" s="11">
        <v>2.139927561960059E-3</v>
      </c>
      <c r="G114" s="10">
        <v>7.4056597875271531E-3</v>
      </c>
      <c r="H114" s="11">
        <v>0</v>
      </c>
      <c r="I114" s="11">
        <v>0</v>
      </c>
      <c r="J114" s="11">
        <v>0</v>
      </c>
      <c r="K114" s="11">
        <v>7.4056597875271531E-3</v>
      </c>
      <c r="L114" s="14">
        <v>13937.059860682721</v>
      </c>
      <c r="M114" s="14">
        <v>5673.1385225803979</v>
      </c>
      <c r="N114" s="15">
        <v>21901.094066787133</v>
      </c>
      <c r="O114" s="15">
        <v>8914.9319640549111</v>
      </c>
    </row>
    <row r="115" spans="1:15" x14ac:dyDescent="0.25">
      <c r="A115">
        <v>504</v>
      </c>
      <c r="B115" s="21" t="s">
        <v>125</v>
      </c>
      <c r="C115">
        <v>52</v>
      </c>
      <c r="D115" t="s">
        <v>8</v>
      </c>
      <c r="E115" s="11">
        <v>7.8664934605800356</v>
      </c>
      <c r="F115" s="11">
        <v>2.5559804073062367</v>
      </c>
      <c r="G115" s="10">
        <v>10.422473867886271</v>
      </c>
      <c r="H115" s="11">
        <v>1.8339024935404693</v>
      </c>
      <c r="I115" s="11">
        <v>0.66064806069825444</v>
      </c>
      <c r="J115" s="11">
        <v>2.4945505542387236</v>
      </c>
      <c r="K115" s="11">
        <v>12.917024422124996</v>
      </c>
      <c r="L115" s="14">
        <v>26379640.12665876</v>
      </c>
      <c r="M115" s="14">
        <v>1236313502.5219543</v>
      </c>
      <c r="N115" s="15">
        <v>37642857.259389468</v>
      </c>
      <c r="O115" s="15">
        <v>1241426127.7364318</v>
      </c>
    </row>
    <row r="116" spans="1:15" x14ac:dyDescent="0.25">
      <c r="A116">
        <v>508</v>
      </c>
      <c r="B116" s="21" t="s">
        <v>126</v>
      </c>
      <c r="C116">
        <v>52</v>
      </c>
      <c r="D116" t="s">
        <v>8</v>
      </c>
      <c r="E116" s="11">
        <v>0.76708825129555247</v>
      </c>
      <c r="F116" s="11">
        <v>0.16878845111437915</v>
      </c>
      <c r="G116" s="10">
        <v>0.93587670240993159</v>
      </c>
      <c r="H116" s="11">
        <v>0.90993941806826584</v>
      </c>
      <c r="I116" s="11">
        <v>0.38927180314529808</v>
      </c>
      <c r="J116" s="11">
        <v>1.299211221213564</v>
      </c>
      <c r="K116" s="11">
        <v>2.2350879236234955</v>
      </c>
      <c r="L116" s="14">
        <v>3149992.9035269292</v>
      </c>
      <c r="M116" s="14">
        <v>142448668.32999659</v>
      </c>
      <c r="N116" s="15">
        <v>5577036.6160804639</v>
      </c>
      <c r="O116" s="15">
        <v>143535356.7590681</v>
      </c>
    </row>
    <row r="117" spans="1:15" x14ac:dyDescent="0.25">
      <c r="A117">
        <v>104</v>
      </c>
      <c r="B117" s="21" t="s">
        <v>127</v>
      </c>
      <c r="C117">
        <v>63</v>
      </c>
      <c r="D117" t="s">
        <v>22</v>
      </c>
      <c r="E117" s="11">
        <v>0.58328228930158077</v>
      </c>
      <c r="F117" s="11">
        <v>0.12218847311239819</v>
      </c>
      <c r="G117" s="10">
        <v>0.70547076241397899</v>
      </c>
      <c r="H117" s="11">
        <v>0.5533944989628391</v>
      </c>
      <c r="I117" s="11">
        <v>0.32645727867675567</v>
      </c>
      <c r="J117" s="11">
        <v>0.87985177763959477</v>
      </c>
      <c r="K117" s="11">
        <v>1.5853225400535738</v>
      </c>
      <c r="L117" s="14">
        <v>1279787.1394201261</v>
      </c>
      <c r="M117" s="14">
        <v>61214068.495589942</v>
      </c>
      <c r="N117" s="15">
        <v>2354808.3365330314</v>
      </c>
      <c r="O117" s="15">
        <v>61881858.333723664</v>
      </c>
    </row>
    <row r="118" spans="1:15" x14ac:dyDescent="0.25">
      <c r="A118">
        <v>580</v>
      </c>
      <c r="B118" s="21" t="s">
        <v>128</v>
      </c>
      <c r="C118">
        <v>53</v>
      </c>
      <c r="D118" t="s">
        <v>10</v>
      </c>
      <c r="E118" s="11">
        <v>2.4174873699543747E-3</v>
      </c>
      <c r="F118" s="11">
        <v>4.8483642166963402E-2</v>
      </c>
      <c r="G118" s="10">
        <v>5.0901129536917777E-2</v>
      </c>
      <c r="H118" s="11">
        <v>1.3199801654566782E-2</v>
      </c>
      <c r="I118" s="11">
        <v>1.3956993712350686E-4</v>
      </c>
      <c r="J118" s="11">
        <v>1.3339371591690288E-2</v>
      </c>
      <c r="K118" s="11">
        <v>6.424050112860806E-2</v>
      </c>
      <c r="L118" s="14">
        <v>63797.526623230726</v>
      </c>
      <c r="M118" s="14">
        <v>5089163.2251609219</v>
      </c>
      <c r="N118" s="15">
        <v>100374.77522054971</v>
      </c>
      <c r="O118" s="15">
        <v>5136478.6886597155</v>
      </c>
    </row>
    <row r="119" spans="1:15" x14ac:dyDescent="0.25">
      <c r="A119">
        <v>516</v>
      </c>
      <c r="B119" s="21" t="s">
        <v>129</v>
      </c>
      <c r="C119">
        <v>52</v>
      </c>
      <c r="D119" t="s">
        <v>8</v>
      </c>
      <c r="E119" s="11">
        <v>0.13988171002110958</v>
      </c>
      <c r="F119" s="11">
        <v>2.1083590520100844E-2</v>
      </c>
      <c r="G119" s="10">
        <v>0.16096530054121042</v>
      </c>
      <c r="H119" s="11">
        <v>6.1238844497964573E-2</v>
      </c>
      <c r="I119" s="11">
        <v>2.2656995057465337E-2</v>
      </c>
      <c r="J119" s="11">
        <v>8.389583955542991E-2</v>
      </c>
      <c r="K119" s="11">
        <v>0.24486114009664034</v>
      </c>
      <c r="L119" s="14">
        <v>376418.80573483428</v>
      </c>
      <c r="M119" s="14">
        <v>16810017.265098404</v>
      </c>
      <c r="N119" s="15">
        <v>617562.1031587125</v>
      </c>
      <c r="O119" s="15">
        <v>16909700.618854411</v>
      </c>
    </row>
    <row r="120" spans="1:15" x14ac:dyDescent="0.25">
      <c r="A120">
        <v>520</v>
      </c>
      <c r="B120" s="21" t="s">
        <v>130</v>
      </c>
      <c r="C120">
        <v>53</v>
      </c>
      <c r="D120" t="s">
        <v>10</v>
      </c>
      <c r="E120" s="11">
        <v>2.0305721669340134E-2</v>
      </c>
      <c r="F120" s="11">
        <v>2.3378123770281673E-4</v>
      </c>
      <c r="G120" s="10">
        <v>2.0539502907042952E-2</v>
      </c>
      <c r="H120" s="11">
        <v>1.0656015369915617E-3</v>
      </c>
      <c r="I120" s="11">
        <v>5.9893168327013711E-4</v>
      </c>
      <c r="J120" s="11">
        <v>1.6645332202616988E-3</v>
      </c>
      <c r="K120" s="11">
        <v>2.2204036127304649E-2</v>
      </c>
      <c r="L120" s="14">
        <v>51289.416894579786</v>
      </c>
      <c r="M120" s="14">
        <v>2309469.7275969135</v>
      </c>
      <c r="N120" s="15">
        <v>84705.249113775702</v>
      </c>
      <c r="O120" s="15">
        <v>2316406.5254654987</v>
      </c>
    </row>
    <row r="121" spans="1:15" x14ac:dyDescent="0.25">
      <c r="A121">
        <v>530</v>
      </c>
      <c r="B121" s="21" t="s">
        <v>131</v>
      </c>
      <c r="C121">
        <v>55</v>
      </c>
      <c r="D121" t="s">
        <v>13</v>
      </c>
      <c r="E121" s="11">
        <v>0.22973868395654934</v>
      </c>
      <c r="F121" s="11">
        <v>1.9944187471040398</v>
      </c>
      <c r="G121" s="10">
        <v>2.2241574310605889</v>
      </c>
      <c r="H121" s="11">
        <v>0</v>
      </c>
      <c r="I121" s="11">
        <v>0</v>
      </c>
      <c r="J121" s="11">
        <v>0</v>
      </c>
      <c r="K121" s="11">
        <v>2.2241574310605889</v>
      </c>
      <c r="L121" s="14">
        <v>3122199.2670015544</v>
      </c>
      <c r="M121" s="14">
        <v>274698244.4361459</v>
      </c>
      <c r="N121" s="15">
        <v>4856754.4153357521</v>
      </c>
      <c r="O121" s="15">
        <v>276484318.84730422</v>
      </c>
    </row>
    <row r="122" spans="1:15" x14ac:dyDescent="0.25">
      <c r="A122">
        <v>528</v>
      </c>
      <c r="B122" s="21" t="s">
        <v>132</v>
      </c>
      <c r="C122">
        <v>67</v>
      </c>
      <c r="D122" t="s">
        <v>25</v>
      </c>
      <c r="E122" s="11">
        <v>19.893783541175143</v>
      </c>
      <c r="F122" s="11">
        <v>8.7212046448090295</v>
      </c>
      <c r="G122" s="10">
        <v>28.614988185984174</v>
      </c>
      <c r="H122" s="11">
        <v>3.4583345644769299</v>
      </c>
      <c r="I122" s="11">
        <v>2.723103651790399</v>
      </c>
      <c r="J122" s="11">
        <v>6.1814382162673294</v>
      </c>
      <c r="K122" s="11">
        <v>34.796426402251498</v>
      </c>
      <c r="L122" s="14">
        <v>56430921.713329084</v>
      </c>
      <c r="M122" s="14">
        <v>711782330.67892969</v>
      </c>
      <c r="N122" s="15">
        <v>85597465.520218283</v>
      </c>
      <c r="O122" s="15">
        <v>717072682.46617007</v>
      </c>
    </row>
    <row r="123" spans="1:15" x14ac:dyDescent="0.25">
      <c r="A123">
        <v>540</v>
      </c>
      <c r="B123" s="21" t="s">
        <v>133</v>
      </c>
      <c r="C123">
        <v>53</v>
      </c>
      <c r="D123" t="s">
        <v>10</v>
      </c>
      <c r="E123" s="11">
        <v>0.71264351843341733</v>
      </c>
      <c r="F123" s="11">
        <v>0.19440361481615545</v>
      </c>
      <c r="G123" s="10">
        <v>0.90704713324957276</v>
      </c>
      <c r="H123" s="11">
        <v>0.11587700414658501</v>
      </c>
      <c r="I123" s="11">
        <v>2.9926019336629046E-2</v>
      </c>
      <c r="J123" s="11">
        <v>0.14580302348321406</v>
      </c>
      <c r="K123" s="11">
        <v>1.0528501567327868</v>
      </c>
      <c r="L123" s="14">
        <v>1634903.709704184</v>
      </c>
      <c r="M123" s="14">
        <v>96699514.012937874</v>
      </c>
      <c r="N123" s="15">
        <v>2385036.0000390448</v>
      </c>
      <c r="O123" s="15">
        <v>97309260.342202961</v>
      </c>
    </row>
    <row r="124" spans="1:15" x14ac:dyDescent="0.25">
      <c r="A124">
        <v>554</v>
      </c>
      <c r="B124" s="21" t="s">
        <v>134</v>
      </c>
      <c r="C124">
        <v>53</v>
      </c>
      <c r="D124" t="s">
        <v>10</v>
      </c>
      <c r="E124" s="11">
        <v>4.7620730348213893</v>
      </c>
      <c r="F124" s="11">
        <v>14.373770138234296</v>
      </c>
      <c r="G124" s="10">
        <v>19.135843173055683</v>
      </c>
      <c r="H124" s="11">
        <v>0.95331074819100914</v>
      </c>
      <c r="I124" s="11">
        <v>0.69220323726918043</v>
      </c>
      <c r="J124" s="11">
        <v>1.6455139854601897</v>
      </c>
      <c r="K124" s="11">
        <v>20.781357158515874</v>
      </c>
      <c r="L124" s="14">
        <v>8863363.7598066479</v>
      </c>
      <c r="M124" s="14">
        <v>2003279405.9908342</v>
      </c>
      <c r="N124" s="15">
        <v>14927770.542832248</v>
      </c>
      <c r="O124" s="15">
        <v>2014590814.2482023</v>
      </c>
    </row>
    <row r="125" spans="1:15" x14ac:dyDescent="0.25">
      <c r="A125">
        <v>558</v>
      </c>
      <c r="B125" s="21" t="s">
        <v>135</v>
      </c>
      <c r="C125">
        <v>55</v>
      </c>
      <c r="D125" t="s">
        <v>13</v>
      </c>
      <c r="E125" s="11">
        <v>0.12067208354919468</v>
      </c>
      <c r="F125" s="11">
        <v>0.1605718392304834</v>
      </c>
      <c r="G125" s="10">
        <v>0.28124392277967808</v>
      </c>
      <c r="H125" s="11">
        <v>0.33564029397082551</v>
      </c>
      <c r="I125" s="11">
        <v>6.9526501221743489E-2</v>
      </c>
      <c r="J125" s="11">
        <v>0.40516679519256898</v>
      </c>
      <c r="K125" s="11">
        <v>0.68641071797224706</v>
      </c>
      <c r="L125" s="14">
        <v>753726.59277682984</v>
      </c>
      <c r="M125" s="14">
        <v>60679202.138258219</v>
      </c>
      <c r="N125" s="15">
        <v>1288629.336037806</v>
      </c>
      <c r="O125" s="15">
        <v>61065470.207425363</v>
      </c>
    </row>
    <row r="126" spans="1:15" x14ac:dyDescent="0.25">
      <c r="A126">
        <v>566</v>
      </c>
      <c r="B126" s="21" t="s">
        <v>136</v>
      </c>
      <c r="C126">
        <v>52</v>
      </c>
      <c r="D126" t="s">
        <v>8</v>
      </c>
      <c r="E126" s="11">
        <v>2.322374880707887</v>
      </c>
      <c r="F126" s="11">
        <v>9.0577007996284493</v>
      </c>
      <c r="G126" s="10">
        <v>11.380075680336336</v>
      </c>
      <c r="H126" s="11">
        <v>3.9025007734981183</v>
      </c>
      <c r="I126" s="11">
        <v>0.46899301810401833</v>
      </c>
      <c r="J126" s="11">
        <v>4.3714937916021368</v>
      </c>
      <c r="K126" s="11">
        <v>15.751569471938474</v>
      </c>
      <c r="L126" s="14">
        <v>45630828.761324488</v>
      </c>
      <c r="M126" s="14">
        <v>132631983.18140692</v>
      </c>
      <c r="N126" s="15">
        <v>77640514.608820766</v>
      </c>
      <c r="O126" s="15">
        <v>133533198.04471846</v>
      </c>
    </row>
    <row r="127" spans="1:15" x14ac:dyDescent="0.25">
      <c r="A127">
        <v>574</v>
      </c>
      <c r="B127" s="21" t="s">
        <v>137</v>
      </c>
      <c r="C127">
        <v>53</v>
      </c>
      <c r="D127" t="s">
        <v>10</v>
      </c>
      <c r="E127" s="11">
        <v>2.1243787735811871E-3</v>
      </c>
      <c r="F127" s="11">
        <v>1.4483810976055763E-4</v>
      </c>
      <c r="G127" s="10">
        <v>2.2692168833417445E-3</v>
      </c>
      <c r="H127" s="11">
        <v>0</v>
      </c>
      <c r="I127" s="11">
        <v>0</v>
      </c>
      <c r="J127" s="11">
        <v>0</v>
      </c>
      <c r="K127" s="11">
        <v>2.2692168833417445E-3</v>
      </c>
      <c r="L127" s="14">
        <v>2410.0151493224248</v>
      </c>
      <c r="M127" s="14">
        <v>62824.673889638565</v>
      </c>
      <c r="N127" s="15">
        <v>3515.7868060703609</v>
      </c>
      <c r="O127" s="15">
        <v>64370.517600487707</v>
      </c>
    </row>
    <row r="128" spans="1:15" x14ac:dyDescent="0.25">
      <c r="A128">
        <v>579</v>
      </c>
      <c r="B128" s="21" t="s">
        <v>138</v>
      </c>
      <c r="C128">
        <v>67</v>
      </c>
      <c r="D128" t="s">
        <v>25</v>
      </c>
      <c r="E128" s="11">
        <v>5.835578495775902</v>
      </c>
      <c r="F128" s="11">
        <v>9.1686109437958692</v>
      </c>
      <c r="G128" s="10">
        <v>15.004189439571771</v>
      </c>
      <c r="H128" s="11">
        <v>0.59646702849399602</v>
      </c>
      <c r="I128" s="11">
        <v>0.48395790250953763</v>
      </c>
      <c r="J128" s="11">
        <v>1.0804249310035337</v>
      </c>
      <c r="K128" s="11">
        <v>16.084614370575306</v>
      </c>
      <c r="L128" s="14">
        <v>28754881.476848543</v>
      </c>
      <c r="M128" s="14">
        <v>405830718.29071063</v>
      </c>
      <c r="N128" s="15">
        <v>44174165.747042686</v>
      </c>
      <c r="O128" s="15">
        <v>407788696.72033072</v>
      </c>
    </row>
    <row r="129" spans="1:15" x14ac:dyDescent="0.25">
      <c r="A129">
        <v>512</v>
      </c>
      <c r="B129" s="21" t="s">
        <v>139</v>
      </c>
      <c r="C129">
        <v>62</v>
      </c>
      <c r="D129" t="s">
        <v>20</v>
      </c>
      <c r="E129" s="11">
        <v>0.40763858041839246</v>
      </c>
      <c r="F129" s="11">
        <v>2.7022344208963966</v>
      </c>
      <c r="G129" s="10">
        <v>3.1098730013147891</v>
      </c>
      <c r="H129" s="11">
        <v>0.11404871809590723</v>
      </c>
      <c r="I129" s="11">
        <v>3.9695620883853158E-2</v>
      </c>
      <c r="J129" s="11">
        <v>0.15374433897976039</v>
      </c>
      <c r="K129" s="11">
        <v>3.2636173402945494</v>
      </c>
      <c r="L129" s="14">
        <v>8211290.7315626666</v>
      </c>
      <c r="M129" s="14">
        <v>15895751.183026833</v>
      </c>
      <c r="N129" s="15">
        <v>13645233.127449727</v>
      </c>
      <c r="O129" s="15">
        <v>15980223.172072208</v>
      </c>
    </row>
    <row r="130" spans="1:15" x14ac:dyDescent="0.25">
      <c r="A130">
        <v>586</v>
      </c>
      <c r="B130" s="21" t="s">
        <v>140</v>
      </c>
      <c r="C130">
        <v>63</v>
      </c>
      <c r="D130" t="s">
        <v>22</v>
      </c>
      <c r="E130" s="11">
        <v>2.4170154379807731</v>
      </c>
      <c r="F130" s="11">
        <v>2.9606896913000127</v>
      </c>
      <c r="G130" s="10">
        <v>5.3777051292807858</v>
      </c>
      <c r="H130" s="11">
        <v>2.8414122629719274</v>
      </c>
      <c r="I130" s="11">
        <v>2.8249189189635162</v>
      </c>
      <c r="J130" s="11">
        <v>5.6663311819354441</v>
      </c>
      <c r="K130" s="11">
        <v>11.04403631121623</v>
      </c>
      <c r="L130" s="14">
        <v>15528456.80045519</v>
      </c>
      <c r="M130" s="14">
        <v>686958213.02291846</v>
      </c>
      <c r="N130" s="15">
        <v>25655711.235534661</v>
      </c>
      <c r="O130" s="15">
        <v>690989132.25437379</v>
      </c>
    </row>
    <row r="131" spans="1:15" x14ac:dyDescent="0.25">
      <c r="A131">
        <v>585</v>
      </c>
      <c r="B131" s="21" t="s">
        <v>141</v>
      </c>
      <c r="C131">
        <v>53</v>
      </c>
      <c r="D131" t="s">
        <v>10</v>
      </c>
      <c r="E131" s="11">
        <v>1.4176058388422796E-2</v>
      </c>
      <c r="F131" s="11">
        <v>1.3399712095260623E-4</v>
      </c>
      <c r="G131" s="10">
        <v>1.4310055509375402E-2</v>
      </c>
      <c r="H131" s="11">
        <v>9.1502783422420866E-3</v>
      </c>
      <c r="I131" s="11">
        <v>4.6019234527561653E-4</v>
      </c>
      <c r="J131" s="11">
        <v>9.6104706875177037E-3</v>
      </c>
      <c r="K131" s="11">
        <v>2.3920526196893103E-2</v>
      </c>
      <c r="L131" s="14">
        <v>29695.80262098095</v>
      </c>
      <c r="M131" s="14">
        <v>1338095.9013342692</v>
      </c>
      <c r="N131" s="15">
        <v>48427.001197292004</v>
      </c>
      <c r="O131" s="15">
        <v>1352290.4503523041</v>
      </c>
    </row>
    <row r="132" spans="1:15" x14ac:dyDescent="0.25">
      <c r="A132">
        <v>591</v>
      </c>
      <c r="B132" s="21" t="s">
        <v>142</v>
      </c>
      <c r="C132">
        <v>55</v>
      </c>
      <c r="D132" t="s">
        <v>13</v>
      </c>
      <c r="E132" s="11">
        <v>0.49591680102328911</v>
      </c>
      <c r="F132" s="11">
        <v>1.8646229336961788</v>
      </c>
      <c r="G132" s="10">
        <v>2.3605397347194681</v>
      </c>
      <c r="H132" s="11">
        <v>10.785469990573075</v>
      </c>
      <c r="I132" s="11">
        <v>1.5913631765599199</v>
      </c>
      <c r="J132" s="11">
        <v>12.376833167132995</v>
      </c>
      <c r="K132" s="11">
        <v>14.737372901852464</v>
      </c>
      <c r="L132" s="14">
        <v>8626479.1267370209</v>
      </c>
      <c r="M132" s="14">
        <v>2071183580.9592197</v>
      </c>
      <c r="N132" s="15">
        <v>14240536.971121432</v>
      </c>
      <c r="O132" s="15">
        <v>2081217673.6945767</v>
      </c>
    </row>
    <row r="133" spans="1:15" x14ac:dyDescent="0.25">
      <c r="A133">
        <v>598</v>
      </c>
      <c r="B133" s="21" t="s">
        <v>143</v>
      </c>
      <c r="C133">
        <v>53</v>
      </c>
      <c r="D133" t="s">
        <v>10</v>
      </c>
      <c r="E133" s="11">
        <v>2.805902996147835</v>
      </c>
      <c r="F133" s="11">
        <v>0.56128141860955849</v>
      </c>
      <c r="G133" s="10">
        <v>3.3671844147573937</v>
      </c>
      <c r="H133" s="11">
        <v>1.1607883216972621</v>
      </c>
      <c r="I133" s="11">
        <v>0.58493627097755052</v>
      </c>
      <c r="J133" s="11">
        <v>1.7457245926748126</v>
      </c>
      <c r="K133" s="11">
        <v>5.1129090074322061</v>
      </c>
      <c r="L133" s="14">
        <v>6038283.6271141488</v>
      </c>
      <c r="M133" s="14">
        <v>920872046.12180185</v>
      </c>
      <c r="N133" s="15">
        <v>9847047.1457553804</v>
      </c>
      <c r="O133" s="15">
        <v>923509542.02756453</v>
      </c>
    </row>
    <row r="134" spans="1:15" x14ac:dyDescent="0.25">
      <c r="A134">
        <v>604</v>
      </c>
      <c r="B134" s="21" t="s">
        <v>144</v>
      </c>
      <c r="C134">
        <v>55</v>
      </c>
      <c r="D134" t="s">
        <v>13</v>
      </c>
      <c r="E134" s="11">
        <v>3.0366963768004998</v>
      </c>
      <c r="F134" s="11">
        <v>1.9563861185416349</v>
      </c>
      <c r="G134" s="10">
        <v>4.9930824953421347</v>
      </c>
      <c r="H134" s="11">
        <v>1.765794286607943</v>
      </c>
      <c r="I134" s="11">
        <v>0.92919320623985791</v>
      </c>
      <c r="J134" s="11">
        <v>2.694987492847801</v>
      </c>
      <c r="K134" s="11">
        <v>7.6880699881899357</v>
      </c>
      <c r="L134" s="14">
        <v>3773128.002302283</v>
      </c>
      <c r="M134" s="14">
        <v>825208234.64246106</v>
      </c>
      <c r="N134" s="15">
        <v>8212102.1226579091</v>
      </c>
      <c r="O134" s="15">
        <v>828530997.81798935</v>
      </c>
    </row>
    <row r="135" spans="1:15" x14ac:dyDescent="0.25">
      <c r="A135">
        <v>608</v>
      </c>
      <c r="B135" s="21" t="s">
        <v>145</v>
      </c>
      <c r="C135">
        <v>63</v>
      </c>
      <c r="D135" t="s">
        <v>22</v>
      </c>
      <c r="E135" s="11">
        <v>9.5219135393578807</v>
      </c>
      <c r="F135" s="11">
        <v>5.0636628189902479</v>
      </c>
      <c r="G135" s="10">
        <v>14.585576358348128</v>
      </c>
      <c r="H135" s="11">
        <v>6.1633336769773299</v>
      </c>
      <c r="I135" s="11">
        <v>4.8404792050011318</v>
      </c>
      <c r="J135" s="11">
        <v>11.003812881978462</v>
      </c>
      <c r="K135" s="11">
        <v>25.589389240326589</v>
      </c>
      <c r="L135" s="14">
        <v>22411293.328130938</v>
      </c>
      <c r="M135" s="14">
        <v>3888341333.572854</v>
      </c>
      <c r="N135" s="15">
        <v>37605390.499745138</v>
      </c>
      <c r="O135" s="15">
        <v>3899210971.7965536</v>
      </c>
    </row>
    <row r="136" spans="1:15" x14ac:dyDescent="0.25">
      <c r="A136">
        <v>612</v>
      </c>
      <c r="B136" s="21" t="s">
        <v>146</v>
      </c>
      <c r="C136">
        <v>53</v>
      </c>
      <c r="D136" t="s">
        <v>10</v>
      </c>
      <c r="E136" s="11">
        <v>5.0956404584884653E-4</v>
      </c>
      <c r="F136" s="11">
        <v>8.1923301755587255E-5</v>
      </c>
      <c r="G136" s="10">
        <v>5.9148734760443376E-4</v>
      </c>
      <c r="H136" s="11">
        <v>0</v>
      </c>
      <c r="I136" s="11">
        <v>0</v>
      </c>
      <c r="J136" s="11">
        <v>0</v>
      </c>
      <c r="K136" s="11">
        <v>5.9148734760443376E-4</v>
      </c>
      <c r="L136" s="14">
        <v>1331.2377522183942</v>
      </c>
      <c r="M136" s="14">
        <v>586.83787996367539</v>
      </c>
      <c r="N136" s="15">
        <v>2142.2216702364963</v>
      </c>
      <c r="O136" s="15">
        <v>944.33681833235119</v>
      </c>
    </row>
    <row r="137" spans="1:15" x14ac:dyDescent="0.25">
      <c r="A137">
        <v>616</v>
      </c>
      <c r="B137" s="21" t="s">
        <v>147</v>
      </c>
      <c r="C137">
        <v>57</v>
      </c>
      <c r="D137" t="s">
        <v>6</v>
      </c>
      <c r="E137" s="11">
        <v>7.1753200263124652</v>
      </c>
      <c r="F137" s="11">
        <v>1.816866534405257</v>
      </c>
      <c r="G137" s="10">
        <v>8.9921865607177232</v>
      </c>
      <c r="H137" s="11">
        <v>0.76951709924581069</v>
      </c>
      <c r="I137" s="11">
        <v>0.55759920136722974</v>
      </c>
      <c r="J137" s="11">
        <v>1.3271163006130404</v>
      </c>
      <c r="K137" s="11">
        <v>10.319302861330762</v>
      </c>
      <c r="L137" s="14">
        <v>12441538.253224624</v>
      </c>
      <c r="M137" s="14">
        <v>791847864.1183337</v>
      </c>
      <c r="N137" s="15">
        <v>17389877.33121169</v>
      </c>
      <c r="O137" s="15">
        <v>795452790.65893495</v>
      </c>
    </row>
    <row r="138" spans="1:15" x14ac:dyDescent="0.25">
      <c r="A138">
        <v>620</v>
      </c>
      <c r="B138" s="21" t="s">
        <v>148</v>
      </c>
      <c r="C138">
        <v>67</v>
      </c>
      <c r="D138" t="s">
        <v>25</v>
      </c>
      <c r="E138" s="11">
        <v>1.7021036280231219</v>
      </c>
      <c r="F138" s="11">
        <v>2.2113644000582462</v>
      </c>
      <c r="G138" s="10">
        <v>3.9134680280813683</v>
      </c>
      <c r="H138" s="11">
        <v>0.43086545047620101</v>
      </c>
      <c r="I138" s="11">
        <v>0.30386398394008113</v>
      </c>
      <c r="J138" s="11">
        <v>0.73472943441628213</v>
      </c>
      <c r="K138" s="11">
        <v>4.6481974624976505</v>
      </c>
      <c r="L138" s="14">
        <v>9795182.6781726964</v>
      </c>
      <c r="M138" s="14">
        <v>180229923.91976428</v>
      </c>
      <c r="N138" s="15">
        <v>13444368.381805666</v>
      </c>
      <c r="O138" s="15">
        <v>180822785.51160562</v>
      </c>
    </row>
    <row r="139" spans="1:15" x14ac:dyDescent="0.25">
      <c r="A139">
        <v>634</v>
      </c>
      <c r="B139" s="21" t="s">
        <v>149</v>
      </c>
      <c r="C139">
        <v>62</v>
      </c>
      <c r="D139" t="s">
        <v>20</v>
      </c>
      <c r="E139" s="11">
        <v>1.5391048699559373</v>
      </c>
      <c r="F139" s="11">
        <v>17.378859954601563</v>
      </c>
      <c r="G139" s="10">
        <v>18.917964824557501</v>
      </c>
      <c r="H139" s="11">
        <v>0.17780684950888737</v>
      </c>
      <c r="I139" s="11">
        <v>6.0473358280008764E-2</v>
      </c>
      <c r="J139" s="11">
        <v>0.23828020778889614</v>
      </c>
      <c r="K139" s="11">
        <v>19.156245032346398</v>
      </c>
      <c r="L139" s="14">
        <v>30220541.853011604</v>
      </c>
      <c r="M139" s="14">
        <v>1435623196.7249527</v>
      </c>
      <c r="N139" s="15">
        <v>43401842.0229422</v>
      </c>
      <c r="O139" s="15">
        <v>1443273385.322005</v>
      </c>
    </row>
    <row r="140" spans="1:15" x14ac:dyDescent="0.25">
      <c r="A140">
        <v>410</v>
      </c>
      <c r="B140" s="21" t="s">
        <v>150</v>
      </c>
      <c r="C140">
        <v>64</v>
      </c>
      <c r="D140" t="s">
        <v>151</v>
      </c>
      <c r="E140" s="11">
        <v>47.157783910342644</v>
      </c>
      <c r="F140" s="11">
        <v>41.677804697695656</v>
      </c>
      <c r="G140" s="10">
        <v>88.835588608038307</v>
      </c>
      <c r="H140" s="11">
        <v>9.5688008183020852</v>
      </c>
      <c r="I140" s="11">
        <v>8.007960254939281</v>
      </c>
      <c r="J140" s="11">
        <v>17.576761073241364</v>
      </c>
      <c r="K140" s="11">
        <v>106.41234968127966</v>
      </c>
      <c r="L140" s="14">
        <v>128481147.89499241</v>
      </c>
      <c r="M140" s="14">
        <v>9468169532.6305027</v>
      </c>
      <c r="N140" s="15">
        <v>183904388.16342053</v>
      </c>
      <c r="O140" s="15">
        <v>9497196808.2322121</v>
      </c>
    </row>
    <row r="141" spans="1:15" x14ac:dyDescent="0.25">
      <c r="A141">
        <v>638</v>
      </c>
      <c r="B141" s="21" t="s">
        <v>152</v>
      </c>
      <c r="C141">
        <v>52</v>
      </c>
      <c r="D141" t="s">
        <v>8</v>
      </c>
      <c r="E141" s="11">
        <v>0</v>
      </c>
      <c r="F141" s="11">
        <v>0</v>
      </c>
      <c r="G141" s="10">
        <v>0</v>
      </c>
      <c r="H141" s="11">
        <v>0</v>
      </c>
      <c r="I141" s="11">
        <v>0</v>
      </c>
      <c r="J141" s="11">
        <v>0</v>
      </c>
      <c r="K141" s="11">
        <v>0</v>
      </c>
      <c r="L141" s="14">
        <v>0</v>
      </c>
      <c r="M141" s="14">
        <v>0</v>
      </c>
      <c r="N141" s="15">
        <v>0</v>
      </c>
      <c r="O141" s="15">
        <v>0</v>
      </c>
    </row>
    <row r="142" spans="1:15" x14ac:dyDescent="0.25">
      <c r="A142">
        <v>642</v>
      </c>
      <c r="B142" s="21" t="s">
        <v>153</v>
      </c>
      <c r="C142">
        <v>57</v>
      </c>
      <c r="D142" t="s">
        <v>6</v>
      </c>
      <c r="E142" s="11">
        <v>3.3163086618528923</v>
      </c>
      <c r="F142" s="11">
        <v>1.8898742699147217</v>
      </c>
      <c r="G142" s="10">
        <v>5.2061829317676143</v>
      </c>
      <c r="H142" s="11">
        <v>0.83482691277505439</v>
      </c>
      <c r="I142" s="11">
        <v>0.65149899400105971</v>
      </c>
      <c r="J142" s="11">
        <v>1.4863259067761141</v>
      </c>
      <c r="K142" s="11">
        <v>6.6925088385437288</v>
      </c>
      <c r="L142" s="14">
        <v>26206950.314257242</v>
      </c>
      <c r="M142" s="14">
        <v>229627025.29183388</v>
      </c>
      <c r="N142" s="15">
        <v>30971850.371394921</v>
      </c>
      <c r="O142" s="15">
        <v>231368089.51055881</v>
      </c>
    </row>
    <row r="143" spans="1:15" x14ac:dyDescent="0.25">
      <c r="A143">
        <v>643</v>
      </c>
      <c r="B143" s="21" t="s">
        <v>154</v>
      </c>
      <c r="C143">
        <v>58</v>
      </c>
      <c r="D143" t="s">
        <v>68</v>
      </c>
      <c r="E143" s="11">
        <v>33.77436698280345</v>
      </c>
      <c r="F143" s="11">
        <v>41.677738354647644</v>
      </c>
      <c r="G143" s="10">
        <v>75.452105337451087</v>
      </c>
      <c r="H143" s="11">
        <v>0.94178219951397368</v>
      </c>
      <c r="I143" s="11">
        <v>1.4192303769944057</v>
      </c>
      <c r="J143" s="11">
        <v>2.3610125765083794</v>
      </c>
      <c r="K143" s="11">
        <v>77.813117913959474</v>
      </c>
      <c r="L143" s="14">
        <v>98492804.405541852</v>
      </c>
      <c r="M143" s="14">
        <v>6068366656.4640627</v>
      </c>
      <c r="N143" s="15">
        <v>141733547.8030968</v>
      </c>
      <c r="O143" s="15">
        <v>6094122515.887866</v>
      </c>
    </row>
    <row r="144" spans="1:15" x14ac:dyDescent="0.25">
      <c r="A144">
        <v>654</v>
      </c>
      <c r="B144" s="21" t="s">
        <v>155</v>
      </c>
      <c r="C144">
        <v>52</v>
      </c>
      <c r="D144" t="s">
        <v>8</v>
      </c>
      <c r="E144" s="11">
        <v>3.191966255706715E-3</v>
      </c>
      <c r="F144" s="11">
        <v>6.7734128900826971E-3</v>
      </c>
      <c r="G144" s="10">
        <v>9.9653791457894117E-3</v>
      </c>
      <c r="H144" s="11">
        <v>0</v>
      </c>
      <c r="I144" s="11">
        <v>0</v>
      </c>
      <c r="J144" s="11">
        <v>0</v>
      </c>
      <c r="K144" s="11">
        <v>9.9653791457894117E-3</v>
      </c>
      <c r="L144" s="14">
        <v>9659.0807585831153</v>
      </c>
      <c r="M144" s="14">
        <v>262107.23395609244</v>
      </c>
      <c r="N144" s="15">
        <v>13578.70773308061</v>
      </c>
      <c r="O144" s="15">
        <v>266784.73717519414</v>
      </c>
    </row>
    <row r="145" spans="1:15" x14ac:dyDescent="0.25">
      <c r="A145">
        <v>659</v>
      </c>
      <c r="B145" s="21" t="s">
        <v>156</v>
      </c>
      <c r="C145">
        <v>55</v>
      </c>
      <c r="D145" t="s">
        <v>13</v>
      </c>
      <c r="E145" s="11">
        <v>1.7406915955128492E-2</v>
      </c>
      <c r="F145" s="11">
        <v>2.988823013104281E-2</v>
      </c>
      <c r="G145" s="10">
        <v>4.7295146086171302E-2</v>
      </c>
      <c r="H145" s="11">
        <v>9.3069183557834747E-3</v>
      </c>
      <c r="I145" s="11">
        <v>2.2153625897968227E-3</v>
      </c>
      <c r="J145" s="11">
        <v>1.1522280945580297E-2</v>
      </c>
      <c r="K145" s="11">
        <v>5.88174270317516E-2</v>
      </c>
      <c r="L145" s="14">
        <v>86507.166219473991</v>
      </c>
      <c r="M145" s="14">
        <v>3734641.2277819314</v>
      </c>
      <c r="N145" s="15">
        <v>135243.59789241708</v>
      </c>
      <c r="O145" s="15">
        <v>3766968.7865595287</v>
      </c>
    </row>
    <row r="146" spans="1:15" x14ac:dyDescent="0.25">
      <c r="A146">
        <v>662</v>
      </c>
      <c r="B146" s="21" t="s">
        <v>157</v>
      </c>
      <c r="C146">
        <v>55</v>
      </c>
      <c r="D146" t="s">
        <v>13</v>
      </c>
      <c r="E146" s="11">
        <v>6.3313960936420971E-2</v>
      </c>
      <c r="F146" s="11">
        <v>6.55551473944673E-2</v>
      </c>
      <c r="G146" s="10">
        <v>0.12886910833088827</v>
      </c>
      <c r="H146" s="11">
        <v>5.6120497540750609E-2</v>
      </c>
      <c r="I146" s="11">
        <v>2.0924952079583562E-2</v>
      </c>
      <c r="J146" s="11">
        <v>7.7045449620334175E-2</v>
      </c>
      <c r="K146" s="11">
        <v>0.20591455795122246</v>
      </c>
      <c r="L146" s="14">
        <v>332115.71125319897</v>
      </c>
      <c r="M146" s="14">
        <v>15922772.266813433</v>
      </c>
      <c r="N146" s="15">
        <v>553526.18542199838</v>
      </c>
      <c r="O146" s="15">
        <v>16041502.616022935</v>
      </c>
    </row>
    <row r="147" spans="1:15" x14ac:dyDescent="0.25">
      <c r="A147">
        <v>666</v>
      </c>
      <c r="B147" s="21" t="s">
        <v>158</v>
      </c>
      <c r="C147">
        <v>54</v>
      </c>
      <c r="D147" t="s">
        <v>39</v>
      </c>
      <c r="E147" s="11">
        <v>3.0720472638122239E-3</v>
      </c>
      <c r="F147" s="11">
        <v>1.4202658799678089E-4</v>
      </c>
      <c r="G147" s="10">
        <v>3.2140738518090049E-3</v>
      </c>
      <c r="H147" s="11">
        <v>0</v>
      </c>
      <c r="I147" s="11">
        <v>0</v>
      </c>
      <c r="J147" s="11">
        <v>0</v>
      </c>
      <c r="K147" s="11">
        <v>3.2140738518090049E-3</v>
      </c>
      <c r="L147" s="14">
        <v>4632.0040454413302</v>
      </c>
      <c r="M147" s="14">
        <v>194019.54803062172</v>
      </c>
      <c r="N147" s="15">
        <v>7553.7296741043219</v>
      </c>
      <c r="O147" s="15">
        <v>195743.23198929027</v>
      </c>
    </row>
    <row r="148" spans="1:15" x14ac:dyDescent="0.25">
      <c r="A148">
        <v>670</v>
      </c>
      <c r="B148" s="21" t="s">
        <v>159</v>
      </c>
      <c r="C148">
        <v>55</v>
      </c>
      <c r="D148" t="s">
        <v>13</v>
      </c>
      <c r="E148" s="11">
        <v>4.6509898996180417E-2</v>
      </c>
      <c r="F148" s="11">
        <v>2.8178592131686848E-2</v>
      </c>
      <c r="G148" s="10">
        <v>7.4688491127867268E-2</v>
      </c>
      <c r="H148" s="11">
        <v>0.12010988469861132</v>
      </c>
      <c r="I148" s="11">
        <v>2.6173226345326813E-2</v>
      </c>
      <c r="J148" s="11">
        <v>0.14628311104393812</v>
      </c>
      <c r="K148" s="11">
        <v>0.22097160217180539</v>
      </c>
      <c r="L148" s="14">
        <v>293671.597386309</v>
      </c>
      <c r="M148" s="14">
        <v>19971324.656421822</v>
      </c>
      <c r="N148" s="15">
        <v>463256.6043276987</v>
      </c>
      <c r="O148" s="15">
        <v>20104013.736135531</v>
      </c>
    </row>
    <row r="149" spans="1:15" x14ac:dyDescent="0.25">
      <c r="A149">
        <v>882</v>
      </c>
      <c r="B149" s="21" t="s">
        <v>160</v>
      </c>
      <c r="C149">
        <v>53</v>
      </c>
      <c r="D149" t="s">
        <v>10</v>
      </c>
      <c r="E149" s="11">
        <v>5.5727700341231222E-2</v>
      </c>
      <c r="F149" s="11">
        <v>4.0071892686194578E-2</v>
      </c>
      <c r="G149" s="10">
        <v>9.57995930274258E-2</v>
      </c>
      <c r="H149" s="11">
        <v>1.7855922692857778E-2</v>
      </c>
      <c r="I149" s="11">
        <v>3.4447847817258089E-3</v>
      </c>
      <c r="J149" s="11">
        <v>2.1300707474583586E-2</v>
      </c>
      <c r="K149" s="11">
        <v>0.1171003005020094</v>
      </c>
      <c r="L149" s="14">
        <v>171306.73723468656</v>
      </c>
      <c r="M149" s="14">
        <v>7928120.5340887941</v>
      </c>
      <c r="N149" s="15">
        <v>272333.7873987325</v>
      </c>
      <c r="O149" s="15">
        <v>8006922.0778589062</v>
      </c>
    </row>
    <row r="150" spans="1:15" x14ac:dyDescent="0.25">
      <c r="A150">
        <v>678</v>
      </c>
      <c r="B150" s="21" t="s">
        <v>161</v>
      </c>
      <c r="C150">
        <v>52</v>
      </c>
      <c r="D150" t="s">
        <v>8</v>
      </c>
      <c r="E150" s="11">
        <v>1.3930135709564686E-2</v>
      </c>
      <c r="F150" s="11">
        <v>6.3442512981129436E-3</v>
      </c>
      <c r="G150" s="10">
        <v>2.0274387007677631E-2</v>
      </c>
      <c r="H150" s="11">
        <v>1.0257608978182385E-2</v>
      </c>
      <c r="I150" s="11">
        <v>6.163225613575892E-4</v>
      </c>
      <c r="J150" s="11">
        <v>1.0873931539539975E-2</v>
      </c>
      <c r="K150" s="11">
        <v>3.1148318547217606E-2</v>
      </c>
      <c r="L150" s="14">
        <v>56319.340014470145</v>
      </c>
      <c r="M150" s="14">
        <v>697018.80815329996</v>
      </c>
      <c r="N150" s="15">
        <v>89172.288356244404</v>
      </c>
      <c r="O150" s="15">
        <v>709360.6251610734</v>
      </c>
    </row>
    <row r="151" spans="1:15" x14ac:dyDescent="0.25">
      <c r="A151">
        <v>682</v>
      </c>
      <c r="B151" s="21" t="s">
        <v>162</v>
      </c>
      <c r="C151">
        <v>62</v>
      </c>
      <c r="D151" t="s">
        <v>20</v>
      </c>
      <c r="E151" s="11">
        <v>7.2948408486305141</v>
      </c>
      <c r="F151" s="11">
        <v>36.306387303889608</v>
      </c>
      <c r="G151" s="10">
        <v>43.601228152520122</v>
      </c>
      <c r="H151" s="11">
        <v>1.3056001339545449</v>
      </c>
      <c r="I151" s="11">
        <v>0.56719200595537289</v>
      </c>
      <c r="J151" s="11">
        <v>1.8727921399099179</v>
      </c>
      <c r="K151" s="11">
        <v>45.474020292430041</v>
      </c>
      <c r="L151" s="14">
        <v>107225746.97290355</v>
      </c>
      <c r="M151" s="14">
        <v>963983371.92126453</v>
      </c>
      <c r="N151" s="15">
        <v>163817113.43082488</v>
      </c>
      <c r="O151" s="15">
        <v>968307187.80098701</v>
      </c>
    </row>
    <row r="152" spans="1:15" x14ac:dyDescent="0.25">
      <c r="A152">
        <v>686</v>
      </c>
      <c r="B152" s="21" t="s">
        <v>163</v>
      </c>
      <c r="C152">
        <v>52</v>
      </c>
      <c r="D152" t="s">
        <v>8</v>
      </c>
      <c r="E152" s="11">
        <v>0.76181764409917341</v>
      </c>
      <c r="F152" s="11">
        <v>0.30966840325099909</v>
      </c>
      <c r="G152" s="10">
        <v>1.0714860473501724</v>
      </c>
      <c r="H152" s="11">
        <v>0.87777010184859228</v>
      </c>
      <c r="I152" s="11">
        <v>8.4657056715733536E-2</v>
      </c>
      <c r="J152" s="11">
        <v>0.96242715856432581</v>
      </c>
      <c r="K152" s="11">
        <v>2.0339132059144984</v>
      </c>
      <c r="L152" s="14">
        <v>3565874.0380003089</v>
      </c>
      <c r="M152" s="14">
        <v>142396166.78058746</v>
      </c>
      <c r="N152" s="15">
        <v>5715886.3256181404</v>
      </c>
      <c r="O152" s="15">
        <v>143157544.30249724</v>
      </c>
    </row>
    <row r="153" spans="1:15" x14ac:dyDescent="0.25">
      <c r="A153">
        <v>690</v>
      </c>
      <c r="B153" s="21" t="s">
        <v>164</v>
      </c>
      <c r="C153">
        <v>52</v>
      </c>
      <c r="D153" t="s">
        <v>8</v>
      </c>
      <c r="E153" s="11">
        <v>7.2574122377016007E-2</v>
      </c>
      <c r="F153" s="11">
        <v>0.15490726367601751</v>
      </c>
      <c r="G153" s="10">
        <v>0.22748138605303353</v>
      </c>
      <c r="H153" s="11">
        <v>2.39801373053493E-2</v>
      </c>
      <c r="I153" s="11">
        <v>5.6127010834279446E-3</v>
      </c>
      <c r="J153" s="11">
        <v>2.9592838388777243E-2</v>
      </c>
      <c r="K153" s="11">
        <v>0.25707422444181077</v>
      </c>
      <c r="L153" s="14">
        <v>332694.52118544868</v>
      </c>
      <c r="M153" s="14">
        <v>21199082.293921262</v>
      </c>
      <c r="N153" s="15">
        <v>557488.11658102216</v>
      </c>
      <c r="O153" s="15">
        <v>21394501.562854901</v>
      </c>
    </row>
    <row r="154" spans="1:15" x14ac:dyDescent="0.25">
      <c r="A154">
        <v>694</v>
      </c>
      <c r="B154" s="21" t="s">
        <v>165</v>
      </c>
      <c r="C154">
        <v>52</v>
      </c>
      <c r="D154" t="s">
        <v>8</v>
      </c>
      <c r="E154" s="11">
        <v>7.4928417116400609E-2</v>
      </c>
      <c r="F154" s="11">
        <v>6.5299556863648205E-3</v>
      </c>
      <c r="G154" s="10">
        <v>8.1458372802765425E-2</v>
      </c>
      <c r="H154" s="11">
        <v>0.15268895586765888</v>
      </c>
      <c r="I154" s="11">
        <v>1.2277496152951227E-2</v>
      </c>
      <c r="J154" s="11">
        <v>0.16496645202061011</v>
      </c>
      <c r="K154" s="11">
        <v>0.24642482482337555</v>
      </c>
      <c r="L154" s="14">
        <v>493829.18860081426</v>
      </c>
      <c r="M154" s="14">
        <v>11632696.874969341</v>
      </c>
      <c r="N154" s="15">
        <v>780106.97909404</v>
      </c>
      <c r="O154" s="15">
        <v>11708123.666183278</v>
      </c>
    </row>
    <row r="155" spans="1:15" x14ac:dyDescent="0.25">
      <c r="A155">
        <v>702</v>
      </c>
      <c r="B155" s="21" t="s">
        <v>166</v>
      </c>
      <c r="C155">
        <v>63</v>
      </c>
      <c r="D155" t="s">
        <v>22</v>
      </c>
      <c r="E155" s="11">
        <v>8.7279167084450773</v>
      </c>
      <c r="F155" s="11">
        <v>74.816659969171795</v>
      </c>
      <c r="G155" s="10">
        <v>83.544576677616874</v>
      </c>
      <c r="H155" s="11">
        <v>4.8779649440779815</v>
      </c>
      <c r="I155" s="11">
        <v>4.3827561690664307</v>
      </c>
      <c r="J155" s="11">
        <v>9.2607211131444132</v>
      </c>
      <c r="K155" s="11">
        <v>92.805297790761287</v>
      </c>
      <c r="L155" s="14">
        <v>28525209.059335172</v>
      </c>
      <c r="M155" s="14">
        <v>7127450524.9528255</v>
      </c>
      <c r="N155" s="15">
        <v>54457217.295094416</v>
      </c>
      <c r="O155" s="15">
        <v>7158629223.6621542</v>
      </c>
    </row>
    <row r="156" spans="1:15" x14ac:dyDescent="0.25">
      <c r="A156">
        <v>705</v>
      </c>
      <c r="B156" s="21" t="s">
        <v>167</v>
      </c>
      <c r="C156">
        <v>57</v>
      </c>
      <c r="D156" t="s">
        <v>6</v>
      </c>
      <c r="E156" s="11">
        <v>0.63880964279082675</v>
      </c>
      <c r="F156" s="11">
        <v>0.73950198930007094</v>
      </c>
      <c r="G156" s="10">
        <v>1.3783116320908977</v>
      </c>
      <c r="H156" s="11">
        <v>0.14465419248861203</v>
      </c>
      <c r="I156" s="11">
        <v>8.1138380656360379E-2</v>
      </c>
      <c r="J156" s="11">
        <v>0.22579257314497242</v>
      </c>
      <c r="K156" s="11">
        <v>1.6041042052358701</v>
      </c>
      <c r="L156" s="14">
        <v>2628242.0552463843</v>
      </c>
      <c r="M156" s="14">
        <v>61952693.649364561</v>
      </c>
      <c r="N156" s="15">
        <v>3979909.3979445249</v>
      </c>
      <c r="O156" s="15">
        <v>62274990.899563558</v>
      </c>
    </row>
    <row r="157" spans="1:15" x14ac:dyDescent="0.25">
      <c r="A157">
        <v>90</v>
      </c>
      <c r="B157" s="21" t="s">
        <v>168</v>
      </c>
      <c r="C157">
        <v>53</v>
      </c>
      <c r="D157" t="s">
        <v>10</v>
      </c>
      <c r="E157" s="11">
        <v>0.17136069681243615</v>
      </c>
      <c r="F157" s="11">
        <v>2.6110069667808614E-2</v>
      </c>
      <c r="G157" s="10">
        <v>0.19747076648024475</v>
      </c>
      <c r="H157" s="11">
        <v>0.32681201838455137</v>
      </c>
      <c r="I157" s="11">
        <v>0.15930904691255668</v>
      </c>
      <c r="J157" s="11">
        <v>0.48612106529710808</v>
      </c>
      <c r="K157" s="11">
        <v>0.68359183177735283</v>
      </c>
      <c r="L157" s="14">
        <v>1260231.7422028284</v>
      </c>
      <c r="M157" s="14">
        <v>31771301.579881229</v>
      </c>
      <c r="N157" s="15">
        <v>2067567.702051515</v>
      </c>
      <c r="O157" s="15">
        <v>32053621.33817666</v>
      </c>
    </row>
    <row r="158" spans="1:15" x14ac:dyDescent="0.25">
      <c r="A158">
        <v>706</v>
      </c>
      <c r="B158" s="21" t="s">
        <v>169</v>
      </c>
      <c r="C158">
        <v>52</v>
      </c>
      <c r="D158" t="s">
        <v>8</v>
      </c>
      <c r="E158" s="11">
        <v>0.20842176795432601</v>
      </c>
      <c r="F158" s="11">
        <v>2.4274879735819502E-3</v>
      </c>
      <c r="G158" s="10">
        <v>0.21084925592790796</v>
      </c>
      <c r="H158" s="11">
        <v>0.13460856300622812</v>
      </c>
      <c r="I158" s="11">
        <v>7.0649155913214256E-3</v>
      </c>
      <c r="J158" s="11">
        <v>0.14167347859754953</v>
      </c>
      <c r="K158" s="11">
        <v>0.35252273452545746</v>
      </c>
      <c r="L158" s="14">
        <v>1377644.1300036355</v>
      </c>
      <c r="M158" s="14">
        <v>-4767360.7173160026</v>
      </c>
      <c r="N158" s="15">
        <v>2120846.8843477019</v>
      </c>
      <c r="O158" s="15">
        <v>-4803383.9000307014</v>
      </c>
    </row>
    <row r="159" spans="1:15" x14ac:dyDescent="0.25">
      <c r="A159">
        <v>710</v>
      </c>
      <c r="B159" s="21" t="s">
        <v>170</v>
      </c>
      <c r="C159">
        <v>52</v>
      </c>
      <c r="D159" t="s">
        <v>8</v>
      </c>
      <c r="E159" s="11">
        <v>14.882212341409343</v>
      </c>
      <c r="F159" s="11">
        <v>5.3951175560477793</v>
      </c>
      <c r="G159" s="10">
        <v>20.277329897457122</v>
      </c>
      <c r="H159" s="11">
        <v>5.5367615011247677</v>
      </c>
      <c r="I159" s="11">
        <v>2.3426608688951767</v>
      </c>
      <c r="J159" s="11">
        <v>7.8794223700199444</v>
      </c>
      <c r="K159" s="11">
        <v>28.156752267477067</v>
      </c>
      <c r="L159" s="14">
        <v>65592306.836153068</v>
      </c>
      <c r="M159" s="14">
        <v>2064508226.0089526</v>
      </c>
      <c r="N159" s="15">
        <v>106197068.21091449</v>
      </c>
      <c r="O159" s="15">
        <v>2071501696.0701311</v>
      </c>
    </row>
    <row r="160" spans="1:15" x14ac:dyDescent="0.25">
      <c r="A160">
        <v>724</v>
      </c>
      <c r="B160" s="21" t="s">
        <v>171</v>
      </c>
      <c r="C160">
        <v>67</v>
      </c>
      <c r="D160" t="s">
        <v>25</v>
      </c>
      <c r="E160" s="11">
        <v>15.906658201479919</v>
      </c>
      <c r="F160" s="11">
        <v>14.41326281994392</v>
      </c>
      <c r="G160" s="10">
        <v>30.319921021423838</v>
      </c>
      <c r="H160" s="11">
        <v>3.347552709985921</v>
      </c>
      <c r="I160" s="11">
        <v>2.7717327218825338</v>
      </c>
      <c r="J160" s="11">
        <v>6.1192854318684553</v>
      </c>
      <c r="K160" s="11">
        <v>36.439206453292293</v>
      </c>
      <c r="L160" s="14">
        <v>73664422.797786325</v>
      </c>
      <c r="M160" s="14">
        <v>2869490717.4657125</v>
      </c>
      <c r="N160" s="15">
        <v>102055919.08443314</v>
      </c>
      <c r="O160" s="15">
        <v>2876891467.2598176</v>
      </c>
    </row>
    <row r="161" spans="1:15" x14ac:dyDescent="0.25">
      <c r="A161">
        <v>144</v>
      </c>
      <c r="B161" s="21" t="s">
        <v>172</v>
      </c>
      <c r="C161">
        <v>63</v>
      </c>
      <c r="D161" t="s">
        <v>22</v>
      </c>
      <c r="E161" s="11">
        <v>1.7582774944976065</v>
      </c>
      <c r="F161" s="11">
        <v>0.45613092677762662</v>
      </c>
      <c r="G161" s="10">
        <v>2.2144084212752331</v>
      </c>
      <c r="H161" s="11">
        <v>2.145527139274801</v>
      </c>
      <c r="I161" s="11">
        <v>1.3713583313816098</v>
      </c>
      <c r="J161" s="11">
        <v>3.516885470656411</v>
      </c>
      <c r="K161" s="11">
        <v>5.7312938919316441</v>
      </c>
      <c r="L161" s="14">
        <v>4715323.0382529292</v>
      </c>
      <c r="M161" s="14">
        <v>484043836.51996905</v>
      </c>
      <c r="N161" s="15">
        <v>8151914.4051152319</v>
      </c>
      <c r="O161" s="15">
        <v>486761408.65345359</v>
      </c>
    </row>
    <row r="162" spans="1:15" x14ac:dyDescent="0.25">
      <c r="A162">
        <v>736</v>
      </c>
      <c r="B162" s="21" t="s">
        <v>173</v>
      </c>
      <c r="C162">
        <v>52</v>
      </c>
      <c r="D162" t="s">
        <v>8</v>
      </c>
      <c r="E162" s="11">
        <v>0.88750723893699635</v>
      </c>
      <c r="F162" s="11">
        <v>2.3867261058674716</v>
      </c>
      <c r="G162" s="10">
        <v>3.2742333448044678</v>
      </c>
      <c r="H162" s="11">
        <v>1.190309420584299</v>
      </c>
      <c r="I162" s="11">
        <v>0.36490368669541329</v>
      </c>
      <c r="J162" s="11">
        <v>1.5552131072797124</v>
      </c>
      <c r="K162" s="11">
        <v>4.8294464520841807</v>
      </c>
      <c r="L162" s="14">
        <v>6855594.6765534533</v>
      </c>
      <c r="M162" s="14">
        <v>300258178.95311993</v>
      </c>
      <c r="N162" s="15">
        <v>11197471.305037308</v>
      </c>
      <c r="O162" s="15">
        <v>302110420.96614242</v>
      </c>
    </row>
    <row r="163" spans="1:15" x14ac:dyDescent="0.25">
      <c r="A163">
        <v>740</v>
      </c>
      <c r="B163" s="21" t="s">
        <v>174</v>
      </c>
      <c r="C163">
        <v>55</v>
      </c>
      <c r="D163" t="s">
        <v>13</v>
      </c>
      <c r="E163" s="11">
        <v>0.3539776131190906</v>
      </c>
      <c r="F163" s="11">
        <v>0.13233334407970165</v>
      </c>
      <c r="G163" s="10">
        <v>0.48631095719879225</v>
      </c>
      <c r="H163" s="11">
        <v>0.16107610101999245</v>
      </c>
      <c r="I163" s="11">
        <v>3.5026933284323686E-2</v>
      </c>
      <c r="J163" s="11">
        <v>0.19610303430431614</v>
      </c>
      <c r="K163" s="11">
        <v>0.68241399150310844</v>
      </c>
      <c r="L163" s="14">
        <v>768976.15166662657</v>
      </c>
      <c r="M163" s="14">
        <v>32341250.274470966</v>
      </c>
      <c r="N163" s="15">
        <v>1313667.5924304873</v>
      </c>
      <c r="O163" s="15">
        <v>32698109.591649249</v>
      </c>
    </row>
    <row r="164" spans="1:15" x14ac:dyDescent="0.25">
      <c r="A164">
        <v>752</v>
      </c>
      <c r="B164" s="21" t="s">
        <v>175</v>
      </c>
      <c r="C164">
        <v>67</v>
      </c>
      <c r="D164" t="s">
        <v>25</v>
      </c>
      <c r="E164" s="11">
        <v>8.2305120900534288</v>
      </c>
      <c r="F164" s="11">
        <v>4.0250028004278882</v>
      </c>
      <c r="G164" s="10">
        <v>12.255514890481317</v>
      </c>
      <c r="H164" s="11">
        <v>1.2870180523605086</v>
      </c>
      <c r="I164" s="11">
        <v>0.98920969301986039</v>
      </c>
      <c r="J164" s="11">
        <v>2.276227745380369</v>
      </c>
      <c r="K164" s="11">
        <v>14.531742635861686</v>
      </c>
      <c r="L164" s="14">
        <v>16522217.358460605</v>
      </c>
      <c r="M164" s="14">
        <v>1141263579.1157541</v>
      </c>
      <c r="N164" s="15">
        <v>26925094.954528391</v>
      </c>
      <c r="O164" s="15">
        <v>1143976314.1332273</v>
      </c>
    </row>
    <row r="165" spans="1:15" x14ac:dyDescent="0.25">
      <c r="A165">
        <v>760</v>
      </c>
      <c r="B165" s="21" t="s">
        <v>176</v>
      </c>
      <c r="C165">
        <v>62</v>
      </c>
      <c r="D165" t="s">
        <v>20</v>
      </c>
      <c r="E165" s="11">
        <v>1.5575317332981395</v>
      </c>
      <c r="F165" s="11">
        <v>0.70669712084238046</v>
      </c>
      <c r="G165" s="10">
        <v>2.2642288541405202</v>
      </c>
      <c r="H165" s="11">
        <v>0.79538601250530716</v>
      </c>
      <c r="I165" s="11">
        <v>0.8318869745175469</v>
      </c>
      <c r="J165" s="11">
        <v>1.6272729870228542</v>
      </c>
      <c r="K165" s="11">
        <v>3.8915018411633744</v>
      </c>
      <c r="L165" s="14">
        <v>10015178.627327809</v>
      </c>
      <c r="M165" s="14">
        <v>126080075.24250087</v>
      </c>
      <c r="N165" s="15">
        <v>14043022.205709644</v>
      </c>
      <c r="O165" s="15">
        <v>126752066.42428891</v>
      </c>
    </row>
    <row r="166" spans="1:15" x14ac:dyDescent="0.25">
      <c r="A166">
        <v>764</v>
      </c>
      <c r="B166" s="21" t="s">
        <v>177</v>
      </c>
      <c r="C166">
        <v>63</v>
      </c>
      <c r="D166" t="s">
        <v>22</v>
      </c>
      <c r="E166" s="11">
        <v>14.238376175800312</v>
      </c>
      <c r="F166" s="11">
        <v>5.2374269915990954</v>
      </c>
      <c r="G166" s="10">
        <v>19.475803167399405</v>
      </c>
      <c r="H166" s="11">
        <v>8.0198423262018235</v>
      </c>
      <c r="I166" s="11">
        <v>7.2778686762108817</v>
      </c>
      <c r="J166" s="11">
        <v>15.297711002412704</v>
      </c>
      <c r="K166" s="11">
        <v>34.77351416981211</v>
      </c>
      <c r="L166" s="14">
        <v>31419996.986866437</v>
      </c>
      <c r="M166" s="14">
        <v>2478798166.5961013</v>
      </c>
      <c r="N166" s="15">
        <v>55447053.506234884</v>
      </c>
      <c r="O166" s="15">
        <v>2491433525.1763191</v>
      </c>
    </row>
    <row r="167" spans="1:15" x14ac:dyDescent="0.25">
      <c r="A167">
        <v>626</v>
      </c>
      <c r="B167" s="21" t="s">
        <v>178</v>
      </c>
      <c r="C167">
        <v>63</v>
      </c>
      <c r="D167" t="s">
        <v>22</v>
      </c>
      <c r="E167" s="11">
        <v>0</v>
      </c>
      <c r="F167" s="11">
        <v>0</v>
      </c>
      <c r="G167" s="10">
        <v>0</v>
      </c>
      <c r="H167" s="11">
        <v>0</v>
      </c>
      <c r="I167" s="11">
        <v>0</v>
      </c>
      <c r="J167" s="11">
        <v>0</v>
      </c>
      <c r="K167" s="11">
        <v>0</v>
      </c>
      <c r="L167" s="14">
        <v>0</v>
      </c>
      <c r="M167" s="14">
        <v>0</v>
      </c>
      <c r="N167" s="15">
        <v>0</v>
      </c>
      <c r="O167" s="15">
        <v>0</v>
      </c>
    </row>
    <row r="168" spans="1:15" x14ac:dyDescent="0.25">
      <c r="A168">
        <v>768</v>
      </c>
      <c r="B168" s="21" t="s">
        <v>179</v>
      </c>
      <c r="C168">
        <v>52</v>
      </c>
      <c r="D168" t="s">
        <v>8</v>
      </c>
      <c r="E168" s="11">
        <v>0.61227990434659796</v>
      </c>
      <c r="F168" s="11">
        <v>0.11510877475351511</v>
      </c>
      <c r="G168" s="10">
        <v>0.72738867910011307</v>
      </c>
      <c r="H168" s="11">
        <v>0.79653245957121976</v>
      </c>
      <c r="I168" s="11">
        <v>0.1129463939814838</v>
      </c>
      <c r="J168" s="11">
        <v>0.90947885355270353</v>
      </c>
      <c r="K168" s="11">
        <v>1.6368675326528166</v>
      </c>
      <c r="L168" s="14">
        <v>3255868.8251419528</v>
      </c>
      <c r="M168" s="14">
        <v>112964900.42271696</v>
      </c>
      <c r="N168" s="15">
        <v>5060326.2463049628</v>
      </c>
      <c r="O168" s="15">
        <v>113714415.12334365</v>
      </c>
    </row>
    <row r="169" spans="1:15" x14ac:dyDescent="0.25">
      <c r="A169">
        <v>776</v>
      </c>
      <c r="B169" s="21" t="s">
        <v>180</v>
      </c>
      <c r="C169">
        <v>53</v>
      </c>
      <c r="D169" t="s">
        <v>10</v>
      </c>
      <c r="E169" s="11">
        <v>2.8022862807891215E-2</v>
      </c>
      <c r="F169" s="11">
        <v>8.3252599262125786E-3</v>
      </c>
      <c r="G169" s="10">
        <v>3.6348122734103795E-2</v>
      </c>
      <c r="H169" s="11">
        <v>6.2447802837093435E-3</v>
      </c>
      <c r="I169" s="11">
        <v>3.7659078735254796E-3</v>
      </c>
      <c r="J169" s="11">
        <v>1.0010688157234823E-2</v>
      </c>
      <c r="K169" s="11">
        <v>4.6358810891338614E-2</v>
      </c>
      <c r="L169" s="14">
        <v>81417.741231312641</v>
      </c>
      <c r="M169" s="14">
        <v>4863598.4419312198</v>
      </c>
      <c r="N169" s="15">
        <v>131819.2000887919</v>
      </c>
      <c r="O169" s="15">
        <v>4896511.913948454</v>
      </c>
    </row>
    <row r="170" spans="1:15" x14ac:dyDescent="0.25">
      <c r="A170">
        <v>780</v>
      </c>
      <c r="B170" s="21" t="s">
        <v>181</v>
      </c>
      <c r="C170">
        <v>55</v>
      </c>
      <c r="D170" t="s">
        <v>13</v>
      </c>
      <c r="E170" s="11">
        <v>2.2497820071867269</v>
      </c>
      <c r="F170" s="11">
        <v>4.78005100529335</v>
      </c>
      <c r="G170" s="10">
        <v>7.0298330124800774</v>
      </c>
      <c r="H170" s="11">
        <v>0.50437916358325219</v>
      </c>
      <c r="I170" s="11">
        <v>0.22861944274863347</v>
      </c>
      <c r="J170" s="11">
        <v>0.73299860633188563</v>
      </c>
      <c r="K170" s="11">
        <v>7.7628316188119619</v>
      </c>
      <c r="L170" s="14">
        <v>12439938.02058295</v>
      </c>
      <c r="M170" s="14">
        <v>656778544.42975724</v>
      </c>
      <c r="N170" s="15">
        <v>20517819.852130316</v>
      </c>
      <c r="O170" s="15">
        <v>662094867.4379307</v>
      </c>
    </row>
    <row r="171" spans="1:15" x14ac:dyDescent="0.25">
      <c r="A171">
        <v>788</v>
      </c>
      <c r="B171" s="21" t="s">
        <v>182</v>
      </c>
      <c r="C171">
        <v>52</v>
      </c>
      <c r="D171" t="s">
        <v>8</v>
      </c>
      <c r="E171" s="11">
        <v>2.4716444490374325</v>
      </c>
      <c r="F171" s="11">
        <v>1.8217788650797468</v>
      </c>
      <c r="G171" s="10">
        <v>4.2934233141171791</v>
      </c>
      <c r="H171" s="11">
        <v>0.64965092317289796</v>
      </c>
      <c r="I171" s="11">
        <v>0.16638487859000967</v>
      </c>
      <c r="J171" s="11">
        <v>0.81603580176290769</v>
      </c>
      <c r="K171" s="11">
        <v>5.1094591158800871</v>
      </c>
      <c r="L171" s="14">
        <v>8075966.6756949537</v>
      </c>
      <c r="M171" s="14">
        <v>253148804.72670859</v>
      </c>
      <c r="N171" s="15">
        <v>11510573.192944532</v>
      </c>
      <c r="O171" s="15">
        <v>254871538.91373974</v>
      </c>
    </row>
    <row r="172" spans="1:15" x14ac:dyDescent="0.25">
      <c r="A172">
        <v>792</v>
      </c>
      <c r="B172" s="21" t="s">
        <v>183</v>
      </c>
      <c r="C172">
        <v>62</v>
      </c>
      <c r="D172" t="s">
        <v>20</v>
      </c>
      <c r="E172" s="11">
        <v>20.402807494099108</v>
      </c>
      <c r="F172" s="11">
        <v>6.1521264791101196</v>
      </c>
      <c r="G172" s="10">
        <v>26.554933973209227</v>
      </c>
      <c r="H172" s="11">
        <v>4.0068887750820785</v>
      </c>
      <c r="I172" s="11">
        <v>5.2669288911267698</v>
      </c>
      <c r="J172" s="11">
        <v>9.2738176662088492</v>
      </c>
      <c r="K172" s="11">
        <v>35.828751639418073</v>
      </c>
      <c r="L172" s="14">
        <v>87056508.626170084</v>
      </c>
      <c r="M172" s="14">
        <v>4945846771.9991608</v>
      </c>
      <c r="N172" s="15">
        <v>109740246.78932709</v>
      </c>
      <c r="O172" s="15">
        <v>4958561914.4785919</v>
      </c>
    </row>
    <row r="173" spans="1:15" x14ac:dyDescent="0.25">
      <c r="A173">
        <v>796</v>
      </c>
      <c r="B173" s="21" t="s">
        <v>184</v>
      </c>
      <c r="C173">
        <v>55</v>
      </c>
      <c r="D173" t="s">
        <v>13</v>
      </c>
      <c r="E173" s="11">
        <v>3.7861457229265712E-2</v>
      </c>
      <c r="F173" s="11">
        <v>1.833035333935153E-2</v>
      </c>
      <c r="G173" s="10">
        <v>5.6191810568617245E-2</v>
      </c>
      <c r="H173" s="11">
        <v>2.3406800072728908E-2</v>
      </c>
      <c r="I173" s="11">
        <v>3.8783433011801431E-3</v>
      </c>
      <c r="J173" s="11">
        <v>2.7285143373909051E-2</v>
      </c>
      <c r="K173" s="11">
        <v>8.34769539425263E-2</v>
      </c>
      <c r="L173" s="14">
        <v>148141.34619184301</v>
      </c>
      <c r="M173" s="14">
        <v>3074394.3631539308</v>
      </c>
      <c r="N173" s="15">
        <v>231601.25953936021</v>
      </c>
      <c r="O173" s="15">
        <v>3113797.0464369031</v>
      </c>
    </row>
    <row r="174" spans="1:15" x14ac:dyDescent="0.25">
      <c r="A174">
        <v>798</v>
      </c>
      <c r="B174" s="21" t="s">
        <v>185</v>
      </c>
      <c r="C174">
        <v>53</v>
      </c>
      <c r="D174" t="s">
        <v>10</v>
      </c>
      <c r="E174" s="11">
        <v>3.0506364003101984E-3</v>
      </c>
      <c r="F174" s="11">
        <v>2.5230950471878054E-4</v>
      </c>
      <c r="G174" s="10">
        <v>3.3029459050289791E-3</v>
      </c>
      <c r="H174" s="11">
        <v>4.4927804526730545E-3</v>
      </c>
      <c r="I174" s="11">
        <v>8.5175606969863022E-6</v>
      </c>
      <c r="J174" s="11">
        <v>4.5012980133700411E-3</v>
      </c>
      <c r="K174" s="11">
        <v>7.8042439183990207E-3</v>
      </c>
      <c r="L174" s="14">
        <v>6937.166439038635</v>
      </c>
      <c r="M174" s="14">
        <v>416387.42509930837</v>
      </c>
      <c r="N174" s="15">
        <v>11389.377735735074</v>
      </c>
      <c r="O174" s="15">
        <v>422131.62121072004</v>
      </c>
    </row>
    <row r="175" spans="1:15" x14ac:dyDescent="0.25">
      <c r="A175">
        <v>804</v>
      </c>
      <c r="B175" s="21" t="s">
        <v>186</v>
      </c>
      <c r="C175">
        <v>58</v>
      </c>
      <c r="D175" t="s">
        <v>68</v>
      </c>
      <c r="E175" s="11">
        <v>12.95607943367672</v>
      </c>
      <c r="F175" s="11">
        <v>4.6655825753142253</v>
      </c>
      <c r="G175" s="10">
        <v>17.621662008990945</v>
      </c>
      <c r="H175" s="11">
        <v>2.6629541767027365</v>
      </c>
      <c r="I175" s="11">
        <v>3.4064347010770897</v>
      </c>
      <c r="J175" s="11">
        <v>6.0693888777798257</v>
      </c>
      <c r="K175" s="11">
        <v>23.691050886770771</v>
      </c>
      <c r="L175" s="14">
        <v>73864547.445128903</v>
      </c>
      <c r="M175" s="14">
        <v>2994398479.3125496</v>
      </c>
      <c r="N175" s="15">
        <v>88637456.934154674</v>
      </c>
      <c r="O175" s="15">
        <v>3002278475.3107405</v>
      </c>
    </row>
    <row r="176" spans="1:15" x14ac:dyDescent="0.25">
      <c r="A176">
        <v>784</v>
      </c>
      <c r="B176" s="21" t="s">
        <v>187</v>
      </c>
      <c r="C176">
        <v>62</v>
      </c>
      <c r="D176" t="s">
        <v>20</v>
      </c>
      <c r="E176" s="11">
        <v>6.2453264868959186</v>
      </c>
      <c r="F176" s="11">
        <v>37.008451578768053</v>
      </c>
      <c r="G176" s="10">
        <v>43.253778065663973</v>
      </c>
      <c r="H176" s="11">
        <v>1.4242545176805719</v>
      </c>
      <c r="I176" s="11">
        <v>0.26313778830782875</v>
      </c>
      <c r="J176" s="11">
        <v>1.6873923059884006</v>
      </c>
      <c r="K176" s="11">
        <v>44.941170371652376</v>
      </c>
      <c r="L176" s="14">
        <v>68818420.451749086</v>
      </c>
      <c r="M176" s="14">
        <v>3501212981.8138032</v>
      </c>
      <c r="N176" s="15">
        <v>102013187.96376923</v>
      </c>
      <c r="O176" s="15">
        <v>3518131041.0070105</v>
      </c>
    </row>
    <row r="177" spans="1:15" x14ac:dyDescent="0.25">
      <c r="A177">
        <v>826</v>
      </c>
      <c r="B177" s="21" t="s">
        <v>188</v>
      </c>
      <c r="C177">
        <v>65</v>
      </c>
      <c r="D177" t="s">
        <v>189</v>
      </c>
      <c r="E177" s="11">
        <v>29.716256047504697</v>
      </c>
      <c r="F177" s="11">
        <v>11.380867305774078</v>
      </c>
      <c r="G177" s="10">
        <v>41.097123353278775</v>
      </c>
      <c r="H177" s="11">
        <v>4.8880390198027328</v>
      </c>
      <c r="I177" s="11">
        <v>2.7403753042538823</v>
      </c>
      <c r="J177" s="11">
        <v>7.6284143240566156</v>
      </c>
      <c r="K177" s="11">
        <v>48.725537677335396</v>
      </c>
      <c r="L177" s="14">
        <v>82817030.21247834</v>
      </c>
      <c r="M177" s="14">
        <v>2907416531.8806729</v>
      </c>
      <c r="N177" s="15">
        <v>117784220.74663585</v>
      </c>
      <c r="O177" s="15">
        <v>2915120982.9414449</v>
      </c>
    </row>
    <row r="178" spans="1:15" x14ac:dyDescent="0.25">
      <c r="A178">
        <v>834</v>
      </c>
      <c r="B178" s="21" t="s">
        <v>190</v>
      </c>
      <c r="C178">
        <v>52</v>
      </c>
      <c r="D178" t="s">
        <v>8</v>
      </c>
      <c r="E178" s="11">
        <v>0.59545961059994379</v>
      </c>
      <c r="F178" s="11">
        <v>0.4566863092480552</v>
      </c>
      <c r="G178" s="10">
        <v>1.052145919847999</v>
      </c>
      <c r="H178" s="11">
        <v>1.4940784362379846</v>
      </c>
      <c r="I178" s="11">
        <v>0.36555623565679529</v>
      </c>
      <c r="J178" s="11">
        <v>1.85963467189478</v>
      </c>
      <c r="K178" s="11">
        <v>2.911780591742779</v>
      </c>
      <c r="L178" s="14">
        <v>4885563.5311836954</v>
      </c>
      <c r="M178" s="14">
        <v>166456346.89239526</v>
      </c>
      <c r="N178" s="15">
        <v>8120598.842372898</v>
      </c>
      <c r="O178" s="15">
        <v>167960100.76365769</v>
      </c>
    </row>
    <row r="179" spans="1:15" x14ac:dyDescent="0.25">
      <c r="A179">
        <v>858</v>
      </c>
      <c r="B179" s="21" t="s">
        <v>191</v>
      </c>
      <c r="C179">
        <v>55</v>
      </c>
      <c r="D179" t="s">
        <v>13</v>
      </c>
      <c r="E179" s="11">
        <v>1.4938373254799917</v>
      </c>
      <c r="F179" s="11">
        <v>0.21491706057821594</v>
      </c>
      <c r="G179" s="10">
        <v>1.7087543860582077</v>
      </c>
      <c r="H179" s="11">
        <v>0.35700766511600185</v>
      </c>
      <c r="I179" s="11">
        <v>0.17741724037632806</v>
      </c>
      <c r="J179" s="11">
        <v>0.5344249054923299</v>
      </c>
      <c r="K179" s="11">
        <v>2.2431792915505375</v>
      </c>
      <c r="L179" s="14">
        <v>1272881.9118039662</v>
      </c>
      <c r="M179" s="14">
        <v>149076197.17074022</v>
      </c>
      <c r="N179" s="15">
        <v>2171386.7907244125</v>
      </c>
      <c r="O179" s="15">
        <v>150069854.47459999</v>
      </c>
    </row>
    <row r="180" spans="1:15" x14ac:dyDescent="0.25">
      <c r="A180">
        <v>842</v>
      </c>
      <c r="B180" s="21" t="s">
        <v>29</v>
      </c>
      <c r="C180">
        <v>66</v>
      </c>
      <c r="D180" t="s">
        <v>29</v>
      </c>
      <c r="E180" s="11">
        <v>61.718148728754024</v>
      </c>
      <c r="F180" s="11">
        <v>107.86329970990181</v>
      </c>
      <c r="G180" s="10">
        <v>169.58144843865583</v>
      </c>
      <c r="H180" s="11">
        <v>24.636575768270884</v>
      </c>
      <c r="I180" s="11">
        <v>14.370612960554039</v>
      </c>
      <c r="J180" s="11">
        <v>39.007188728824921</v>
      </c>
      <c r="K180" s="11">
        <v>208.58863716748075</v>
      </c>
      <c r="L180" s="14">
        <v>356549170.72222602</v>
      </c>
      <c r="M180" s="14">
        <v>31743126877.886395</v>
      </c>
      <c r="N180" s="15">
        <v>580830100.69265842</v>
      </c>
      <c r="O180" s="15">
        <v>31829626455.041065</v>
      </c>
    </row>
    <row r="181" spans="1:15" x14ac:dyDescent="0.25">
      <c r="A181">
        <v>548</v>
      </c>
      <c r="B181" s="21" t="s">
        <v>192</v>
      </c>
      <c r="C181">
        <v>53</v>
      </c>
      <c r="D181" t="s">
        <v>10</v>
      </c>
      <c r="E181" s="11">
        <v>5.45254784157541E-2</v>
      </c>
      <c r="F181" s="11">
        <v>7.3478745744144681E-3</v>
      </c>
      <c r="G181" s="10">
        <v>6.1873352990168565E-2</v>
      </c>
      <c r="H181" s="11">
        <v>5.5055085214051828E-2</v>
      </c>
      <c r="I181" s="11">
        <v>1.9223200401749917E-2</v>
      </c>
      <c r="J181" s="11">
        <v>7.4278285615801742E-2</v>
      </c>
      <c r="K181" s="11">
        <v>0.13615163860597029</v>
      </c>
      <c r="L181" s="14">
        <v>183771.71985498411</v>
      </c>
      <c r="M181" s="14">
        <v>10975916.697136257</v>
      </c>
      <c r="N181" s="15">
        <v>290557.98950044782</v>
      </c>
      <c r="O181" s="15">
        <v>11062930.785996297</v>
      </c>
    </row>
    <row r="182" spans="1:15" x14ac:dyDescent="0.25">
      <c r="A182">
        <v>862</v>
      </c>
      <c r="B182" s="21" t="s">
        <v>193</v>
      </c>
      <c r="C182">
        <v>55</v>
      </c>
      <c r="D182" t="s">
        <v>13</v>
      </c>
      <c r="E182" s="11">
        <v>4.9406197898851421</v>
      </c>
      <c r="F182" s="11">
        <v>8.4189342090391346</v>
      </c>
      <c r="G182" s="10">
        <v>13.359553998924277</v>
      </c>
      <c r="H182" s="11">
        <v>2.2125036398473497</v>
      </c>
      <c r="I182" s="11">
        <v>1.0741392159327803</v>
      </c>
      <c r="J182" s="11">
        <v>3.2866428557801299</v>
      </c>
      <c r="K182" s="11">
        <v>16.646196854704407</v>
      </c>
      <c r="L182" s="14">
        <v>46481395.677968495</v>
      </c>
      <c r="M182" s="14">
        <v>1547850938.9580433</v>
      </c>
      <c r="N182" s="15">
        <v>74148893.105330706</v>
      </c>
      <c r="O182" s="15">
        <v>1554560887.5403135</v>
      </c>
    </row>
    <row r="183" spans="1:15" x14ac:dyDescent="0.25">
      <c r="A183">
        <v>704</v>
      </c>
      <c r="B183" s="21" t="s">
        <v>194</v>
      </c>
      <c r="C183">
        <v>63</v>
      </c>
      <c r="D183" t="s">
        <v>22</v>
      </c>
      <c r="E183" s="11">
        <v>3.8558901023746945</v>
      </c>
      <c r="F183" s="11">
        <v>3.4867381752944056</v>
      </c>
      <c r="G183" s="10">
        <v>7.3426282776690996</v>
      </c>
      <c r="H183" s="11">
        <v>5.2002350971592515</v>
      </c>
      <c r="I183" s="11">
        <v>3.9345173823212316</v>
      </c>
      <c r="J183" s="11">
        <v>9.1347524794804826</v>
      </c>
      <c r="K183" s="11">
        <v>16.477380757149582</v>
      </c>
      <c r="L183" s="14">
        <v>16925971.187417969</v>
      </c>
      <c r="M183" s="14">
        <v>1226305332.2918622</v>
      </c>
      <c r="N183" s="15">
        <v>28302443.624862835</v>
      </c>
      <c r="O183" s="15">
        <v>1232868250.7912705</v>
      </c>
    </row>
    <row r="184" spans="1:15" x14ac:dyDescent="0.25">
      <c r="A184">
        <v>876</v>
      </c>
      <c r="B184" s="21" t="s">
        <v>195</v>
      </c>
      <c r="C184">
        <v>55</v>
      </c>
      <c r="D184" t="s">
        <v>13</v>
      </c>
      <c r="E184" s="11">
        <v>7.7022536320122672E-3</v>
      </c>
      <c r="F184" s="11">
        <v>4.2367822407499952E-3</v>
      </c>
      <c r="G184" s="10">
        <v>1.1939035872762262E-2</v>
      </c>
      <c r="H184" s="11">
        <v>0</v>
      </c>
      <c r="I184" s="11">
        <v>0</v>
      </c>
      <c r="J184" s="11">
        <v>0</v>
      </c>
      <c r="K184" s="11">
        <v>1.1939035872762262E-2</v>
      </c>
      <c r="L184" s="14">
        <v>8665.3553689226246</v>
      </c>
      <c r="M184" s="14">
        <v>535184.66394679295</v>
      </c>
      <c r="N184" s="15">
        <v>13166.838677453861</v>
      </c>
      <c r="O184" s="15">
        <v>544190.7163480852</v>
      </c>
    </row>
    <row r="185" spans="1:15" x14ac:dyDescent="0.25">
      <c r="A185">
        <v>732</v>
      </c>
      <c r="B185" s="21" t="s">
        <v>196</v>
      </c>
      <c r="C185">
        <v>52</v>
      </c>
      <c r="D185" t="s">
        <v>8</v>
      </c>
      <c r="E185" s="11">
        <v>1.2112521778424581E-4</v>
      </c>
      <c r="F185" s="11">
        <v>3.960969482421875E-5</v>
      </c>
      <c r="G185" s="10">
        <v>1.6073491260846457E-4</v>
      </c>
      <c r="H185" s="11">
        <v>0</v>
      </c>
      <c r="I185" s="11">
        <v>0</v>
      </c>
      <c r="J185" s="11">
        <v>0</v>
      </c>
      <c r="K185" s="11">
        <v>1.6073491260846457E-4</v>
      </c>
      <c r="L185" s="14">
        <v>124.8110925660754</v>
      </c>
      <c r="M185" s="14">
        <v>12035.70262626662</v>
      </c>
      <c r="N185" s="15">
        <v>188.8588900670878</v>
      </c>
      <c r="O185" s="15">
        <v>12137.170936345394</v>
      </c>
    </row>
    <row r="186" spans="1:15" x14ac:dyDescent="0.25">
      <c r="A186">
        <v>887</v>
      </c>
      <c r="B186" s="21" t="s">
        <v>197</v>
      </c>
      <c r="C186">
        <v>62</v>
      </c>
      <c r="D186" t="s">
        <v>20</v>
      </c>
      <c r="E186" s="11">
        <v>0.79428197685863577</v>
      </c>
      <c r="F186" s="11">
        <v>4.1317343631236563</v>
      </c>
      <c r="G186" s="10">
        <v>4.9260163399822918</v>
      </c>
      <c r="H186" s="11">
        <v>0.37135229129624747</v>
      </c>
      <c r="I186" s="11">
        <v>7.4466053250294054E-2</v>
      </c>
      <c r="J186" s="11">
        <v>0.44581834454654151</v>
      </c>
      <c r="K186" s="11">
        <v>5.3718346845288334</v>
      </c>
      <c r="L186" s="14">
        <v>5420588.4667821564</v>
      </c>
      <c r="M186" s="14">
        <v>792890782.82827759</v>
      </c>
      <c r="N186" s="15">
        <v>9340090.8966092542</v>
      </c>
      <c r="O186" s="15">
        <v>795494056.7921567</v>
      </c>
    </row>
  </sheetData>
  <pageMargins left="0.7" right="0.7" top="0.75" bottom="0.75"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3300"/>
  </sheetPr>
  <dimension ref="A1:O186"/>
  <sheetViews>
    <sheetView workbookViewId="0">
      <selection activeCell="C156" sqref="C156"/>
    </sheetView>
  </sheetViews>
  <sheetFormatPr defaultRowHeight="15" x14ac:dyDescent="0.25"/>
  <cols>
    <col min="1" max="1" width="10.85546875" bestFit="1" customWidth="1"/>
    <col min="3" max="3" width="16.140625" customWidth="1"/>
    <col min="12" max="12" width="21.5703125" bestFit="1" customWidth="1"/>
    <col min="13" max="13" width="16.42578125" bestFit="1" customWidth="1"/>
    <col min="14" max="14" width="21.85546875" bestFit="1" customWidth="1"/>
    <col min="15" max="15" width="16.42578125" bestFit="1" customWidth="1"/>
  </cols>
  <sheetData>
    <row r="1" spans="1:15" x14ac:dyDescent="0.25">
      <c r="L1" s="3" t="s">
        <v>229</v>
      </c>
      <c r="M1" s="3"/>
      <c r="N1" s="3" t="s">
        <v>230</v>
      </c>
      <c r="O1" s="3"/>
    </row>
    <row r="2" spans="1:15" ht="15.75" thickBot="1" x14ac:dyDescent="0.3">
      <c r="A2" t="s">
        <v>205</v>
      </c>
      <c r="B2" t="s">
        <v>204</v>
      </c>
      <c r="C2" t="s">
        <v>202</v>
      </c>
      <c r="D2" t="s">
        <v>203</v>
      </c>
      <c r="E2" s="5" t="s">
        <v>235</v>
      </c>
      <c r="F2" s="5" t="s">
        <v>236</v>
      </c>
      <c r="G2" s="6" t="s">
        <v>198</v>
      </c>
      <c r="H2" s="5" t="s">
        <v>223</v>
      </c>
      <c r="I2" s="5" t="s">
        <v>221</v>
      </c>
      <c r="J2" s="5" t="s">
        <v>222</v>
      </c>
      <c r="K2" s="5" t="s">
        <v>4</v>
      </c>
      <c r="L2" s="7" t="s">
        <v>225</v>
      </c>
      <c r="M2" s="7" t="s">
        <v>226</v>
      </c>
      <c r="N2" s="8" t="s">
        <v>225</v>
      </c>
      <c r="O2" s="8" t="s">
        <v>226</v>
      </c>
    </row>
    <row r="3" spans="1:15" x14ac:dyDescent="0.25">
      <c r="A3">
        <v>8</v>
      </c>
      <c r="B3" s="21" t="s">
        <v>5</v>
      </c>
      <c r="C3">
        <v>57</v>
      </c>
      <c r="D3" t="s">
        <v>6</v>
      </c>
      <c r="E3" s="9">
        <v>0.19076220413988701</v>
      </c>
      <c r="F3" s="9">
        <v>2.1412200264752906E-2</v>
      </c>
      <c r="G3" s="10">
        <v>0.21217440440463992</v>
      </c>
      <c r="H3" s="11">
        <v>3.9508879100431805E-2</v>
      </c>
      <c r="I3" s="9">
        <v>1.0514587500572057E-2</v>
      </c>
      <c r="J3" s="9">
        <v>5.002346660100386E-2</v>
      </c>
      <c r="K3" s="9">
        <v>0.26219787100564379</v>
      </c>
      <c r="L3" s="12">
        <v>306202.65818118246</v>
      </c>
      <c r="M3" s="12">
        <v>-1064151.7204893229</v>
      </c>
      <c r="N3" s="13">
        <v>474120.24492570187</v>
      </c>
      <c r="O3" s="13">
        <v>-1068100.7663850486</v>
      </c>
    </row>
    <row r="4" spans="1:15" x14ac:dyDescent="0.25">
      <c r="A4">
        <v>12</v>
      </c>
      <c r="B4" s="21" t="s">
        <v>7</v>
      </c>
      <c r="C4">
        <v>52</v>
      </c>
      <c r="D4" t="s">
        <v>8</v>
      </c>
      <c r="E4" s="11">
        <v>2.036802885708981</v>
      </c>
      <c r="F4" s="11">
        <v>8.1407756053578328</v>
      </c>
      <c r="G4" s="10">
        <v>10.177578491066814</v>
      </c>
      <c r="H4" s="11">
        <v>1.156167784192534</v>
      </c>
      <c r="I4" s="11">
        <v>0.29294547986008812</v>
      </c>
      <c r="J4" s="11">
        <v>1.4491132640526221</v>
      </c>
      <c r="K4" s="11">
        <v>11.626691755119438</v>
      </c>
      <c r="L4" s="14">
        <v>8870094.1391755268</v>
      </c>
      <c r="M4" s="14">
        <v>70256639.438853815</v>
      </c>
      <c r="N4" s="15">
        <v>16050646.537555706</v>
      </c>
      <c r="O4" s="15">
        <v>70430466.082786351</v>
      </c>
    </row>
    <row r="5" spans="1:15" x14ac:dyDescent="0.25">
      <c r="A5">
        <v>16</v>
      </c>
      <c r="B5" s="21" t="s">
        <v>9</v>
      </c>
      <c r="C5">
        <v>53</v>
      </c>
      <c r="D5" t="s">
        <v>10</v>
      </c>
      <c r="E5" s="11">
        <v>2.200057383755429E-3</v>
      </c>
      <c r="F5" s="11">
        <v>4.0186146121025088E-5</v>
      </c>
      <c r="G5" s="10">
        <v>2.2402435298764542E-3</v>
      </c>
      <c r="H5" s="11">
        <v>1.3965286062483293E-3</v>
      </c>
      <c r="I5" s="11">
        <v>1.1278425393972603E-4</v>
      </c>
      <c r="J5" s="11">
        <v>1.5093128601880554E-3</v>
      </c>
      <c r="K5" s="11">
        <v>3.7495563900645091E-3</v>
      </c>
      <c r="L5" s="14">
        <v>2914.4125887532864</v>
      </c>
      <c r="M5" s="14">
        <v>174063.86018289294</v>
      </c>
      <c r="N5" s="15">
        <v>5828.8251775065719</v>
      </c>
      <c r="O5" s="15">
        <v>174477.31353249599</v>
      </c>
    </row>
    <row r="6" spans="1:15" x14ac:dyDescent="0.25">
      <c r="A6">
        <v>24</v>
      </c>
      <c r="B6" s="21" t="s">
        <v>11</v>
      </c>
      <c r="C6">
        <v>52</v>
      </c>
      <c r="D6" t="s">
        <v>8</v>
      </c>
      <c r="E6" s="11">
        <v>0.5438029527016871</v>
      </c>
      <c r="F6" s="11">
        <v>4.0631417296846699</v>
      </c>
      <c r="G6" s="10">
        <v>4.6069446823863567</v>
      </c>
      <c r="H6" s="11">
        <v>0.47449692447371944</v>
      </c>
      <c r="I6" s="11">
        <v>2.7370379158708651E-2</v>
      </c>
      <c r="J6" s="11">
        <v>0.50186730363242804</v>
      </c>
      <c r="K6" s="11">
        <v>5.1088119860187842</v>
      </c>
      <c r="L6" s="14">
        <v>9533965.5166657753</v>
      </c>
      <c r="M6" s="14">
        <v>-40810288.036691263</v>
      </c>
      <c r="N6" s="15">
        <v>13200875.330768002</v>
      </c>
      <c r="O6" s="15">
        <v>-40877270.673801489</v>
      </c>
    </row>
    <row r="7" spans="1:15" x14ac:dyDescent="0.25">
      <c r="A7">
        <v>660</v>
      </c>
      <c r="B7" s="21" t="s">
        <v>12</v>
      </c>
      <c r="C7">
        <v>55</v>
      </c>
      <c r="D7" t="s">
        <v>13</v>
      </c>
      <c r="E7" s="11">
        <v>9.6669917556015481E-3</v>
      </c>
      <c r="F7" s="11">
        <v>1.9850457915520591E-3</v>
      </c>
      <c r="G7" s="10">
        <v>1.1652037547153608E-2</v>
      </c>
      <c r="H7" s="11">
        <v>0</v>
      </c>
      <c r="I7" s="11">
        <v>0</v>
      </c>
      <c r="J7" s="11">
        <v>0</v>
      </c>
      <c r="K7" s="11">
        <v>1.1652037547153608E-2</v>
      </c>
      <c r="L7" s="14">
        <v>11419.824658369489</v>
      </c>
      <c r="M7" s="14">
        <v>2100.2858212201468</v>
      </c>
      <c r="N7" s="15">
        <v>19033.041097282483</v>
      </c>
      <c r="O7" s="15">
        <v>3500.4763687002446</v>
      </c>
    </row>
    <row r="8" spans="1:15" x14ac:dyDescent="0.25">
      <c r="A8">
        <v>10</v>
      </c>
      <c r="B8" s="21" t="s">
        <v>14</v>
      </c>
      <c r="C8">
        <v>53</v>
      </c>
      <c r="D8" t="s">
        <v>10</v>
      </c>
      <c r="E8" s="11">
        <v>0</v>
      </c>
      <c r="F8" s="11">
        <v>0</v>
      </c>
      <c r="G8" s="10">
        <v>0</v>
      </c>
      <c r="H8" s="11">
        <v>0</v>
      </c>
      <c r="I8" s="11">
        <v>0</v>
      </c>
      <c r="J8" s="11">
        <v>0</v>
      </c>
      <c r="K8" s="11">
        <v>0</v>
      </c>
      <c r="L8" s="14">
        <v>0</v>
      </c>
      <c r="M8" s="14">
        <v>0</v>
      </c>
      <c r="N8" s="15">
        <v>0</v>
      </c>
      <c r="O8" s="15">
        <v>0</v>
      </c>
    </row>
    <row r="9" spans="1:15" x14ac:dyDescent="0.25">
      <c r="A9">
        <v>28</v>
      </c>
      <c r="B9" s="21" t="s">
        <v>15</v>
      </c>
      <c r="C9">
        <v>55</v>
      </c>
      <c r="D9" t="s">
        <v>13</v>
      </c>
      <c r="E9" s="11">
        <v>2.4264181299620265E-2</v>
      </c>
      <c r="F9" s="11">
        <v>3.0798829011601945E-2</v>
      </c>
      <c r="G9" s="10">
        <v>5.506301031122221E-2</v>
      </c>
      <c r="H9" s="11">
        <v>0.1087675357458413</v>
      </c>
      <c r="I9" s="11">
        <v>1.6845286276519898E-2</v>
      </c>
      <c r="J9" s="11">
        <v>0.12561282202236121</v>
      </c>
      <c r="K9" s="11">
        <v>0.18067583233358342</v>
      </c>
      <c r="L9" s="14">
        <v>113906.58057452505</v>
      </c>
      <c r="M9" s="14">
        <v>17812143.249324702</v>
      </c>
      <c r="N9" s="15">
        <v>183064.14735191525</v>
      </c>
      <c r="O9" s="15">
        <v>17851839.950326081</v>
      </c>
    </row>
    <row r="10" spans="1:15" x14ac:dyDescent="0.25">
      <c r="A10">
        <v>32</v>
      </c>
      <c r="B10" s="21" t="s">
        <v>16</v>
      </c>
      <c r="C10">
        <v>55</v>
      </c>
      <c r="D10" t="s">
        <v>13</v>
      </c>
      <c r="E10" s="11">
        <v>5.2723674252530159</v>
      </c>
      <c r="F10" s="11">
        <v>0.84758641718081651</v>
      </c>
      <c r="G10" s="10">
        <v>6.1199538424338327</v>
      </c>
      <c r="H10" s="11">
        <v>3.265768975038462</v>
      </c>
      <c r="I10" s="11">
        <v>2.0333233946288383</v>
      </c>
      <c r="J10" s="11">
        <v>5.2990923696673002</v>
      </c>
      <c r="K10" s="11">
        <v>11.419046212101133</v>
      </c>
      <c r="L10" s="14">
        <v>8493999.5442893915</v>
      </c>
      <c r="M10" s="14">
        <v>210906885.71715659</v>
      </c>
      <c r="N10" s="15">
        <v>14402868.792490706</v>
      </c>
      <c r="O10" s="15">
        <v>211397866.39102161</v>
      </c>
    </row>
    <row r="11" spans="1:15" x14ac:dyDescent="0.25">
      <c r="A11">
        <v>533</v>
      </c>
      <c r="B11" s="21" t="s">
        <v>17</v>
      </c>
      <c r="C11">
        <v>55</v>
      </c>
      <c r="D11" t="s">
        <v>13</v>
      </c>
      <c r="E11" s="11">
        <v>0.10728196589897088</v>
      </c>
      <c r="F11" s="11">
        <v>1.7089858616176794</v>
      </c>
      <c r="G11" s="10">
        <v>1.8162678275166502</v>
      </c>
      <c r="H11" s="11">
        <v>7.5463337352187923E-2</v>
      </c>
      <c r="I11" s="11">
        <v>4.4761432193270827E-2</v>
      </c>
      <c r="J11" s="11">
        <v>0.12022476954545874</v>
      </c>
      <c r="K11" s="11">
        <v>1.936492597062109</v>
      </c>
      <c r="L11" s="14">
        <v>1469730.7276642916</v>
      </c>
      <c r="M11" s="14">
        <v>155382654.24896207</v>
      </c>
      <c r="N11" s="15">
        <v>2400560.188518343</v>
      </c>
      <c r="O11" s="15">
        <v>155811763.32319611</v>
      </c>
    </row>
    <row r="12" spans="1:15" x14ac:dyDescent="0.25">
      <c r="A12">
        <v>36</v>
      </c>
      <c r="B12" s="21" t="s">
        <v>10</v>
      </c>
      <c r="C12">
        <v>53</v>
      </c>
      <c r="D12" t="s">
        <v>10</v>
      </c>
      <c r="E12" s="11">
        <v>54.327598159160637</v>
      </c>
      <c r="F12" s="11">
        <v>41.715763557528383</v>
      </c>
      <c r="G12" s="10">
        <v>96.04336171668902</v>
      </c>
      <c r="H12" s="11">
        <v>2.5607917171120573</v>
      </c>
      <c r="I12" s="11">
        <v>1.3431742631827781</v>
      </c>
      <c r="J12" s="11">
        <v>3.9039659802948354</v>
      </c>
      <c r="K12" s="11">
        <v>99.947327696983862</v>
      </c>
      <c r="L12" s="14">
        <v>65962511.047616467</v>
      </c>
      <c r="M12" s="14">
        <v>6218547082.8403816</v>
      </c>
      <c r="N12" s="15">
        <v>102608350.51851445</v>
      </c>
      <c r="O12" s="15">
        <v>6227943497.2901249</v>
      </c>
    </row>
    <row r="13" spans="1:15" x14ac:dyDescent="0.25">
      <c r="A13">
        <v>44</v>
      </c>
      <c r="B13" s="21" t="s">
        <v>18</v>
      </c>
      <c r="C13">
        <v>55</v>
      </c>
      <c r="D13" t="s">
        <v>13</v>
      </c>
      <c r="E13" s="11">
        <v>0.61717547161221664</v>
      </c>
      <c r="F13" s="11">
        <v>0.58491512009557589</v>
      </c>
      <c r="G13" s="10">
        <v>1.2020905917077926</v>
      </c>
      <c r="H13" s="11">
        <v>0.50321172418414883</v>
      </c>
      <c r="I13" s="11">
        <v>8.5374542927712876E-2</v>
      </c>
      <c r="J13" s="11">
        <v>0.58858626711186168</v>
      </c>
      <c r="K13" s="11">
        <v>1.7906768588196542</v>
      </c>
      <c r="L13" s="14">
        <v>1951507.0410003569</v>
      </c>
      <c r="M13" s="14">
        <v>111153704.6409677</v>
      </c>
      <c r="N13" s="15">
        <v>2843624.545457663</v>
      </c>
      <c r="O13" s="15">
        <v>111412013.9037499</v>
      </c>
    </row>
    <row r="14" spans="1:15" x14ac:dyDescent="0.25">
      <c r="A14">
        <v>48</v>
      </c>
      <c r="B14" s="21" t="s">
        <v>19</v>
      </c>
      <c r="C14">
        <v>62</v>
      </c>
      <c r="D14" t="s">
        <v>20</v>
      </c>
      <c r="E14" s="11">
        <v>0.89271562260415682</v>
      </c>
      <c r="F14" s="11">
        <v>3.4075837583018069</v>
      </c>
      <c r="G14" s="10">
        <v>4.3002993809059635</v>
      </c>
      <c r="H14" s="11">
        <v>5.8902303799908087E-2</v>
      </c>
      <c r="I14" s="11">
        <v>1.4448450637540381E-2</v>
      </c>
      <c r="J14" s="11">
        <v>7.335075443744847E-2</v>
      </c>
      <c r="K14" s="11">
        <v>4.3736501353434125</v>
      </c>
      <c r="L14" s="14">
        <v>4068876.6704992345</v>
      </c>
      <c r="M14" s="14">
        <v>139163735.99710637</v>
      </c>
      <c r="N14" s="15">
        <v>6103315.0057488522</v>
      </c>
      <c r="O14" s="15">
        <v>139455483.87131411</v>
      </c>
    </row>
    <row r="15" spans="1:15" x14ac:dyDescent="0.25">
      <c r="A15">
        <v>50</v>
      </c>
      <c r="B15" s="21" t="s">
        <v>21</v>
      </c>
      <c r="C15">
        <v>63</v>
      </c>
      <c r="D15" t="s">
        <v>22</v>
      </c>
      <c r="E15" s="11">
        <v>1.2939993914493686</v>
      </c>
      <c r="F15" s="11">
        <v>0.48498897406691344</v>
      </c>
      <c r="G15" s="10">
        <v>1.7789883655162821</v>
      </c>
      <c r="H15" s="11">
        <v>2.2561987646764159</v>
      </c>
      <c r="I15" s="11">
        <v>1.5983130399842236</v>
      </c>
      <c r="J15" s="11">
        <v>3.8545118046606395</v>
      </c>
      <c r="K15" s="11">
        <v>5.6335001701769212</v>
      </c>
      <c r="L15" s="14">
        <v>89339.951927546223</v>
      </c>
      <c r="M15" s="14">
        <v>171508768.71630898</v>
      </c>
      <c r="N15" s="15">
        <v>1697459.0866233886</v>
      </c>
      <c r="O15" s="15">
        <v>172187115.85691401</v>
      </c>
    </row>
    <row r="16" spans="1:15" x14ac:dyDescent="0.25">
      <c r="A16">
        <v>52</v>
      </c>
      <c r="B16" s="21" t="s">
        <v>23</v>
      </c>
      <c r="C16">
        <v>55</v>
      </c>
      <c r="D16" t="s">
        <v>13</v>
      </c>
      <c r="E16" s="11">
        <v>8.6457277463707127E-2</v>
      </c>
      <c r="F16" s="11">
        <v>0.12922779448147084</v>
      </c>
      <c r="G16" s="10">
        <v>0.21568507194517797</v>
      </c>
      <c r="H16" s="11">
        <v>4.8171450549072209E-2</v>
      </c>
      <c r="I16" s="11">
        <v>2.3277971105433986E-2</v>
      </c>
      <c r="J16" s="11">
        <v>7.1449421654506198E-2</v>
      </c>
      <c r="K16" s="11">
        <v>0.28713449359968418</v>
      </c>
      <c r="L16" s="14">
        <v>264644.67380215292</v>
      </c>
      <c r="M16" s="14">
        <v>13469747.476215918</v>
      </c>
      <c r="N16" s="15">
        <v>431272.80175165657</v>
      </c>
      <c r="O16" s="15">
        <v>13507120.694282779</v>
      </c>
    </row>
    <row r="17" spans="1:15" x14ac:dyDescent="0.25">
      <c r="A17">
        <v>56</v>
      </c>
      <c r="B17" s="21" t="s">
        <v>24</v>
      </c>
      <c r="C17">
        <v>67</v>
      </c>
      <c r="D17" t="s">
        <v>25</v>
      </c>
      <c r="E17" s="11">
        <v>8.1983212188988119</v>
      </c>
      <c r="F17" s="11">
        <v>3.9763237961979061</v>
      </c>
      <c r="G17" s="10">
        <v>12.174645015096718</v>
      </c>
      <c r="H17" s="11">
        <v>1.7755861231412644</v>
      </c>
      <c r="I17" s="11">
        <v>1.2056162807950586</v>
      </c>
      <c r="J17" s="11">
        <v>2.9812024039363232</v>
      </c>
      <c r="K17" s="11">
        <v>15.155847419033041</v>
      </c>
      <c r="L17" s="14">
        <v>18617688.829660531</v>
      </c>
      <c r="M17" s="14">
        <v>209075448.9783313</v>
      </c>
      <c r="N17" s="15">
        <v>24458532.384063829</v>
      </c>
      <c r="O17" s="15">
        <v>209512673.80954987</v>
      </c>
    </row>
    <row r="18" spans="1:15" x14ac:dyDescent="0.25">
      <c r="A18">
        <v>84</v>
      </c>
      <c r="B18" s="21" t="s">
        <v>26</v>
      </c>
      <c r="C18">
        <v>55</v>
      </c>
      <c r="D18" t="s">
        <v>13</v>
      </c>
      <c r="E18" s="11">
        <v>4.2032360940527383E-2</v>
      </c>
      <c r="F18" s="11">
        <v>3.3899612103798646E-2</v>
      </c>
      <c r="G18" s="10">
        <v>7.5931973044326029E-2</v>
      </c>
      <c r="H18" s="11">
        <v>3.7939351525303186E-2</v>
      </c>
      <c r="I18" s="11">
        <v>1.1033405605286609E-2</v>
      </c>
      <c r="J18" s="11">
        <v>4.8972757130589795E-2</v>
      </c>
      <c r="K18" s="11">
        <v>0.12490473017491582</v>
      </c>
      <c r="L18" s="14">
        <v>134027.07473913542</v>
      </c>
      <c r="M18" s="14">
        <v>4378691.2892097849</v>
      </c>
      <c r="N18" s="15">
        <v>201040.61210870315</v>
      </c>
      <c r="O18" s="15">
        <v>4392517.0232210336</v>
      </c>
    </row>
    <row r="19" spans="1:15" x14ac:dyDescent="0.25">
      <c r="A19">
        <v>204</v>
      </c>
      <c r="B19" s="21" t="s">
        <v>27</v>
      </c>
      <c r="C19">
        <v>52</v>
      </c>
      <c r="D19" t="s">
        <v>8</v>
      </c>
      <c r="E19" s="11">
        <v>0.22531280237537862</v>
      </c>
      <c r="F19" s="11">
        <v>3.5859448868480859E-2</v>
      </c>
      <c r="G19" s="10">
        <v>0.26117225124385945</v>
      </c>
      <c r="H19" s="11">
        <v>0.43435758381580003</v>
      </c>
      <c r="I19" s="11">
        <v>6.5613244906175983E-2</v>
      </c>
      <c r="J19" s="11">
        <v>0.49997082872197601</v>
      </c>
      <c r="K19" s="11">
        <v>0.76114307996583541</v>
      </c>
      <c r="L19" s="14">
        <v>776730.23763405217</v>
      </c>
      <c r="M19" s="14">
        <v>22103490.681056719</v>
      </c>
      <c r="N19" s="15">
        <v>1242768.3802144837</v>
      </c>
      <c r="O19" s="15">
        <v>22177442.880361371</v>
      </c>
    </row>
    <row r="20" spans="1:15" x14ac:dyDescent="0.25">
      <c r="A20">
        <v>60</v>
      </c>
      <c r="B20" s="21" t="s">
        <v>28</v>
      </c>
      <c r="C20">
        <v>66</v>
      </c>
      <c r="D20" t="s">
        <v>29</v>
      </c>
      <c r="E20" s="11">
        <v>7.1975559235232286E-2</v>
      </c>
      <c r="F20" s="11">
        <v>0.48105462385014275</v>
      </c>
      <c r="G20" s="10">
        <v>0.55303018308537499</v>
      </c>
      <c r="H20" s="11">
        <v>3.7239401198345179E-2</v>
      </c>
      <c r="I20" s="11">
        <v>1.417991949429874E-2</v>
      </c>
      <c r="J20" s="11">
        <v>5.1419320692643919E-2</v>
      </c>
      <c r="K20" s="11">
        <v>0.60444950377801898</v>
      </c>
      <c r="L20" s="14">
        <v>5201702.549968903</v>
      </c>
      <c r="M20" s="14">
        <v>-93522955.320365608</v>
      </c>
      <c r="N20" s="15">
        <v>6293417.8999623768</v>
      </c>
      <c r="O20" s="15">
        <v>-93780177.491607502</v>
      </c>
    </row>
    <row r="21" spans="1:15" x14ac:dyDescent="0.25">
      <c r="A21">
        <v>70</v>
      </c>
      <c r="B21" s="21" t="s">
        <v>30</v>
      </c>
      <c r="C21">
        <v>57</v>
      </c>
      <c r="D21" t="s">
        <v>6</v>
      </c>
      <c r="E21" s="11">
        <v>0.40312773093257442</v>
      </c>
      <c r="F21" s="11">
        <v>4.6118376756871547E-2</v>
      </c>
      <c r="G21" s="10">
        <v>0.44924610768944595</v>
      </c>
      <c r="H21" s="11">
        <v>2.6854775698325915E-2</v>
      </c>
      <c r="I21" s="11">
        <v>1.8987837497508119E-2</v>
      </c>
      <c r="J21" s="11">
        <v>4.5842613195834034E-2</v>
      </c>
      <c r="K21" s="11">
        <v>0.49508872088528</v>
      </c>
      <c r="L21" s="14">
        <v>235337.12558858679</v>
      </c>
      <c r="M21" s="14">
        <v>29594.064114947578</v>
      </c>
      <c r="N21" s="15">
        <v>470674.25117717357</v>
      </c>
      <c r="O21" s="15">
        <v>59188.128229895156</v>
      </c>
    </row>
    <row r="22" spans="1:15" x14ac:dyDescent="0.25">
      <c r="A22">
        <v>74</v>
      </c>
      <c r="B22" s="21" t="s">
        <v>31</v>
      </c>
      <c r="C22">
        <v>53</v>
      </c>
      <c r="D22" t="s">
        <v>10</v>
      </c>
      <c r="E22" s="11">
        <v>0</v>
      </c>
      <c r="F22" s="11">
        <v>0</v>
      </c>
      <c r="G22" s="10">
        <v>0</v>
      </c>
      <c r="H22" s="11">
        <v>0</v>
      </c>
      <c r="I22" s="11">
        <v>0</v>
      </c>
      <c r="J22" s="11">
        <v>0</v>
      </c>
      <c r="K22" s="11">
        <v>0</v>
      </c>
      <c r="L22" s="14">
        <v>0</v>
      </c>
      <c r="M22" s="14">
        <v>0</v>
      </c>
      <c r="N22" s="15">
        <v>0</v>
      </c>
      <c r="O22" s="15">
        <v>0</v>
      </c>
    </row>
    <row r="23" spans="1:15" x14ac:dyDescent="0.25">
      <c r="A23">
        <v>86</v>
      </c>
      <c r="B23" s="21" t="s">
        <v>32</v>
      </c>
      <c r="C23">
        <v>53</v>
      </c>
      <c r="D23" t="s">
        <v>10</v>
      </c>
      <c r="E23" s="11">
        <v>2.6418739078307154E-3</v>
      </c>
      <c r="F23" s="11">
        <v>2.1882668453852337E-5</v>
      </c>
      <c r="G23" s="10">
        <v>2.6637565762845676E-3</v>
      </c>
      <c r="H23" s="11">
        <v>0</v>
      </c>
      <c r="I23" s="11">
        <v>0</v>
      </c>
      <c r="J23" s="11">
        <v>0</v>
      </c>
      <c r="K23" s="11">
        <v>2.6637565762845676E-3</v>
      </c>
      <c r="L23" s="14">
        <v>581.03456057002495</v>
      </c>
      <c r="M23" s="14">
        <v>475.99802710080371</v>
      </c>
      <c r="N23" s="15">
        <v>1041.0202543546279</v>
      </c>
      <c r="O23" s="15">
        <v>852.82979855560654</v>
      </c>
    </row>
    <row r="24" spans="1:15" x14ac:dyDescent="0.25">
      <c r="A24">
        <v>92</v>
      </c>
      <c r="B24" s="21" t="s">
        <v>33</v>
      </c>
      <c r="C24">
        <v>55</v>
      </c>
      <c r="D24" t="s">
        <v>13</v>
      </c>
      <c r="E24" s="11">
        <v>8.8557696345523684E-2</v>
      </c>
      <c r="F24" s="11">
        <v>0.17903672180235061</v>
      </c>
      <c r="G24" s="10">
        <v>0.26759441814787432</v>
      </c>
      <c r="H24" s="11">
        <v>8.1346799420084229E-2</v>
      </c>
      <c r="I24" s="11">
        <v>9.8348062538012055E-3</v>
      </c>
      <c r="J24" s="11">
        <v>9.1181605673885432E-2</v>
      </c>
      <c r="K24" s="11">
        <v>0.35877602382175977</v>
      </c>
      <c r="L24" s="14">
        <v>270577.13971867081</v>
      </c>
      <c r="M24" s="14">
        <v>19252876.274419248</v>
      </c>
      <c r="N24" s="15">
        <v>468306.58797462255</v>
      </c>
      <c r="O24" s="15">
        <v>19320920.293990299</v>
      </c>
    </row>
    <row r="25" spans="1:15" x14ac:dyDescent="0.25">
      <c r="A25">
        <v>76</v>
      </c>
      <c r="B25" s="21" t="s">
        <v>34</v>
      </c>
      <c r="C25">
        <v>55</v>
      </c>
      <c r="D25" t="s">
        <v>13</v>
      </c>
      <c r="E25" s="11">
        <v>29.155543924849844</v>
      </c>
      <c r="F25" s="11">
        <v>14.700744052672883</v>
      </c>
      <c r="G25" s="10">
        <v>43.856287977522726</v>
      </c>
      <c r="H25" s="11">
        <v>11.864902696925903</v>
      </c>
      <c r="I25" s="11">
        <v>5.5830594955131589</v>
      </c>
      <c r="J25" s="11">
        <v>17.447962192439061</v>
      </c>
      <c r="K25" s="11">
        <v>61.30425016996179</v>
      </c>
      <c r="L25" s="14">
        <v>41782722.665352508</v>
      </c>
      <c r="M25" s="14">
        <v>3341268114.3526516</v>
      </c>
      <c r="N25" s="15">
        <v>88788285.663874075</v>
      </c>
      <c r="O25" s="15">
        <v>3345483930.0023327</v>
      </c>
    </row>
    <row r="26" spans="1:15" x14ac:dyDescent="0.25">
      <c r="A26">
        <v>96</v>
      </c>
      <c r="B26" s="21" t="s">
        <v>35</v>
      </c>
      <c r="C26">
        <v>63</v>
      </c>
      <c r="D26" t="s">
        <v>22</v>
      </c>
      <c r="E26" s="11">
        <v>8.0720892196700228E-2</v>
      </c>
      <c r="F26" s="11">
        <v>0.58647008078183926</v>
      </c>
      <c r="G26" s="10">
        <v>0.66719097297853946</v>
      </c>
      <c r="H26" s="11">
        <v>4.1829383386835423E-2</v>
      </c>
      <c r="I26" s="11">
        <v>3.119755015304267E-2</v>
      </c>
      <c r="J26" s="11">
        <v>7.3026933539878089E-2</v>
      </c>
      <c r="K26" s="11">
        <v>0.74021790651841757</v>
      </c>
      <c r="L26" s="14">
        <v>180753.72002416599</v>
      </c>
      <c r="M26" s="14">
        <v>-7664612.3387365136</v>
      </c>
      <c r="N26" s="15">
        <v>610043.80508156016</v>
      </c>
      <c r="O26" s="15">
        <v>-7696562.2365943454</v>
      </c>
    </row>
    <row r="27" spans="1:15" x14ac:dyDescent="0.25">
      <c r="A27">
        <v>100</v>
      </c>
      <c r="B27" s="21" t="s">
        <v>36</v>
      </c>
      <c r="C27">
        <v>57</v>
      </c>
      <c r="D27" t="s">
        <v>6</v>
      </c>
      <c r="E27" s="11">
        <v>1.2845309543884398</v>
      </c>
      <c r="F27" s="11">
        <v>0.43593095165020757</v>
      </c>
      <c r="G27" s="10">
        <v>1.7204619060386475</v>
      </c>
      <c r="H27" s="11">
        <v>0.27274286317093072</v>
      </c>
      <c r="I27" s="11">
        <v>0.23475658175022629</v>
      </c>
      <c r="J27" s="11">
        <v>0.50749944492115695</v>
      </c>
      <c r="K27" s="11">
        <v>2.2279613509598044</v>
      </c>
      <c r="L27" s="14">
        <v>4320305.1850342797</v>
      </c>
      <c r="M27" s="14">
        <v>39942008.367368668</v>
      </c>
      <c r="N27" s="15">
        <v>5116150.8770142794</v>
      </c>
      <c r="O27" s="15">
        <v>40086277.747436568</v>
      </c>
    </row>
    <row r="28" spans="1:15" x14ac:dyDescent="0.25">
      <c r="A28">
        <v>116</v>
      </c>
      <c r="B28" s="21" t="s">
        <v>37</v>
      </c>
      <c r="C28">
        <v>63</v>
      </c>
      <c r="D28" t="s">
        <v>22</v>
      </c>
      <c r="E28" s="11">
        <v>5.1699983168617097E-2</v>
      </c>
      <c r="F28" s="11">
        <v>3.9173064611559741E-2</v>
      </c>
      <c r="G28" s="10">
        <v>9.0873047780176838E-2</v>
      </c>
      <c r="H28" s="11">
        <v>0.26332014541210824</v>
      </c>
      <c r="I28" s="11">
        <v>0.17514408796486186</v>
      </c>
      <c r="J28" s="11">
        <v>0.4384642333769701</v>
      </c>
      <c r="K28" s="11">
        <v>0.52933728115714684</v>
      </c>
      <c r="L28" s="14">
        <v>88215.199581852503</v>
      </c>
      <c r="M28" s="14">
        <v>28696648.676199004</v>
      </c>
      <c r="N28" s="15">
        <v>275672.498693289</v>
      </c>
      <c r="O28" s="15">
        <v>28767783.559181713</v>
      </c>
    </row>
    <row r="29" spans="1:15" x14ac:dyDescent="0.25">
      <c r="A29">
        <v>120</v>
      </c>
      <c r="B29" s="21" t="s">
        <v>38</v>
      </c>
      <c r="C29">
        <v>52</v>
      </c>
      <c r="D29" t="s">
        <v>8</v>
      </c>
      <c r="E29" s="11">
        <v>0.43759242204662557</v>
      </c>
      <c r="F29" s="11">
        <v>0.99846771670515788</v>
      </c>
      <c r="G29" s="10">
        <v>1.4360601387517835</v>
      </c>
      <c r="H29" s="11">
        <v>0.26417428517267982</v>
      </c>
      <c r="I29" s="11">
        <v>0.12927187814056751</v>
      </c>
      <c r="J29" s="11">
        <v>0.39344616331324733</v>
      </c>
      <c r="K29" s="11">
        <v>1.8295063020650308</v>
      </c>
      <c r="L29" s="14">
        <v>2661057.4402760663</v>
      </c>
      <c r="M29" s="14">
        <v>24924834.775354147</v>
      </c>
      <c r="N29" s="15">
        <v>3953571.054124441</v>
      </c>
      <c r="O29" s="15">
        <v>24986377.5772686</v>
      </c>
    </row>
    <row r="30" spans="1:15" x14ac:dyDescent="0.25">
      <c r="A30">
        <v>124</v>
      </c>
      <c r="B30" s="21" t="s">
        <v>39</v>
      </c>
      <c r="C30">
        <v>54</v>
      </c>
      <c r="D30" t="s">
        <v>39</v>
      </c>
      <c r="E30" s="11">
        <v>13.514086947856498</v>
      </c>
      <c r="F30" s="11">
        <v>22.508054880145707</v>
      </c>
      <c r="G30" s="10">
        <v>36.022141828002205</v>
      </c>
      <c r="H30" s="11">
        <v>1.6763772601914655</v>
      </c>
      <c r="I30" s="11">
        <v>1.9971973235712273</v>
      </c>
      <c r="J30" s="11">
        <v>3.6735745837626927</v>
      </c>
      <c r="K30" s="11">
        <v>39.695716411764899</v>
      </c>
      <c r="L30" s="14">
        <v>47287999.029256433</v>
      </c>
      <c r="M30" s="14">
        <v>4543097632.5919218</v>
      </c>
      <c r="N30" s="15">
        <v>64588486.478984386</v>
      </c>
      <c r="O30" s="15">
        <v>4549028053.3115177</v>
      </c>
    </row>
    <row r="31" spans="1:15" x14ac:dyDescent="0.25">
      <c r="A31">
        <v>132</v>
      </c>
      <c r="B31" s="21" t="s">
        <v>40</v>
      </c>
      <c r="C31">
        <v>52</v>
      </c>
      <c r="D31" t="s">
        <v>8</v>
      </c>
      <c r="E31" s="11">
        <v>0.1191621848070936</v>
      </c>
      <c r="F31" s="11">
        <v>6.4834774939616525E-3</v>
      </c>
      <c r="G31" s="10">
        <v>0.12564566230105526</v>
      </c>
      <c r="H31" s="11">
        <v>4.2846130673121451E-2</v>
      </c>
      <c r="I31" s="11">
        <v>2.1026663287929868E-3</v>
      </c>
      <c r="J31" s="11">
        <v>4.4948797001914439E-2</v>
      </c>
      <c r="K31" s="11">
        <v>0.17059445930296971</v>
      </c>
      <c r="L31" s="14">
        <v>163060.53538344862</v>
      </c>
      <c r="M31" s="14">
        <v>6756927.6727972412</v>
      </c>
      <c r="N31" s="15">
        <v>269677.0392880112</v>
      </c>
      <c r="O31" s="15">
        <v>6775678.533136379</v>
      </c>
    </row>
    <row r="32" spans="1:15" x14ac:dyDescent="0.25">
      <c r="A32">
        <v>136</v>
      </c>
      <c r="B32" s="21" t="s">
        <v>41</v>
      </c>
      <c r="C32">
        <v>55</v>
      </c>
      <c r="D32" t="s">
        <v>13</v>
      </c>
      <c r="E32" s="11">
        <v>0.11122816779545211</v>
      </c>
      <c r="F32" s="11">
        <v>5.7788848323141344E-2</v>
      </c>
      <c r="G32" s="10">
        <v>0.16901701611859346</v>
      </c>
      <c r="H32" s="11">
        <v>7.6519960857622346E-2</v>
      </c>
      <c r="I32" s="11">
        <v>1.9463059492467287E-2</v>
      </c>
      <c r="J32" s="11">
        <v>9.5983020350089626E-2</v>
      </c>
      <c r="K32" s="11">
        <v>0.26500003646868309</v>
      </c>
      <c r="L32" s="14">
        <v>340284.31686257053</v>
      </c>
      <c r="M32" s="14">
        <v>7076561.2970985705</v>
      </c>
      <c r="N32" s="15">
        <v>529331.15956399869</v>
      </c>
      <c r="O32" s="15">
        <v>7113456.8200240061</v>
      </c>
    </row>
    <row r="33" spans="1:15" x14ac:dyDescent="0.25">
      <c r="A33">
        <v>152</v>
      </c>
      <c r="B33" s="21" t="s">
        <v>42</v>
      </c>
      <c r="C33">
        <v>55</v>
      </c>
      <c r="D33" t="s">
        <v>13</v>
      </c>
      <c r="E33" s="11">
        <v>2.8764443220502369</v>
      </c>
      <c r="F33" s="11">
        <v>1.0181579224606234</v>
      </c>
      <c r="G33" s="10">
        <v>3.8946022445108603</v>
      </c>
      <c r="H33" s="11">
        <v>1.5974678772223767</v>
      </c>
      <c r="I33" s="11">
        <v>1.0702675353352993</v>
      </c>
      <c r="J33" s="11">
        <v>2.667735412557676</v>
      </c>
      <c r="K33" s="11">
        <v>6.5623376570685359</v>
      </c>
      <c r="L33" s="14">
        <v>4761279.8429527748</v>
      </c>
      <c r="M33" s="14">
        <v>315670706.36627156</v>
      </c>
      <c r="N33" s="15">
        <v>7237145.3612882197</v>
      </c>
      <c r="O33" s="15">
        <v>316028328.9530046</v>
      </c>
    </row>
    <row r="34" spans="1:15" x14ac:dyDescent="0.25">
      <c r="A34">
        <v>156</v>
      </c>
      <c r="B34" s="21" t="s">
        <v>43</v>
      </c>
      <c r="C34">
        <v>56</v>
      </c>
      <c r="D34" t="s">
        <v>43</v>
      </c>
      <c r="E34" s="11">
        <v>101.43514749597605</v>
      </c>
      <c r="F34" s="11">
        <v>53.528389880000375</v>
      </c>
      <c r="G34" s="10">
        <v>154.96353737597644</v>
      </c>
      <c r="H34" s="11">
        <v>51.341025631274768</v>
      </c>
      <c r="I34" s="11">
        <v>46.045217881222698</v>
      </c>
      <c r="J34" s="11">
        <v>97.386243512497458</v>
      </c>
      <c r="K34" s="11">
        <v>252.3497808884739</v>
      </c>
      <c r="L34" s="14">
        <v>147243169.80769998</v>
      </c>
      <c r="M34" s="14">
        <v>15968440021.301104</v>
      </c>
      <c r="N34" s="15">
        <v>247158177.89149639</v>
      </c>
      <c r="O34" s="15">
        <v>15989689521.259411</v>
      </c>
    </row>
    <row r="35" spans="1:15" x14ac:dyDescent="0.25">
      <c r="A35">
        <v>344</v>
      </c>
      <c r="B35" s="21" t="s">
        <v>44</v>
      </c>
      <c r="C35">
        <v>56</v>
      </c>
      <c r="D35" t="s">
        <v>43</v>
      </c>
      <c r="E35" s="11">
        <v>2.6726366976650544</v>
      </c>
      <c r="F35" s="11">
        <v>26.099823735187105</v>
      </c>
      <c r="G35" s="10">
        <v>28.77246043285216</v>
      </c>
      <c r="H35" s="11">
        <v>2.5376593399190495</v>
      </c>
      <c r="I35" s="11">
        <v>1.4441514361672485</v>
      </c>
      <c r="J35" s="11">
        <v>3.9818107760862977</v>
      </c>
      <c r="K35" s="11">
        <v>32.754271208938455</v>
      </c>
      <c r="L35" s="14">
        <v>4112306.2399600241</v>
      </c>
      <c r="M35" s="14">
        <v>1701083170.1299279</v>
      </c>
      <c r="N35" s="15">
        <v>10623457.7865634</v>
      </c>
      <c r="O35" s="15">
        <v>1705329173.83887</v>
      </c>
    </row>
    <row r="36" spans="1:15" x14ac:dyDescent="0.25">
      <c r="A36">
        <v>446</v>
      </c>
      <c r="B36" s="21" t="s">
        <v>45</v>
      </c>
      <c r="C36">
        <v>56</v>
      </c>
      <c r="D36" t="s">
        <v>43</v>
      </c>
      <c r="E36" s="11">
        <v>8.4172834293570184E-2</v>
      </c>
      <c r="F36" s="11">
        <v>2.7439786683503026E-2</v>
      </c>
      <c r="G36" s="10">
        <v>0.11161262097707321</v>
      </c>
      <c r="H36" s="11">
        <v>2.9441776616155903E-2</v>
      </c>
      <c r="I36" s="11">
        <v>1.4427186302298299E-2</v>
      </c>
      <c r="J36" s="11">
        <v>4.3868962918454199E-2</v>
      </c>
      <c r="K36" s="11">
        <v>0.15548158389552744</v>
      </c>
      <c r="L36" s="14">
        <v>34720.756927591428</v>
      </c>
      <c r="M36" s="14">
        <v>3438542.1328909509</v>
      </c>
      <c r="N36" s="15">
        <v>82795.651135025735</v>
      </c>
      <c r="O36" s="15">
        <v>3465301.2156371847</v>
      </c>
    </row>
    <row r="37" spans="1:15" x14ac:dyDescent="0.25">
      <c r="A37">
        <v>166</v>
      </c>
      <c r="B37" s="21" t="s">
        <v>46</v>
      </c>
      <c r="C37">
        <v>63</v>
      </c>
      <c r="D37" t="s">
        <v>22</v>
      </c>
      <c r="E37" s="11">
        <v>4.7736290755353585E-4</v>
      </c>
      <c r="F37" s="11">
        <v>5.9650422726680395E-5</v>
      </c>
      <c r="G37" s="10">
        <v>5.3701333028021629E-4</v>
      </c>
      <c r="H37" s="11">
        <v>0</v>
      </c>
      <c r="I37" s="11">
        <v>0</v>
      </c>
      <c r="J37" s="11">
        <v>0</v>
      </c>
      <c r="K37" s="11">
        <v>5.3701333028021629E-4</v>
      </c>
      <c r="L37" s="14">
        <v>204.34538879038843</v>
      </c>
      <c r="M37" s="14">
        <v>56.426320035533365</v>
      </c>
      <c r="N37" s="15">
        <v>493.83468957677184</v>
      </c>
      <c r="O37" s="15">
        <v>136.36360675253891</v>
      </c>
    </row>
    <row r="38" spans="1:15" x14ac:dyDescent="0.25">
      <c r="A38">
        <v>170</v>
      </c>
      <c r="B38" s="21" t="s">
        <v>47</v>
      </c>
      <c r="C38">
        <v>55</v>
      </c>
      <c r="D38" t="s">
        <v>13</v>
      </c>
      <c r="E38" s="11">
        <v>16.17863171110298</v>
      </c>
      <c r="F38" s="11">
        <v>1.4500333727714017</v>
      </c>
      <c r="G38" s="10">
        <v>17.628665083874381</v>
      </c>
      <c r="H38" s="11">
        <v>1.4408945499036185</v>
      </c>
      <c r="I38" s="11">
        <v>0.37484839033044742</v>
      </c>
      <c r="J38" s="11">
        <v>1.8157429402340659</v>
      </c>
      <c r="K38" s="11">
        <v>19.444408024108448</v>
      </c>
      <c r="L38" s="14">
        <v>10726413.648673039</v>
      </c>
      <c r="M38" s="14">
        <v>2174548780.8454223</v>
      </c>
      <c r="N38" s="15">
        <v>19120998.243286718</v>
      </c>
      <c r="O38" s="15">
        <v>2178839242.1032562</v>
      </c>
    </row>
    <row r="39" spans="1:15" x14ac:dyDescent="0.25">
      <c r="A39">
        <v>174</v>
      </c>
      <c r="B39" s="21" t="s">
        <v>48</v>
      </c>
      <c r="C39">
        <v>52</v>
      </c>
      <c r="D39" t="s">
        <v>8</v>
      </c>
      <c r="E39" s="11">
        <v>1.4239781710989909E-2</v>
      </c>
      <c r="F39" s="11">
        <v>7.9181841883014525E-3</v>
      </c>
      <c r="G39" s="10">
        <v>2.2157965899291362E-2</v>
      </c>
      <c r="H39" s="11">
        <v>1.3089514364475193E-2</v>
      </c>
      <c r="I39" s="11">
        <v>8.2303004415991247E-4</v>
      </c>
      <c r="J39" s="11">
        <v>1.3912544408635106E-2</v>
      </c>
      <c r="K39" s="11">
        <v>3.6070510307926469E-2</v>
      </c>
      <c r="L39" s="14">
        <v>97741.285456665602</v>
      </c>
      <c r="M39" s="14">
        <v>-749763.57330959709</v>
      </c>
      <c r="N39" s="15">
        <v>136430.54428326237</v>
      </c>
      <c r="O39" s="15">
        <v>-751449.83134615992</v>
      </c>
    </row>
    <row r="40" spans="1:15" x14ac:dyDescent="0.25">
      <c r="A40">
        <v>178</v>
      </c>
      <c r="B40" s="21" t="s">
        <v>49</v>
      </c>
      <c r="C40">
        <v>52</v>
      </c>
      <c r="D40" t="s">
        <v>8</v>
      </c>
      <c r="E40" s="11">
        <v>0.15826179149913447</v>
      </c>
      <c r="F40" s="11">
        <v>0.86143842656021952</v>
      </c>
      <c r="G40" s="10">
        <v>1.019700218059354</v>
      </c>
      <c r="H40" s="11">
        <v>0.14566506484426558</v>
      </c>
      <c r="I40" s="11">
        <v>5.2651372819063944E-2</v>
      </c>
      <c r="J40" s="11">
        <v>0.19831643766332951</v>
      </c>
      <c r="K40" s="11">
        <v>1.2180166557226835</v>
      </c>
      <c r="L40" s="14">
        <v>2836901.9947923389</v>
      </c>
      <c r="M40" s="14">
        <v>-46814666.5793164</v>
      </c>
      <c r="N40" s="15">
        <v>3900740.2428394672</v>
      </c>
      <c r="O40" s="15">
        <v>-46916585.301912881</v>
      </c>
    </row>
    <row r="41" spans="1:15" x14ac:dyDescent="0.25">
      <c r="A41">
        <v>184</v>
      </c>
      <c r="B41" s="21" t="s">
        <v>50</v>
      </c>
      <c r="C41">
        <v>53</v>
      </c>
      <c r="D41" t="s">
        <v>10</v>
      </c>
      <c r="E41" s="11">
        <v>4.8068773525881767E-3</v>
      </c>
      <c r="F41" s="11">
        <v>1.2318416126814982E-3</v>
      </c>
      <c r="G41" s="10">
        <v>6.0387189652696752E-3</v>
      </c>
      <c r="H41" s="11">
        <v>0</v>
      </c>
      <c r="I41" s="11">
        <v>0</v>
      </c>
      <c r="J41" s="11">
        <v>0</v>
      </c>
      <c r="K41" s="11">
        <v>6.0387189652696752E-3</v>
      </c>
      <c r="L41" s="14">
        <v>6697.413331416039</v>
      </c>
      <c r="M41" s="14">
        <v>197081.72058961142</v>
      </c>
      <c r="N41" s="15">
        <v>9878.6846638386578</v>
      </c>
      <c r="O41" s="15">
        <v>198293.54993951519</v>
      </c>
    </row>
    <row r="42" spans="1:15" x14ac:dyDescent="0.25">
      <c r="A42">
        <v>188</v>
      </c>
      <c r="B42" s="21" t="s">
        <v>51</v>
      </c>
      <c r="C42">
        <v>55</v>
      </c>
      <c r="D42" t="s">
        <v>13</v>
      </c>
      <c r="E42" s="11">
        <v>0.68328913992202933</v>
      </c>
      <c r="F42" s="11">
        <v>0.22642605018477346</v>
      </c>
      <c r="G42" s="10">
        <v>0.9097151901068028</v>
      </c>
      <c r="H42" s="11">
        <v>0.5586865370569114</v>
      </c>
      <c r="I42" s="11">
        <v>0.18439611604974912</v>
      </c>
      <c r="J42" s="11">
        <v>0.74308265310666055</v>
      </c>
      <c r="K42" s="11">
        <v>1.6527978432134633</v>
      </c>
      <c r="L42" s="14">
        <v>1182617.2406395015</v>
      </c>
      <c r="M42" s="14">
        <v>46527052.042870514</v>
      </c>
      <c r="N42" s="15">
        <v>2246972.7572150533</v>
      </c>
      <c r="O42" s="15">
        <v>46663896.313584842</v>
      </c>
    </row>
    <row r="43" spans="1:15" x14ac:dyDescent="0.25">
      <c r="A43">
        <v>384</v>
      </c>
      <c r="B43" s="21" t="s">
        <v>52</v>
      </c>
      <c r="C43">
        <v>52</v>
      </c>
      <c r="D43" t="s">
        <v>8</v>
      </c>
      <c r="E43" s="11">
        <v>5.953352441216677E-2</v>
      </c>
      <c r="F43" s="11">
        <v>3.0332509438642546E-2</v>
      </c>
      <c r="G43" s="10">
        <v>8.9866033850809324E-2</v>
      </c>
      <c r="H43" s="11">
        <v>4.8690528785172639E-2</v>
      </c>
      <c r="I43" s="11">
        <v>2.7004022472551011E-2</v>
      </c>
      <c r="J43" s="11">
        <v>7.5694551257723647E-2</v>
      </c>
      <c r="K43" s="11">
        <v>0.16556058510853297</v>
      </c>
      <c r="L43" s="14">
        <v>190520.35986777314</v>
      </c>
      <c r="M43" s="14">
        <v>2490339.9715306717</v>
      </c>
      <c r="N43" s="15">
        <v>312997.73406848445</v>
      </c>
      <c r="O43" s="15">
        <v>2496857.2904442446</v>
      </c>
    </row>
    <row r="44" spans="1:15" x14ac:dyDescent="0.25">
      <c r="A44">
        <v>191</v>
      </c>
      <c r="B44" s="21" t="s">
        <v>53</v>
      </c>
      <c r="C44">
        <v>57</v>
      </c>
      <c r="D44" t="s">
        <v>6</v>
      </c>
      <c r="E44" s="11">
        <v>1.6241726858147225</v>
      </c>
      <c r="F44" s="11">
        <v>1.2348459386186026</v>
      </c>
      <c r="G44" s="10">
        <v>2.8590186244333253</v>
      </c>
      <c r="H44" s="11">
        <v>0.1786553769462913</v>
      </c>
      <c r="I44" s="11">
        <v>0.10250777347021744</v>
      </c>
      <c r="J44" s="11">
        <v>0.28116315041650874</v>
      </c>
      <c r="K44" s="11">
        <v>3.1401817748498337</v>
      </c>
      <c r="L44" s="14">
        <v>2042740.8606399437</v>
      </c>
      <c r="M44" s="14">
        <v>-100316899.25167395</v>
      </c>
      <c r="N44" s="15">
        <v>4085481.7212798875</v>
      </c>
      <c r="O44" s="15">
        <v>-100429409.4428997</v>
      </c>
    </row>
    <row r="45" spans="1:15" x14ac:dyDescent="0.25">
      <c r="A45">
        <v>192</v>
      </c>
      <c r="B45" s="21" t="s">
        <v>54</v>
      </c>
      <c r="C45">
        <v>55</v>
      </c>
      <c r="D45" t="s">
        <v>13</v>
      </c>
      <c r="E45" s="11">
        <v>0.54474098510096047</v>
      </c>
      <c r="F45" s="11">
        <v>0.22479826705551256</v>
      </c>
      <c r="G45" s="10">
        <v>0.76953925215647301</v>
      </c>
      <c r="H45" s="11">
        <v>0.43959503708136066</v>
      </c>
      <c r="I45" s="11">
        <v>0.14461301912224356</v>
      </c>
      <c r="J45" s="11">
        <v>0.58420805620360428</v>
      </c>
      <c r="K45" s="11">
        <v>1.3537473083600773</v>
      </c>
      <c r="L45" s="14">
        <v>1701184.0708297379</v>
      </c>
      <c r="M45" s="14">
        <v>60696313.262452841</v>
      </c>
      <c r="N45" s="15">
        <v>2646286.3324018149</v>
      </c>
      <c r="O45" s="15">
        <v>60894150.007115334</v>
      </c>
    </row>
    <row r="46" spans="1:15" x14ac:dyDescent="0.25">
      <c r="A46">
        <v>196</v>
      </c>
      <c r="B46" s="21" t="s">
        <v>55</v>
      </c>
      <c r="C46">
        <v>62</v>
      </c>
      <c r="D46" t="s">
        <v>20</v>
      </c>
      <c r="E46" s="11">
        <v>0.44326730669590969</v>
      </c>
      <c r="F46" s="11">
        <v>0.82698619450244404</v>
      </c>
      <c r="G46" s="10">
        <v>1.2702535011983538</v>
      </c>
      <c r="H46" s="11">
        <v>7.4490872060255703E-2</v>
      </c>
      <c r="I46" s="11">
        <v>9.9170998557865028E-2</v>
      </c>
      <c r="J46" s="11">
        <v>0.17366187061812072</v>
      </c>
      <c r="K46" s="11">
        <v>1.4439153718164746</v>
      </c>
      <c r="L46" s="14">
        <v>1071523.4074118515</v>
      </c>
      <c r="M46" s="14">
        <v>42102352.782269791</v>
      </c>
      <c r="N46" s="15">
        <v>1678720.0049452339</v>
      </c>
      <c r="O46" s="15">
        <v>42196158.810749285</v>
      </c>
    </row>
    <row r="47" spans="1:15" x14ac:dyDescent="0.25">
      <c r="A47">
        <v>408</v>
      </c>
      <c r="B47" s="21" t="s">
        <v>56</v>
      </c>
      <c r="C47">
        <v>63</v>
      </c>
      <c r="D47" t="s">
        <v>22</v>
      </c>
      <c r="E47" s="11">
        <v>0.42372568338692118</v>
      </c>
      <c r="F47" s="11">
        <v>8.6423785237571105E-2</v>
      </c>
      <c r="G47" s="10">
        <v>0.51014946862449229</v>
      </c>
      <c r="H47" s="11">
        <v>0.58657119086772325</v>
      </c>
      <c r="I47" s="11">
        <v>0.45533389372516653</v>
      </c>
      <c r="J47" s="11">
        <v>1.0419050845928899</v>
      </c>
      <c r="K47" s="11">
        <v>1.5520545532173819</v>
      </c>
      <c r="L47" s="14">
        <v>1383831.6450988953</v>
      </c>
      <c r="M47" s="14">
        <v>95529621.967114836</v>
      </c>
      <c r="N47" s="15">
        <v>2231986.5243530571</v>
      </c>
      <c r="O47" s="15">
        <v>95656718.306122959</v>
      </c>
    </row>
    <row r="48" spans="1:15" x14ac:dyDescent="0.25">
      <c r="A48">
        <v>180</v>
      </c>
      <c r="B48" s="21" t="s">
        <v>57</v>
      </c>
      <c r="C48">
        <v>52</v>
      </c>
      <c r="D48" t="s">
        <v>8</v>
      </c>
      <c r="E48" s="11">
        <v>7.4325497826222608E-2</v>
      </c>
      <c r="F48" s="11">
        <v>3.3935389688589841E-2</v>
      </c>
      <c r="G48" s="10">
        <v>0.10826088751481244</v>
      </c>
      <c r="H48" s="11">
        <v>0.14621766348992468</v>
      </c>
      <c r="I48" s="11">
        <v>4.0719035323179997E-2</v>
      </c>
      <c r="J48" s="11">
        <v>0.18693669881310468</v>
      </c>
      <c r="K48" s="11">
        <v>0.29519758632791715</v>
      </c>
      <c r="L48" s="14">
        <v>544782.3949804958</v>
      </c>
      <c r="M48" s="14">
        <v>-154663.93473296761</v>
      </c>
      <c r="N48" s="15">
        <v>749075.79309818195</v>
      </c>
      <c r="O48" s="15">
        <v>-155094.35384632467</v>
      </c>
    </row>
    <row r="49" spans="1:15" x14ac:dyDescent="0.25">
      <c r="A49">
        <v>208</v>
      </c>
      <c r="B49" s="21" t="s">
        <v>58</v>
      </c>
      <c r="C49">
        <v>67</v>
      </c>
      <c r="D49" t="s">
        <v>25</v>
      </c>
      <c r="E49" s="11">
        <v>2.5715771967671741</v>
      </c>
      <c r="F49" s="11">
        <v>1.3822619896056976</v>
      </c>
      <c r="G49" s="10">
        <v>3.9538391863728717</v>
      </c>
      <c r="H49" s="11">
        <v>0.29658500810151461</v>
      </c>
      <c r="I49" s="11">
        <v>0.18959425425309198</v>
      </c>
      <c r="J49" s="11">
        <v>0.48617926235460662</v>
      </c>
      <c r="K49" s="11">
        <v>4.4400184487274785</v>
      </c>
      <c r="L49" s="14">
        <v>4995502.3959340099</v>
      </c>
      <c r="M49" s="14">
        <v>117364305.31049459</v>
      </c>
      <c r="N49" s="15">
        <v>6541729.3280088231</v>
      </c>
      <c r="O49" s="15">
        <v>117531198.32832837</v>
      </c>
    </row>
    <row r="50" spans="1:15" x14ac:dyDescent="0.25">
      <c r="A50">
        <v>262</v>
      </c>
      <c r="B50" s="21" t="s">
        <v>59</v>
      </c>
      <c r="C50">
        <v>52</v>
      </c>
      <c r="D50" t="s">
        <v>8</v>
      </c>
      <c r="E50" s="11">
        <v>0.2558729514958874</v>
      </c>
      <c r="F50" s="11">
        <v>0.22871009286664798</v>
      </c>
      <c r="G50" s="10">
        <v>0.48458304436253541</v>
      </c>
      <c r="H50" s="11">
        <v>0.31746419027096578</v>
      </c>
      <c r="I50" s="11">
        <v>6.0011525034319071E-2</v>
      </c>
      <c r="J50" s="11">
        <v>0.37747571530528484</v>
      </c>
      <c r="K50" s="11">
        <v>0.8620587596678202</v>
      </c>
      <c r="L50" s="14">
        <v>715525.72121776105</v>
      </c>
      <c r="M50" s="14">
        <v>30768665.372816361</v>
      </c>
      <c r="N50" s="15">
        <v>1175506.5420006071</v>
      </c>
      <c r="O50" s="15">
        <v>30829339.778678618</v>
      </c>
    </row>
    <row r="51" spans="1:15" x14ac:dyDescent="0.25">
      <c r="A51">
        <v>212</v>
      </c>
      <c r="B51" s="21" t="s">
        <v>60</v>
      </c>
      <c r="C51">
        <v>55</v>
      </c>
      <c r="D51" t="s">
        <v>13</v>
      </c>
      <c r="E51" s="11">
        <v>3.2021895102630614E-2</v>
      </c>
      <c r="F51" s="11">
        <v>1.1884668470598655E-2</v>
      </c>
      <c r="G51" s="10">
        <v>4.3906563573229265E-2</v>
      </c>
      <c r="H51" s="11">
        <v>1.9740140794352351E-2</v>
      </c>
      <c r="I51" s="11">
        <v>5.894369277419831E-3</v>
      </c>
      <c r="J51" s="11">
        <v>2.5634510071772181E-2</v>
      </c>
      <c r="K51" s="11">
        <v>6.9541073645001464E-2</v>
      </c>
      <c r="L51" s="14">
        <v>57137.378639391485</v>
      </c>
      <c r="M51" s="14">
        <v>3677339.6594242584</v>
      </c>
      <c r="N51" s="15">
        <v>101853.58800935003</v>
      </c>
      <c r="O51" s="15">
        <v>3686022.869954186</v>
      </c>
    </row>
    <row r="52" spans="1:15" x14ac:dyDescent="0.25">
      <c r="A52">
        <v>214</v>
      </c>
      <c r="B52" s="21" t="s">
        <v>61</v>
      </c>
      <c r="C52">
        <v>55</v>
      </c>
      <c r="D52" t="s">
        <v>13</v>
      </c>
      <c r="E52" s="11">
        <v>0.72472593065008306</v>
      </c>
      <c r="F52" s="11">
        <v>0.82724701185446137</v>
      </c>
      <c r="G52" s="10">
        <v>1.5519729425045443</v>
      </c>
      <c r="H52" s="11">
        <v>0.59052236528152424</v>
      </c>
      <c r="I52" s="11">
        <v>0.25736518254585677</v>
      </c>
      <c r="J52" s="11">
        <v>0.84788754782738107</v>
      </c>
      <c r="K52" s="11">
        <v>2.3998604903319256</v>
      </c>
      <c r="L52" s="14">
        <v>2290105.2972325371</v>
      </c>
      <c r="M52" s="14">
        <v>104533542.08218011</v>
      </c>
      <c r="N52" s="15">
        <v>3986479.5914788609</v>
      </c>
      <c r="O52" s="15">
        <v>104874764.67751937</v>
      </c>
    </row>
    <row r="53" spans="1:15" x14ac:dyDescent="0.25">
      <c r="A53">
        <v>218</v>
      </c>
      <c r="B53" s="21" t="s">
        <v>62</v>
      </c>
      <c r="C53">
        <v>55</v>
      </c>
      <c r="D53" t="s">
        <v>13</v>
      </c>
      <c r="E53" s="11">
        <v>0.71886761342704064</v>
      </c>
      <c r="F53" s="11">
        <v>1.9723080595027271</v>
      </c>
      <c r="G53" s="10">
        <v>2.6911756729297678</v>
      </c>
      <c r="H53" s="11">
        <v>0.77461470456540349</v>
      </c>
      <c r="I53" s="11">
        <v>0.20548296764523749</v>
      </c>
      <c r="J53" s="11">
        <v>0.98009767221064092</v>
      </c>
      <c r="K53" s="11">
        <v>3.6712733451404089</v>
      </c>
      <c r="L53" s="14">
        <v>1082205.4941057295</v>
      </c>
      <c r="M53" s="14">
        <v>14453761.192603547</v>
      </c>
      <c r="N53" s="15">
        <v>3787719.2293700557</v>
      </c>
      <c r="O53" s="15">
        <v>14501088.504956536</v>
      </c>
    </row>
    <row r="54" spans="1:15" x14ac:dyDescent="0.25">
      <c r="A54">
        <v>818</v>
      </c>
      <c r="B54" s="21" t="s">
        <v>63</v>
      </c>
      <c r="C54">
        <v>52</v>
      </c>
      <c r="D54" t="s">
        <v>8</v>
      </c>
      <c r="E54" s="11">
        <v>4.1408369151080215</v>
      </c>
      <c r="F54" s="11">
        <v>1.9405560515625504</v>
      </c>
      <c r="G54" s="10">
        <v>6.0813929666705722</v>
      </c>
      <c r="H54" s="11">
        <v>2.4299659546125798</v>
      </c>
      <c r="I54" s="11">
        <v>0.46728702792196986</v>
      </c>
      <c r="J54" s="11">
        <v>2.8972529825345497</v>
      </c>
      <c r="K54" s="11">
        <v>8.97864594920512</v>
      </c>
      <c r="L54" s="14">
        <v>10186944.888319543</v>
      </c>
      <c r="M54" s="14">
        <v>168180844.86751276</v>
      </c>
      <c r="N54" s="15">
        <v>14681185.280225225</v>
      </c>
      <c r="O54" s="15">
        <v>168479957.11235657</v>
      </c>
    </row>
    <row r="55" spans="1:15" x14ac:dyDescent="0.25">
      <c r="A55">
        <v>222</v>
      </c>
      <c r="B55" s="21" t="s">
        <v>64</v>
      </c>
      <c r="C55">
        <v>55</v>
      </c>
      <c r="D55" t="s">
        <v>13</v>
      </c>
      <c r="E55" s="11">
        <v>0.17871199960837467</v>
      </c>
      <c r="F55" s="11">
        <v>0.2261229236075879</v>
      </c>
      <c r="G55" s="10">
        <v>0.40483492321596259</v>
      </c>
      <c r="H55" s="11">
        <v>0.39108830532363431</v>
      </c>
      <c r="I55" s="11">
        <v>0.12928558145203053</v>
      </c>
      <c r="J55" s="11">
        <v>0.52037388677566487</v>
      </c>
      <c r="K55" s="11">
        <v>0.92520880999162736</v>
      </c>
      <c r="L55" s="14">
        <v>254825.10034998736</v>
      </c>
      <c r="M55" s="14">
        <v>48892822.884277813</v>
      </c>
      <c r="N55" s="15">
        <v>792789.20108884934</v>
      </c>
      <c r="O55" s="15">
        <v>49014910.364209637</v>
      </c>
    </row>
    <row r="56" spans="1:15" x14ac:dyDescent="0.25">
      <c r="A56">
        <v>226</v>
      </c>
      <c r="B56" s="21" t="s">
        <v>65</v>
      </c>
      <c r="C56">
        <v>52</v>
      </c>
      <c r="D56" t="s">
        <v>8</v>
      </c>
      <c r="E56" s="11">
        <v>8.6244047426675921E-2</v>
      </c>
      <c r="F56" s="11">
        <v>0.76740394700984327</v>
      </c>
      <c r="G56" s="10">
        <v>0.85364799443651918</v>
      </c>
      <c r="H56" s="11">
        <v>4.4542530555743788E-2</v>
      </c>
      <c r="I56" s="11">
        <v>2.5711895684163977E-2</v>
      </c>
      <c r="J56" s="11">
        <v>7.0254426239907769E-2</v>
      </c>
      <c r="K56" s="11">
        <v>0.92390242067642692</v>
      </c>
      <c r="L56" s="14">
        <v>1757620.061849003</v>
      </c>
      <c r="M56" s="14">
        <v>-32069654.967150919</v>
      </c>
      <c r="N56" s="15">
        <v>2688124.8004749455</v>
      </c>
      <c r="O56" s="15">
        <v>-32145271.130290657</v>
      </c>
    </row>
    <row r="57" spans="1:15" x14ac:dyDescent="0.25">
      <c r="A57">
        <v>232</v>
      </c>
      <c r="B57" s="21" t="s">
        <v>66</v>
      </c>
      <c r="C57">
        <v>62</v>
      </c>
      <c r="D57" t="s">
        <v>20</v>
      </c>
      <c r="E57" s="11">
        <v>3.2246252820585769E-2</v>
      </c>
      <c r="F57" s="11">
        <v>1.2169962540992101E-3</v>
      </c>
      <c r="G57" s="10">
        <v>3.3463249074684981E-2</v>
      </c>
      <c r="H57" s="11">
        <v>1.9023191487750099E-2</v>
      </c>
      <c r="I57" s="11">
        <v>8.4115328392504133E-3</v>
      </c>
      <c r="J57" s="11">
        <v>2.7434724327000511E-2</v>
      </c>
      <c r="K57" s="11">
        <v>6.0897973401685492E-2</v>
      </c>
      <c r="L57" s="14">
        <v>152213.86645355728</v>
      </c>
      <c r="M57" s="14">
        <v>-5048883.3321583355</v>
      </c>
      <c r="N57" s="15">
        <v>221401.98756881055</v>
      </c>
      <c r="O57" s="15">
        <v>-5061231.815768701</v>
      </c>
    </row>
    <row r="58" spans="1:15" x14ac:dyDescent="0.25">
      <c r="A58">
        <v>233</v>
      </c>
      <c r="B58" s="21" t="s">
        <v>67</v>
      </c>
      <c r="C58">
        <v>58</v>
      </c>
      <c r="D58" t="s">
        <v>68</v>
      </c>
      <c r="E58" s="11">
        <v>0.83633097852182314</v>
      </c>
      <c r="F58" s="11">
        <v>3.2601443832426158</v>
      </c>
      <c r="G58" s="10">
        <v>4.0964753617644387</v>
      </c>
      <c r="H58" s="11">
        <v>5.8901273427402243E-2</v>
      </c>
      <c r="I58" s="11">
        <v>7.075943451285821E-2</v>
      </c>
      <c r="J58" s="11">
        <v>0.12966070794026047</v>
      </c>
      <c r="K58" s="11">
        <v>4.2261360697046992</v>
      </c>
      <c r="L58" s="14">
        <v>1247714.3110021742</v>
      </c>
      <c r="M58" s="14">
        <v>187859200.75562635</v>
      </c>
      <c r="N58" s="15">
        <v>2578609.5760711599</v>
      </c>
      <c r="O58" s="15">
        <v>188350737.50331071</v>
      </c>
    </row>
    <row r="59" spans="1:15" x14ac:dyDescent="0.25">
      <c r="A59">
        <v>234</v>
      </c>
      <c r="B59" s="21" t="s">
        <v>69</v>
      </c>
      <c r="C59">
        <v>57</v>
      </c>
      <c r="D59" t="s">
        <v>6</v>
      </c>
      <c r="E59" s="11">
        <v>4.2252164749974758E-2</v>
      </c>
      <c r="F59" s="11">
        <v>3.6347864922679267E-2</v>
      </c>
      <c r="G59" s="10">
        <v>7.8600029672654032E-2</v>
      </c>
      <c r="H59" s="11">
        <v>1.8153739578057114E-3</v>
      </c>
      <c r="I59" s="11">
        <v>1.799695728256438E-3</v>
      </c>
      <c r="J59" s="11">
        <v>3.6150696860621492E-3</v>
      </c>
      <c r="K59" s="11">
        <v>8.2215099358716168E-2</v>
      </c>
      <c r="L59" s="14">
        <v>217406.18048949618</v>
      </c>
      <c r="M59" s="14">
        <v>1547857.4214575484</v>
      </c>
      <c r="N59" s="15">
        <v>277994.78816689673</v>
      </c>
      <c r="O59" s="15">
        <v>1552720.3998653805</v>
      </c>
    </row>
    <row r="60" spans="1:15" x14ac:dyDescent="0.25">
      <c r="A60">
        <v>238</v>
      </c>
      <c r="B60" s="21" t="s">
        <v>70</v>
      </c>
      <c r="C60" t="e">
        <v>#N/A</v>
      </c>
      <c r="D60" t="e">
        <v>#N/A</v>
      </c>
      <c r="E60" s="11">
        <v>0</v>
      </c>
      <c r="F60" s="11">
        <v>0</v>
      </c>
      <c r="G60" s="10">
        <v>0</v>
      </c>
      <c r="H60" s="11">
        <v>0</v>
      </c>
      <c r="I60" s="11">
        <v>0</v>
      </c>
      <c r="J60" s="11">
        <v>0</v>
      </c>
      <c r="K60" s="11">
        <v>0</v>
      </c>
      <c r="L60" s="14">
        <v>0</v>
      </c>
      <c r="M60" s="14">
        <v>0</v>
      </c>
      <c r="N60" s="15">
        <v>0</v>
      </c>
      <c r="O60" s="15">
        <v>0</v>
      </c>
    </row>
    <row r="61" spans="1:15" x14ac:dyDescent="0.25">
      <c r="A61">
        <v>242</v>
      </c>
      <c r="B61" s="21" t="s">
        <v>71</v>
      </c>
      <c r="C61">
        <v>53</v>
      </c>
      <c r="D61" t="s">
        <v>10</v>
      </c>
      <c r="E61" s="11">
        <v>0.1951978301922585</v>
      </c>
      <c r="F61" s="11">
        <v>0.21169178618581544</v>
      </c>
      <c r="G61" s="10">
        <v>0.40688961637807397</v>
      </c>
      <c r="H61" s="11">
        <v>8.1173692074301182E-2</v>
      </c>
      <c r="I61" s="11">
        <v>0.10168288689710474</v>
      </c>
      <c r="J61" s="11">
        <v>0.18285657897140592</v>
      </c>
      <c r="K61" s="11">
        <v>0.58974619534947981</v>
      </c>
      <c r="L61" s="14">
        <v>827576.20615343226</v>
      </c>
      <c r="M61" s="14">
        <v>28923449.794702586</v>
      </c>
      <c r="N61" s="15">
        <v>1162547.5276917266</v>
      </c>
      <c r="O61" s="15">
        <v>29003504.930897631</v>
      </c>
    </row>
    <row r="62" spans="1:15" x14ac:dyDescent="0.25">
      <c r="A62">
        <v>246</v>
      </c>
      <c r="B62" s="21" t="s">
        <v>72</v>
      </c>
      <c r="C62">
        <v>67</v>
      </c>
      <c r="D62" t="s">
        <v>25</v>
      </c>
      <c r="E62" s="11">
        <v>3.6740087475666257</v>
      </c>
      <c r="F62" s="11">
        <v>1.6022457165798398</v>
      </c>
      <c r="G62" s="10">
        <v>5.276254464146465</v>
      </c>
      <c r="H62" s="11">
        <v>1.0650528825329715</v>
      </c>
      <c r="I62" s="11">
        <v>0.73037952347917146</v>
      </c>
      <c r="J62" s="11">
        <v>1.7954324060121429</v>
      </c>
      <c r="K62" s="11">
        <v>7.0716868701586089</v>
      </c>
      <c r="L62" s="14">
        <v>-610629.19120219874</v>
      </c>
      <c r="M62" s="14">
        <v>96221136.273831323</v>
      </c>
      <c r="N62" s="15">
        <v>2646059.8285428616</v>
      </c>
      <c r="O62" s="15">
        <v>96445984.846984729</v>
      </c>
    </row>
    <row r="63" spans="1:15" x14ac:dyDescent="0.25">
      <c r="A63">
        <v>260</v>
      </c>
      <c r="B63" s="21" t="s">
        <v>73</v>
      </c>
      <c r="C63">
        <v>53</v>
      </c>
      <c r="D63" t="s">
        <v>10</v>
      </c>
      <c r="E63" s="11">
        <v>8.1007869697570804E-4</v>
      </c>
      <c r="F63" s="11">
        <v>2.2130204585138957E-3</v>
      </c>
      <c r="G63" s="10">
        <v>3.0230991554896038E-3</v>
      </c>
      <c r="H63" s="11">
        <v>0</v>
      </c>
      <c r="I63" s="11">
        <v>0</v>
      </c>
      <c r="J63" s="11">
        <v>0</v>
      </c>
      <c r="K63" s="11">
        <v>3.0230991554896038E-3</v>
      </c>
      <c r="L63" s="14">
        <v>3847.0835495042802</v>
      </c>
      <c r="M63" s="14">
        <v>1472.7117311117088</v>
      </c>
      <c r="N63" s="15">
        <v>3679.8190473519203</v>
      </c>
      <c r="O63" s="15">
        <v>1408.6807862807648</v>
      </c>
    </row>
    <row r="64" spans="1:15" x14ac:dyDescent="0.25">
      <c r="A64">
        <v>251</v>
      </c>
      <c r="B64" s="21" t="s">
        <v>74</v>
      </c>
      <c r="C64">
        <v>67</v>
      </c>
      <c r="D64" t="s">
        <v>25</v>
      </c>
      <c r="E64" s="11">
        <v>9.9622064032048936</v>
      </c>
      <c r="F64" s="11">
        <v>8.2730442190823883</v>
      </c>
      <c r="G64" s="10">
        <v>18.235250622287282</v>
      </c>
      <c r="H64" s="11">
        <v>1.8328812181578653</v>
      </c>
      <c r="I64" s="11">
        <v>1.6889369431742358</v>
      </c>
      <c r="J64" s="11">
        <v>3.5218181613321011</v>
      </c>
      <c r="K64" s="11">
        <v>21.757068783619385</v>
      </c>
      <c r="L64" s="14">
        <v>33303375.593449976</v>
      </c>
      <c r="M64" s="14">
        <v>315959151.65130818</v>
      </c>
      <c r="N64" s="15">
        <v>42991630.311544523</v>
      </c>
      <c r="O64" s="15">
        <v>316398555.94738996</v>
      </c>
    </row>
    <row r="65" spans="1:15" x14ac:dyDescent="0.25">
      <c r="A65">
        <v>254</v>
      </c>
      <c r="B65" s="21" t="s">
        <v>75</v>
      </c>
      <c r="C65">
        <v>55</v>
      </c>
      <c r="D65" t="s">
        <v>13</v>
      </c>
      <c r="E65" s="11">
        <v>0</v>
      </c>
      <c r="F65" s="11">
        <v>0</v>
      </c>
      <c r="G65" s="10">
        <v>0</v>
      </c>
      <c r="H65" s="11">
        <v>0</v>
      </c>
      <c r="I65" s="11">
        <v>0</v>
      </c>
      <c r="J65" s="11">
        <v>0</v>
      </c>
      <c r="K65" s="11">
        <v>0</v>
      </c>
      <c r="L65" s="14">
        <v>0</v>
      </c>
      <c r="M65" s="14">
        <v>0</v>
      </c>
      <c r="N65" s="15">
        <v>0</v>
      </c>
      <c r="O65" s="15">
        <v>0</v>
      </c>
    </row>
    <row r="66" spans="1:15" x14ac:dyDescent="0.25">
      <c r="A66">
        <v>258</v>
      </c>
      <c r="B66" s="21" t="s">
        <v>76</v>
      </c>
      <c r="C66">
        <v>53</v>
      </c>
      <c r="D66" t="s">
        <v>10</v>
      </c>
      <c r="E66" s="11">
        <v>6.2114311869256693E-2</v>
      </c>
      <c r="F66" s="11">
        <v>0.13609389252437104</v>
      </c>
      <c r="G66" s="10">
        <v>0.19820820439362774</v>
      </c>
      <c r="H66" s="11">
        <v>2.7206945050311637E-2</v>
      </c>
      <c r="I66" s="11">
        <v>8.4768225914143604E-3</v>
      </c>
      <c r="J66" s="11">
        <v>3.5683767641725997E-2</v>
      </c>
      <c r="K66" s="11">
        <v>0.23389197203535372</v>
      </c>
      <c r="L66" s="14">
        <v>294699.54673606216</v>
      </c>
      <c r="M66" s="14">
        <v>11159117.428080654</v>
      </c>
      <c r="N66" s="15">
        <v>434681.83143569174</v>
      </c>
      <c r="O66" s="15">
        <v>11198453.834598934</v>
      </c>
    </row>
    <row r="67" spans="1:15" x14ac:dyDescent="0.25">
      <c r="A67">
        <v>583</v>
      </c>
      <c r="B67" s="21" t="s">
        <v>77</v>
      </c>
      <c r="C67">
        <v>53</v>
      </c>
      <c r="D67" t="s">
        <v>10</v>
      </c>
      <c r="E67" s="11">
        <v>1.1372463053954333E-2</v>
      </c>
      <c r="F67" s="11">
        <v>1.5821050405120853E-3</v>
      </c>
      <c r="G67" s="10">
        <v>1.2954568094466419E-2</v>
      </c>
      <c r="H67" s="11">
        <v>1.0843064136561378E-2</v>
      </c>
      <c r="I67" s="11">
        <v>3.2297891416885483E-3</v>
      </c>
      <c r="J67" s="11">
        <v>1.4072853278249926E-2</v>
      </c>
      <c r="K67" s="11">
        <v>2.7027421372716347E-2</v>
      </c>
      <c r="L67" s="14">
        <v>19899.001966759384</v>
      </c>
      <c r="M67" s="14">
        <v>1339813.6164245894</v>
      </c>
      <c r="N67" s="15">
        <v>35652.378523777239</v>
      </c>
      <c r="O67" s="15">
        <v>1344550.5830624879</v>
      </c>
    </row>
    <row r="68" spans="1:15" x14ac:dyDescent="0.25">
      <c r="A68">
        <v>266</v>
      </c>
      <c r="B68" s="21" t="s">
        <v>78</v>
      </c>
      <c r="C68">
        <v>52</v>
      </c>
      <c r="D68" t="s">
        <v>8</v>
      </c>
      <c r="E68" s="11">
        <v>0.15719791093468419</v>
      </c>
      <c r="F68" s="11">
        <v>0.57561360695011576</v>
      </c>
      <c r="G68" s="10">
        <v>0.73281151788479992</v>
      </c>
      <c r="H68" s="11">
        <v>0.11340133476041188</v>
      </c>
      <c r="I68" s="11">
        <v>0.10705308390817155</v>
      </c>
      <c r="J68" s="11">
        <v>0.22045441866858342</v>
      </c>
      <c r="K68" s="11">
        <v>0.95326593655338343</v>
      </c>
      <c r="L68" s="14">
        <v>2365848.0384062333</v>
      </c>
      <c r="M68" s="14">
        <v>-56102367.856645048</v>
      </c>
      <c r="N68" s="15">
        <v>3388917.4604197396</v>
      </c>
      <c r="O68" s="15">
        <v>-56248634.417783439</v>
      </c>
    </row>
    <row r="69" spans="1:15" x14ac:dyDescent="0.25">
      <c r="A69">
        <v>270</v>
      </c>
      <c r="B69" s="21" t="s">
        <v>79</v>
      </c>
      <c r="C69">
        <v>52</v>
      </c>
      <c r="D69" t="s">
        <v>8</v>
      </c>
      <c r="E69" s="11">
        <v>6.0110012816428526E-2</v>
      </c>
      <c r="F69" s="11">
        <v>2.2165863528986526E-3</v>
      </c>
      <c r="G69" s="10">
        <v>6.2326599169327181E-2</v>
      </c>
      <c r="H69" s="11">
        <v>0.10413559592181119</v>
      </c>
      <c r="I69" s="11">
        <v>2.4500615800898632E-3</v>
      </c>
      <c r="J69" s="11">
        <v>0.10658565750190106</v>
      </c>
      <c r="K69" s="11">
        <v>0.16891225667122822</v>
      </c>
      <c r="L69" s="14">
        <v>216146.00552282057</v>
      </c>
      <c r="M69" s="14">
        <v>740308.08421857038</v>
      </c>
      <c r="N69" s="15">
        <v>350305.59515767469</v>
      </c>
      <c r="O69" s="15">
        <v>742785.41188466712</v>
      </c>
    </row>
    <row r="70" spans="1:15" x14ac:dyDescent="0.25">
      <c r="A70">
        <v>268</v>
      </c>
      <c r="B70" s="21" t="s">
        <v>80</v>
      </c>
      <c r="C70">
        <v>58</v>
      </c>
      <c r="D70" t="s">
        <v>68</v>
      </c>
      <c r="E70" s="11">
        <v>0.19090122651089436</v>
      </c>
      <c r="F70" s="11">
        <v>0.22520336899063523</v>
      </c>
      <c r="G70" s="10">
        <v>0.41610459550152956</v>
      </c>
      <c r="H70" s="11">
        <v>7.5507353385164594E-2</v>
      </c>
      <c r="I70" s="11">
        <v>6.0874668916719395E-2</v>
      </c>
      <c r="J70" s="11">
        <v>0.13638202230188398</v>
      </c>
      <c r="K70" s="11">
        <v>0.55248661780341357</v>
      </c>
      <c r="L70" s="14">
        <v>1111861.8842456844</v>
      </c>
      <c r="M70" s="14">
        <v>10703245.710556408</v>
      </c>
      <c r="N70" s="15">
        <v>1345938.0704026709</v>
      </c>
      <c r="O70" s="15">
        <v>10740265.150973378</v>
      </c>
    </row>
    <row r="71" spans="1:15" x14ac:dyDescent="0.25">
      <c r="A71">
        <v>276</v>
      </c>
      <c r="B71" s="21" t="s">
        <v>81</v>
      </c>
      <c r="C71">
        <v>67</v>
      </c>
      <c r="D71" t="s">
        <v>25</v>
      </c>
      <c r="E71" s="11">
        <v>17.642898426570316</v>
      </c>
      <c r="F71" s="11">
        <v>14.459097773789985</v>
      </c>
      <c r="G71" s="10">
        <v>32.101996200360304</v>
      </c>
      <c r="H71" s="11">
        <v>3.2387362156769242</v>
      </c>
      <c r="I71" s="11">
        <v>2.4407166902678674</v>
      </c>
      <c r="J71" s="11">
        <v>5.6794529059447916</v>
      </c>
      <c r="K71" s="11">
        <v>37.781449106305097</v>
      </c>
      <c r="L71" s="14">
        <v>36215536.479557291</v>
      </c>
      <c r="M71" s="14">
        <v>822013457.98790991</v>
      </c>
      <c r="N71" s="15">
        <v>50207902.84665896</v>
      </c>
      <c r="O71" s="15">
        <v>823841588.38898194</v>
      </c>
    </row>
    <row r="72" spans="1:15" x14ac:dyDescent="0.25">
      <c r="A72">
        <v>288</v>
      </c>
      <c r="B72" s="21" t="s">
        <v>82</v>
      </c>
      <c r="C72">
        <v>52</v>
      </c>
      <c r="D72" t="s">
        <v>8</v>
      </c>
      <c r="E72" s="11">
        <v>0.6108003244430058</v>
      </c>
      <c r="F72" s="11">
        <v>8.6168241775104668E-2</v>
      </c>
      <c r="G72" s="10">
        <v>0.69696856621811043</v>
      </c>
      <c r="H72" s="11">
        <v>0.53071741859069921</v>
      </c>
      <c r="I72" s="11">
        <v>0.13041950277090492</v>
      </c>
      <c r="J72" s="11">
        <v>0.66113692136160407</v>
      </c>
      <c r="K72" s="11">
        <v>1.3581054875797147</v>
      </c>
      <c r="L72" s="14">
        <v>1654319.3979291762</v>
      </c>
      <c r="M72" s="14">
        <v>29662051.190650731</v>
      </c>
      <c r="N72" s="15">
        <v>2533176.5780790509</v>
      </c>
      <c r="O72" s="15">
        <v>29744284.535438906</v>
      </c>
    </row>
    <row r="73" spans="1:15" x14ac:dyDescent="0.25">
      <c r="A73">
        <v>292</v>
      </c>
      <c r="B73" s="21" t="s">
        <v>83</v>
      </c>
      <c r="C73">
        <v>67</v>
      </c>
      <c r="D73" t="s">
        <v>25</v>
      </c>
      <c r="E73" s="11">
        <v>9.3734441065990423E-2</v>
      </c>
      <c r="F73" s="11">
        <v>1.0052804389871235</v>
      </c>
      <c r="G73" s="10">
        <v>1.0990148800531139</v>
      </c>
      <c r="H73" s="11">
        <v>3.5273690987141774E-2</v>
      </c>
      <c r="I73" s="11">
        <v>5.4826503163471771E-3</v>
      </c>
      <c r="J73" s="11">
        <v>4.0756341303488951E-2</v>
      </c>
      <c r="K73" s="11">
        <v>1.1397712213566029</v>
      </c>
      <c r="L73" s="14">
        <v>802884.56781821675</v>
      </c>
      <c r="M73" s="14">
        <v>30892420.843724381</v>
      </c>
      <c r="N73" s="15">
        <v>1169917.5131065443</v>
      </c>
      <c r="O73" s="15">
        <v>31000224.275240101</v>
      </c>
    </row>
    <row r="74" spans="1:15" x14ac:dyDescent="0.25">
      <c r="A74">
        <v>300</v>
      </c>
      <c r="B74" s="21" t="s">
        <v>84</v>
      </c>
      <c r="C74">
        <v>67</v>
      </c>
      <c r="D74" t="s">
        <v>25</v>
      </c>
      <c r="E74" s="11">
        <v>2.349224939914802</v>
      </c>
      <c r="F74" s="11">
        <v>1.4864702381749832</v>
      </c>
      <c r="G74" s="10">
        <v>3.835695178089785</v>
      </c>
      <c r="H74" s="11">
        <v>0.40304798834945599</v>
      </c>
      <c r="I74" s="11">
        <v>0.27450692956906358</v>
      </c>
      <c r="J74" s="11">
        <v>0.67755491791851963</v>
      </c>
      <c r="K74" s="11">
        <v>4.5132500960083046</v>
      </c>
      <c r="L74" s="14">
        <v>3300241.6421916434</v>
      </c>
      <c r="M74" s="14">
        <v>177709173.9608677</v>
      </c>
      <c r="N74" s="15">
        <v>5255940.3931200253</v>
      </c>
      <c r="O74" s="15">
        <v>177908329.72071734</v>
      </c>
    </row>
    <row r="75" spans="1:15" x14ac:dyDescent="0.25">
      <c r="A75">
        <v>304</v>
      </c>
      <c r="B75" s="21" t="s">
        <v>85</v>
      </c>
      <c r="C75">
        <v>67</v>
      </c>
      <c r="D75" t="s">
        <v>25</v>
      </c>
      <c r="E75" s="11">
        <v>2.7499717047094106E-2</v>
      </c>
      <c r="F75" s="11">
        <v>8.4686699708652502E-2</v>
      </c>
      <c r="G75" s="10">
        <v>0.11218641675574662</v>
      </c>
      <c r="H75" s="11">
        <v>6.7427601010978866E-3</v>
      </c>
      <c r="I75" s="11">
        <v>5.0212288429286583E-3</v>
      </c>
      <c r="J75" s="11">
        <v>1.1763988944026544E-2</v>
      </c>
      <c r="K75" s="11">
        <v>0.12395040569977314</v>
      </c>
      <c r="L75" s="14">
        <v>107139.50117387589</v>
      </c>
      <c r="M75" s="14">
        <v>4169854.5936659519</v>
      </c>
      <c r="N75" s="15">
        <v>146336.87965212314</v>
      </c>
      <c r="O75" s="15">
        <v>4180039.8760149158</v>
      </c>
    </row>
    <row r="76" spans="1:15" x14ac:dyDescent="0.25">
      <c r="A76">
        <v>308</v>
      </c>
      <c r="B76" s="21" t="s">
        <v>86</v>
      </c>
      <c r="C76">
        <v>55</v>
      </c>
      <c r="D76" t="s">
        <v>13</v>
      </c>
      <c r="E76" s="11">
        <v>1.9915271541302293E-2</v>
      </c>
      <c r="F76" s="11">
        <v>1.1541793204865409E-2</v>
      </c>
      <c r="G76" s="10">
        <v>3.1457064746167704E-2</v>
      </c>
      <c r="H76" s="11">
        <v>1.898992832434495E-2</v>
      </c>
      <c r="I76" s="11">
        <v>9.3505607248227911E-3</v>
      </c>
      <c r="J76" s="11">
        <v>2.8340489049167743E-2</v>
      </c>
      <c r="K76" s="11">
        <v>5.9797553795335447E-2</v>
      </c>
      <c r="L76" s="14">
        <v>72917.470170603236</v>
      </c>
      <c r="M76" s="14">
        <v>3478254.9722508579</v>
      </c>
      <c r="N76" s="15">
        <v>111654.87619873619</v>
      </c>
      <c r="O76" s="15">
        <v>3484208.4896218064</v>
      </c>
    </row>
    <row r="77" spans="1:15" x14ac:dyDescent="0.25">
      <c r="A77">
        <v>312</v>
      </c>
      <c r="B77" s="21" t="s">
        <v>87</v>
      </c>
      <c r="C77">
        <v>55</v>
      </c>
      <c r="D77" t="s">
        <v>13</v>
      </c>
      <c r="E77" s="11">
        <v>0</v>
      </c>
      <c r="F77" s="11">
        <v>0</v>
      </c>
      <c r="G77" s="10">
        <v>0</v>
      </c>
      <c r="H77" s="11">
        <v>0</v>
      </c>
      <c r="I77" s="11">
        <v>0</v>
      </c>
      <c r="J77" s="11">
        <v>0</v>
      </c>
      <c r="K77" s="11">
        <v>0</v>
      </c>
      <c r="L77" s="14">
        <v>0</v>
      </c>
      <c r="M77" s="14">
        <v>0</v>
      </c>
      <c r="N77" s="15">
        <v>0</v>
      </c>
      <c r="O77" s="15">
        <v>0</v>
      </c>
    </row>
    <row r="78" spans="1:15" x14ac:dyDescent="0.25">
      <c r="A78">
        <v>316</v>
      </c>
      <c r="B78" s="21" t="s">
        <v>88</v>
      </c>
      <c r="C78">
        <v>53</v>
      </c>
      <c r="D78" t="s">
        <v>10</v>
      </c>
      <c r="E78" s="11">
        <v>4.679898403197779E-3</v>
      </c>
      <c r="F78" s="11">
        <v>0.15330005362502733</v>
      </c>
      <c r="G78" s="10">
        <v>0.1579799520282251</v>
      </c>
      <c r="H78" s="11">
        <v>2.5862974443060884E-2</v>
      </c>
      <c r="I78" s="11">
        <v>6.1117388299090404E-4</v>
      </c>
      <c r="J78" s="11">
        <v>2.6474148326051789E-2</v>
      </c>
      <c r="K78" s="11">
        <v>0.18445410035427687</v>
      </c>
      <c r="L78" s="14">
        <v>114264.182370361</v>
      </c>
      <c r="M78" s="14">
        <v>9643702.0312003531</v>
      </c>
      <c r="N78" s="15">
        <v>204723.32674689681</v>
      </c>
      <c r="O78" s="15">
        <v>9683761.1345219109</v>
      </c>
    </row>
    <row r="79" spans="1:15" x14ac:dyDescent="0.25">
      <c r="A79">
        <v>320</v>
      </c>
      <c r="B79" s="21" t="s">
        <v>89</v>
      </c>
      <c r="C79">
        <v>55</v>
      </c>
      <c r="D79" t="s">
        <v>13</v>
      </c>
      <c r="E79" s="11">
        <v>0.5858730374123764</v>
      </c>
      <c r="F79" s="11">
        <v>0.39126776864975171</v>
      </c>
      <c r="G79" s="10">
        <v>0.97714080606212805</v>
      </c>
      <c r="H79" s="11">
        <v>0.88469388285516848</v>
      </c>
      <c r="I79" s="11">
        <v>0.31370203116461454</v>
      </c>
      <c r="J79" s="11">
        <v>1.1983959140197831</v>
      </c>
      <c r="K79" s="11">
        <v>2.1755367200819111</v>
      </c>
      <c r="L79" s="14">
        <v>889679.52348175668</v>
      </c>
      <c r="M79" s="14">
        <v>108609261.78406431</v>
      </c>
      <c r="N79" s="15">
        <v>2189980.3654935537</v>
      </c>
      <c r="O79" s="15">
        <v>108880321.28411649</v>
      </c>
    </row>
    <row r="80" spans="1:15" x14ac:dyDescent="0.25">
      <c r="A80">
        <v>324</v>
      </c>
      <c r="B80" s="21" t="s">
        <v>90</v>
      </c>
      <c r="C80">
        <v>52</v>
      </c>
      <c r="D80" t="s">
        <v>8</v>
      </c>
      <c r="E80" s="11">
        <v>0.29791107856162913</v>
      </c>
      <c r="F80" s="11">
        <v>4.2332579052733355E-2</v>
      </c>
      <c r="G80" s="10">
        <v>0.34024365761436248</v>
      </c>
      <c r="H80" s="11">
        <v>1.171389240309872</v>
      </c>
      <c r="I80" s="11">
        <v>0.83643479559308131</v>
      </c>
      <c r="J80" s="11">
        <v>2.0078240359029533</v>
      </c>
      <c r="K80" s="11">
        <v>2.3480676935173159</v>
      </c>
      <c r="L80" s="14">
        <v>4838237.0213645827</v>
      </c>
      <c r="M80" s="14">
        <v>-163948466.37570491</v>
      </c>
      <c r="N80" s="15">
        <v>8008116.4491551723</v>
      </c>
      <c r="O80" s="15">
        <v>-164456709.29643238</v>
      </c>
    </row>
    <row r="81" spans="1:15" x14ac:dyDescent="0.25">
      <c r="A81">
        <v>624</v>
      </c>
      <c r="B81" s="21" t="s">
        <v>91</v>
      </c>
      <c r="C81">
        <v>52</v>
      </c>
      <c r="D81" t="s">
        <v>8</v>
      </c>
      <c r="E81" s="11">
        <v>3.2262272574427618E-2</v>
      </c>
      <c r="F81" s="11">
        <v>4.3105744103064141E-4</v>
      </c>
      <c r="G81" s="10">
        <v>3.2693330015458259E-2</v>
      </c>
      <c r="H81" s="11">
        <v>2.5770003791589422E-2</v>
      </c>
      <c r="I81" s="11">
        <v>8.3892010335386295E-4</v>
      </c>
      <c r="J81" s="11">
        <v>2.6608923894943286E-2</v>
      </c>
      <c r="K81" s="11">
        <v>5.9302253910401545E-2</v>
      </c>
      <c r="L81" s="14">
        <v>92343.524005947605</v>
      </c>
      <c r="M81" s="14">
        <v>-956833.20032976102</v>
      </c>
      <c r="N81" s="15">
        <v>149660.19407860472</v>
      </c>
      <c r="O81" s="15">
        <v>-960594.50140116003</v>
      </c>
    </row>
    <row r="82" spans="1:15" x14ac:dyDescent="0.25">
      <c r="A82">
        <v>328</v>
      </c>
      <c r="B82" s="21" t="s">
        <v>92</v>
      </c>
      <c r="C82">
        <v>55</v>
      </c>
      <c r="D82" t="s">
        <v>13</v>
      </c>
      <c r="E82" s="11">
        <v>0.10658567513907338</v>
      </c>
      <c r="F82" s="11">
        <v>6.3792830793774749E-2</v>
      </c>
      <c r="G82" s="10">
        <v>0.17037850593284815</v>
      </c>
      <c r="H82" s="11">
        <v>0.15366318968020343</v>
      </c>
      <c r="I82" s="11">
        <v>8.2260384400324044E-2</v>
      </c>
      <c r="J82" s="11">
        <v>0.23592357408052747</v>
      </c>
      <c r="K82" s="11">
        <v>0.40630208001337553</v>
      </c>
      <c r="L82" s="14">
        <v>398713.70520278928</v>
      </c>
      <c r="M82" s="14">
        <v>5366035.0579633042</v>
      </c>
      <c r="N82" s="15">
        <v>610530.36109177116</v>
      </c>
      <c r="O82" s="15">
        <v>5389840.5370826609</v>
      </c>
    </row>
    <row r="83" spans="1:15" x14ac:dyDescent="0.25">
      <c r="A83">
        <v>332</v>
      </c>
      <c r="B83" s="21" t="s">
        <v>93</v>
      </c>
      <c r="C83">
        <v>55</v>
      </c>
      <c r="D83" t="s">
        <v>13</v>
      </c>
      <c r="E83" s="11">
        <v>0.14497849852572786</v>
      </c>
      <c r="F83" s="11">
        <v>9.8999650557506091E-3</v>
      </c>
      <c r="G83" s="10">
        <v>0.15487846358147847</v>
      </c>
      <c r="H83" s="11">
        <v>0.33963608368551218</v>
      </c>
      <c r="I83" s="11">
        <v>4.882403290371682E-2</v>
      </c>
      <c r="J83" s="11">
        <v>0.38846011658922902</v>
      </c>
      <c r="K83" s="11">
        <v>0.54333858017070746</v>
      </c>
      <c r="L83" s="14">
        <v>434477.8357825898</v>
      </c>
      <c r="M83" s="14">
        <v>21516689.452651817</v>
      </c>
      <c r="N83" s="15">
        <v>793394.30882038141</v>
      </c>
      <c r="O83" s="15">
        <v>21592776.759482339</v>
      </c>
    </row>
    <row r="84" spans="1:15" x14ac:dyDescent="0.25">
      <c r="A84">
        <v>340</v>
      </c>
      <c r="B84" s="21" t="s">
        <v>94</v>
      </c>
      <c r="C84">
        <v>55</v>
      </c>
      <c r="D84" t="s">
        <v>13</v>
      </c>
      <c r="E84" s="11">
        <v>0.25939277069007838</v>
      </c>
      <c r="F84" s="11">
        <v>0.1746712211543387</v>
      </c>
      <c r="G84" s="10">
        <v>0.43406399184441707</v>
      </c>
      <c r="H84" s="11">
        <v>0.38435963892122971</v>
      </c>
      <c r="I84" s="11">
        <v>0.13088127202530372</v>
      </c>
      <c r="J84" s="11">
        <v>0.51524091094653346</v>
      </c>
      <c r="K84" s="11">
        <v>0.94930490279095059</v>
      </c>
      <c r="L84" s="14">
        <v>996365.99223150942</v>
      </c>
      <c r="M84" s="14">
        <v>31834668.792965259</v>
      </c>
      <c r="N84" s="15">
        <v>1607041.9229540476</v>
      </c>
      <c r="O84" s="15">
        <v>31933324.592519384</v>
      </c>
    </row>
    <row r="85" spans="1:15" x14ac:dyDescent="0.25">
      <c r="A85">
        <v>352</v>
      </c>
      <c r="B85" s="21" t="s">
        <v>95</v>
      </c>
      <c r="C85">
        <v>67</v>
      </c>
      <c r="D85" t="s">
        <v>25</v>
      </c>
      <c r="E85" s="11">
        <v>0.42884082095246667</v>
      </c>
      <c r="F85" s="11">
        <v>0.13583000751323621</v>
      </c>
      <c r="G85" s="10">
        <v>0.56467082846570293</v>
      </c>
      <c r="H85" s="11">
        <v>6.4165758181055313E-2</v>
      </c>
      <c r="I85" s="11">
        <v>4.5498082794699822E-2</v>
      </c>
      <c r="J85" s="11">
        <v>0.10966384097575513</v>
      </c>
      <c r="K85" s="11">
        <v>0.67433466944145803</v>
      </c>
      <c r="L85" s="14">
        <v>-255989.93558894336</v>
      </c>
      <c r="M85" s="14">
        <v>23196495.930627383</v>
      </c>
      <c r="N85" s="15">
        <v>-85329.978529647808</v>
      </c>
      <c r="O85" s="15">
        <v>23212720.092844997</v>
      </c>
    </row>
    <row r="86" spans="1:15" x14ac:dyDescent="0.25">
      <c r="A86">
        <v>699</v>
      </c>
      <c r="B86" s="21" t="s">
        <v>96</v>
      </c>
      <c r="C86">
        <v>59</v>
      </c>
      <c r="D86" t="s">
        <v>96</v>
      </c>
      <c r="E86" s="11">
        <v>19.871100127719448</v>
      </c>
      <c r="F86" s="11">
        <v>17.852135356998321</v>
      </c>
      <c r="G86" s="10">
        <v>37.723235484717769</v>
      </c>
      <c r="H86" s="11">
        <v>5.2186911399183895</v>
      </c>
      <c r="I86" s="11">
        <v>9.5469342263769157</v>
      </c>
      <c r="J86" s="11">
        <v>14.765625366295305</v>
      </c>
      <c r="K86" s="11">
        <v>52.488860851013072</v>
      </c>
      <c r="L86" s="14">
        <v>20798117.107574433</v>
      </c>
      <c r="M86" s="14">
        <v>1559264175.7125797</v>
      </c>
      <c r="N86" s="15">
        <v>49595510.025754392</v>
      </c>
      <c r="O86" s="15">
        <v>1562600293.0503697</v>
      </c>
    </row>
    <row r="87" spans="1:15" x14ac:dyDescent="0.25">
      <c r="A87">
        <v>360</v>
      </c>
      <c r="B87" s="21" t="s">
        <v>97</v>
      </c>
      <c r="C87">
        <v>63</v>
      </c>
      <c r="D87" t="s">
        <v>22</v>
      </c>
      <c r="E87" s="11">
        <v>27.189895476752355</v>
      </c>
      <c r="F87" s="11">
        <v>8.8480371512802645</v>
      </c>
      <c r="G87" s="10">
        <v>36.037932628032621</v>
      </c>
      <c r="H87" s="11">
        <v>14.44824704207079</v>
      </c>
      <c r="I87" s="11">
        <v>14.055982170953936</v>
      </c>
      <c r="J87" s="11">
        <v>28.504229213024725</v>
      </c>
      <c r="K87" s="11">
        <v>64.54216184105735</v>
      </c>
      <c r="L87" s="14">
        <v>16532757.054477213</v>
      </c>
      <c r="M87" s="14">
        <v>3108515865.5027847</v>
      </c>
      <c r="N87" s="15">
        <v>39954162.881653249</v>
      </c>
      <c r="O87" s="15">
        <v>3113126297.3395972</v>
      </c>
    </row>
    <row r="88" spans="1:15" x14ac:dyDescent="0.25">
      <c r="A88">
        <v>364</v>
      </c>
      <c r="B88" s="21" t="s">
        <v>98</v>
      </c>
      <c r="C88">
        <v>62</v>
      </c>
      <c r="D88" t="s">
        <v>20</v>
      </c>
      <c r="E88" s="11">
        <v>3.8162016347052519</v>
      </c>
      <c r="F88" s="11">
        <v>15.385993556553819</v>
      </c>
      <c r="G88" s="10">
        <v>19.202195191259072</v>
      </c>
      <c r="H88" s="11">
        <v>0.91714699017620371</v>
      </c>
      <c r="I88" s="11">
        <v>0.31608105407508891</v>
      </c>
      <c r="J88" s="11">
        <v>1.2332280442512926</v>
      </c>
      <c r="K88" s="11">
        <v>20.435423235510363</v>
      </c>
      <c r="L88" s="14">
        <v>20764583.018871319</v>
      </c>
      <c r="M88" s="14">
        <v>726495412.44817996</v>
      </c>
      <c r="N88" s="15">
        <v>32151612.416316882</v>
      </c>
      <c r="O88" s="15">
        <v>727360227.37792003</v>
      </c>
    </row>
    <row r="89" spans="1:15" x14ac:dyDescent="0.25">
      <c r="A89">
        <v>368</v>
      </c>
      <c r="B89" s="21" t="s">
        <v>99</v>
      </c>
      <c r="C89">
        <v>62</v>
      </c>
      <c r="D89" t="s">
        <v>20</v>
      </c>
      <c r="E89" s="11">
        <v>0.5120627007187607</v>
      </c>
      <c r="F89" s="11">
        <v>3.7053046898947812</v>
      </c>
      <c r="G89" s="10">
        <v>4.2173673906135418</v>
      </c>
      <c r="H89" s="11">
        <v>9.6350589873588952E-2</v>
      </c>
      <c r="I89" s="11">
        <v>1.2047069576880827E-2</v>
      </c>
      <c r="J89" s="11">
        <v>0.10839765945046978</v>
      </c>
      <c r="K89" s="11">
        <v>4.3257650500640121</v>
      </c>
      <c r="L89" s="14">
        <v>9805753.3860060722</v>
      </c>
      <c r="M89" s="14">
        <v>-440111047.407637</v>
      </c>
      <c r="N89" s="15">
        <v>13774748.804151386</v>
      </c>
      <c r="O89" s="15">
        <v>-440634549.21325755</v>
      </c>
    </row>
    <row r="90" spans="1:15" x14ac:dyDescent="0.25">
      <c r="A90">
        <v>372</v>
      </c>
      <c r="B90" s="21" t="s">
        <v>100</v>
      </c>
      <c r="C90">
        <v>67</v>
      </c>
      <c r="D90" t="s">
        <v>25</v>
      </c>
      <c r="E90" s="11">
        <v>3.4481803360074972</v>
      </c>
      <c r="F90" s="11">
        <v>0.88525692479717411</v>
      </c>
      <c r="G90" s="10">
        <v>4.3334372608046712</v>
      </c>
      <c r="H90" s="11">
        <v>0.30049198806820276</v>
      </c>
      <c r="I90" s="11">
        <v>0.26123335566469846</v>
      </c>
      <c r="J90" s="11">
        <v>0.56172534373290128</v>
      </c>
      <c r="K90" s="11">
        <v>4.8951626045375729</v>
      </c>
      <c r="L90" s="14">
        <v>7426787.9384265952</v>
      </c>
      <c r="M90" s="14">
        <v>222226861.30006576</v>
      </c>
      <c r="N90" s="15">
        <v>9180335.090555096</v>
      </c>
      <c r="O90" s="15">
        <v>222490641.26390469</v>
      </c>
    </row>
    <row r="91" spans="1:15" x14ac:dyDescent="0.25">
      <c r="A91">
        <v>376</v>
      </c>
      <c r="B91" s="21" t="s">
        <v>101</v>
      </c>
      <c r="C91">
        <v>62</v>
      </c>
      <c r="D91" t="s">
        <v>20</v>
      </c>
      <c r="E91" s="11">
        <v>2.8898981153305763</v>
      </c>
      <c r="F91" s="11">
        <v>0.98090635980184948</v>
      </c>
      <c r="G91" s="10">
        <v>3.8708044751324255</v>
      </c>
      <c r="H91" s="11">
        <v>0.41742278255478388</v>
      </c>
      <c r="I91" s="11">
        <v>0.38137841365414588</v>
      </c>
      <c r="J91" s="11">
        <v>0.79880119620892975</v>
      </c>
      <c r="K91" s="11">
        <v>4.6696056713413556</v>
      </c>
      <c r="L91" s="14">
        <v>4150188.0819644975</v>
      </c>
      <c r="M91" s="14">
        <v>195413167.98675492</v>
      </c>
      <c r="N91" s="15">
        <v>6363621.7256788937</v>
      </c>
      <c r="O91" s="15">
        <v>195705921.79647291</v>
      </c>
    </row>
    <row r="92" spans="1:15" x14ac:dyDescent="0.25">
      <c r="A92">
        <v>381</v>
      </c>
      <c r="B92" s="21" t="s">
        <v>102</v>
      </c>
      <c r="C92">
        <v>67</v>
      </c>
      <c r="D92" t="s">
        <v>25</v>
      </c>
      <c r="E92" s="11">
        <v>15.077177617651943</v>
      </c>
      <c r="F92" s="11">
        <v>9.864610606896008</v>
      </c>
      <c r="G92" s="10">
        <v>24.941788224547949</v>
      </c>
      <c r="H92" s="11">
        <v>2.4498322472501992</v>
      </c>
      <c r="I92" s="11">
        <v>1.6169792572491297</v>
      </c>
      <c r="J92" s="11">
        <v>4.0668115044993289</v>
      </c>
      <c r="K92" s="11">
        <v>29.00859972904728</v>
      </c>
      <c r="L92" s="14">
        <v>29585605.288044713</v>
      </c>
      <c r="M92" s="14">
        <v>1254226838.1502566</v>
      </c>
      <c r="N92" s="15">
        <v>48880565.258508638</v>
      </c>
      <c r="O92" s="15">
        <v>1255544949.4493709</v>
      </c>
    </row>
    <row r="93" spans="1:15" x14ac:dyDescent="0.25">
      <c r="A93">
        <v>388</v>
      </c>
      <c r="B93" s="21" t="s">
        <v>103</v>
      </c>
      <c r="C93">
        <v>55</v>
      </c>
      <c r="D93" t="s">
        <v>13</v>
      </c>
      <c r="E93" s="11">
        <v>0.79458150943574402</v>
      </c>
      <c r="F93" s="11">
        <v>0.49031975286858143</v>
      </c>
      <c r="G93" s="10">
        <v>1.2849012623043254</v>
      </c>
      <c r="H93" s="11">
        <v>0.43238884618588624</v>
      </c>
      <c r="I93" s="11">
        <v>0.19154317527083678</v>
      </c>
      <c r="J93" s="11">
        <v>0.623932021456723</v>
      </c>
      <c r="K93" s="11">
        <v>1.9088332837610484</v>
      </c>
      <c r="L93" s="14">
        <v>1983910.376153962</v>
      </c>
      <c r="M93" s="14">
        <v>91792616.28460516</v>
      </c>
      <c r="N93" s="15">
        <v>3330135.2742584352</v>
      </c>
      <c r="O93" s="15">
        <v>92021255.470421553</v>
      </c>
    </row>
    <row r="94" spans="1:15" x14ac:dyDescent="0.25">
      <c r="A94">
        <v>392</v>
      </c>
      <c r="B94" s="21" t="s">
        <v>104</v>
      </c>
      <c r="C94">
        <v>60</v>
      </c>
      <c r="D94" t="s">
        <v>104</v>
      </c>
      <c r="E94" s="11">
        <v>57.397553522097297</v>
      </c>
      <c r="F94" s="11">
        <v>30.658436487368643</v>
      </c>
      <c r="G94" s="10">
        <v>88.055990009465944</v>
      </c>
      <c r="H94" s="11">
        <v>12.688884313749407</v>
      </c>
      <c r="I94" s="11">
        <v>13.519595529398954</v>
      </c>
      <c r="J94" s="11">
        <v>26.208479843148361</v>
      </c>
      <c r="K94" s="11">
        <v>114.26446985261431</v>
      </c>
      <c r="L94" s="14">
        <v>195646656.65488192</v>
      </c>
      <c r="M94" s="14">
        <v>8296678923.222002</v>
      </c>
      <c r="N94" s="15">
        <v>282095179.36285305</v>
      </c>
      <c r="O94" s="15">
        <v>8307707881.4212055</v>
      </c>
    </row>
    <row r="95" spans="1:15" x14ac:dyDescent="0.25">
      <c r="A95">
        <v>400</v>
      </c>
      <c r="B95" s="21" t="s">
        <v>105</v>
      </c>
      <c r="C95">
        <v>62</v>
      </c>
      <c r="D95" t="s">
        <v>20</v>
      </c>
      <c r="E95" s="11">
        <v>1.5008339875604735</v>
      </c>
      <c r="F95" s="11">
        <v>0.28265511202779581</v>
      </c>
      <c r="G95" s="10">
        <v>1.7834890995882693</v>
      </c>
      <c r="H95" s="11">
        <v>0.26702362289701115</v>
      </c>
      <c r="I95" s="11">
        <v>0.16941590008132634</v>
      </c>
      <c r="J95" s="11">
        <v>0.43643952297833749</v>
      </c>
      <c r="K95" s="11">
        <v>2.2199286225666066</v>
      </c>
      <c r="L95" s="14">
        <v>2536413.8791498793</v>
      </c>
      <c r="M95" s="14">
        <v>19691049.088599004</v>
      </c>
      <c r="N95" s="15">
        <v>3883883.7524482515</v>
      </c>
      <c r="O95" s="15">
        <v>19734910.178025912</v>
      </c>
    </row>
    <row r="96" spans="1:15" x14ac:dyDescent="0.25">
      <c r="A96">
        <v>404</v>
      </c>
      <c r="B96" s="21" t="s">
        <v>106</v>
      </c>
      <c r="C96">
        <v>52</v>
      </c>
      <c r="D96" t="s">
        <v>8</v>
      </c>
      <c r="E96" s="11">
        <v>0.71497663022835833</v>
      </c>
      <c r="F96" s="11">
        <v>0.33221732160876488</v>
      </c>
      <c r="G96" s="10">
        <v>1.0471939518371232</v>
      </c>
      <c r="H96" s="11">
        <v>0.56330836880835977</v>
      </c>
      <c r="I96" s="11">
        <v>0.12577113045151206</v>
      </c>
      <c r="J96" s="11">
        <v>0.68907949925987189</v>
      </c>
      <c r="K96" s="11">
        <v>1.736273451096995</v>
      </c>
      <c r="L96" s="14">
        <v>2579611.4797941544</v>
      </c>
      <c r="M96" s="14">
        <v>33201809.303787235</v>
      </c>
      <c r="N96" s="15">
        <v>3836345.2776425877</v>
      </c>
      <c r="O96" s="15">
        <v>33318868.939484395</v>
      </c>
    </row>
    <row r="97" spans="1:15" x14ac:dyDescent="0.25">
      <c r="A97">
        <v>296</v>
      </c>
      <c r="B97" s="21" t="s">
        <v>107</v>
      </c>
      <c r="C97">
        <v>53</v>
      </c>
      <c r="D97" t="s">
        <v>10</v>
      </c>
      <c r="E97" s="11">
        <v>1.0360874121159583E-2</v>
      </c>
      <c r="F97" s="11">
        <v>9.9378485228866342E-3</v>
      </c>
      <c r="G97" s="10">
        <v>2.0298722644046217E-2</v>
      </c>
      <c r="H97" s="11">
        <v>2.2014016714703081E-3</v>
      </c>
      <c r="I97" s="11">
        <v>6.9283671465468488E-4</v>
      </c>
      <c r="J97" s="11">
        <v>2.894238386124993E-3</v>
      </c>
      <c r="K97" s="11">
        <v>2.3192961030171211E-2</v>
      </c>
      <c r="L97" s="14">
        <v>24555.686527057682</v>
      </c>
      <c r="M97" s="14">
        <v>698883.65262609604</v>
      </c>
      <c r="N97" s="15">
        <v>40643.894941336854</v>
      </c>
      <c r="O97" s="15">
        <v>701783.58479466906</v>
      </c>
    </row>
    <row r="98" spans="1:15" x14ac:dyDescent="0.25">
      <c r="A98">
        <v>414</v>
      </c>
      <c r="B98" s="21" t="s">
        <v>108</v>
      </c>
      <c r="C98">
        <v>62</v>
      </c>
      <c r="D98" t="s">
        <v>20</v>
      </c>
      <c r="E98" s="11">
        <v>1.3909774104943597</v>
      </c>
      <c r="F98" s="11">
        <v>10.659186089288585</v>
      </c>
      <c r="G98" s="10">
        <v>12.050163499782945</v>
      </c>
      <c r="H98" s="11">
        <v>0.200814408905053</v>
      </c>
      <c r="I98" s="11">
        <v>7.3606755675774113E-2</v>
      </c>
      <c r="J98" s="11">
        <v>0.2744211645808271</v>
      </c>
      <c r="K98" s="11">
        <v>12.324584664363773</v>
      </c>
      <c r="L98" s="14">
        <v>15706744.230879083</v>
      </c>
      <c r="M98" s="14">
        <v>338395485.77757215</v>
      </c>
      <c r="N98" s="15">
        <v>22064235.943377759</v>
      </c>
      <c r="O98" s="15">
        <v>339148262.96393943</v>
      </c>
    </row>
    <row r="99" spans="1:15" x14ac:dyDescent="0.25">
      <c r="A99">
        <v>428</v>
      </c>
      <c r="B99" s="21" t="s">
        <v>109</v>
      </c>
      <c r="C99">
        <v>58</v>
      </c>
      <c r="D99" t="s">
        <v>68</v>
      </c>
      <c r="E99" s="11">
        <v>1.1599253142595392</v>
      </c>
      <c r="F99" s="11">
        <v>12.496709071764718</v>
      </c>
      <c r="G99" s="10">
        <v>13.656634386024257</v>
      </c>
      <c r="H99" s="11">
        <v>4.6876456217227573E-2</v>
      </c>
      <c r="I99" s="11">
        <v>5.9147015100340178E-2</v>
      </c>
      <c r="J99" s="11">
        <v>0.10602347131756776</v>
      </c>
      <c r="K99" s="11">
        <v>13.762657857341823</v>
      </c>
      <c r="L99" s="14">
        <v>3416202.6057856847</v>
      </c>
      <c r="M99" s="14">
        <v>641655717.32157469</v>
      </c>
      <c r="N99" s="15">
        <v>6832405.2115713656</v>
      </c>
      <c r="O99" s="15">
        <v>643449722.12303305</v>
      </c>
    </row>
    <row r="100" spans="1:15" x14ac:dyDescent="0.25">
      <c r="A100">
        <v>422</v>
      </c>
      <c r="B100" s="21" t="s">
        <v>110</v>
      </c>
      <c r="C100">
        <v>62</v>
      </c>
      <c r="D100" t="s">
        <v>20</v>
      </c>
      <c r="E100" s="11">
        <v>0.36018817827803806</v>
      </c>
      <c r="F100" s="11">
        <v>0.31740455214230684</v>
      </c>
      <c r="G100" s="10">
        <v>0.67759273042034485</v>
      </c>
      <c r="H100" s="11">
        <v>0.21560583034320924</v>
      </c>
      <c r="I100" s="11">
        <v>0.15017225479562818</v>
      </c>
      <c r="J100" s="11">
        <v>0.36577808513883742</v>
      </c>
      <c r="K100" s="11">
        <v>1.0433708155591823</v>
      </c>
      <c r="L100" s="14">
        <v>1064416.7366276938</v>
      </c>
      <c r="M100" s="14">
        <v>13345119.833644101</v>
      </c>
      <c r="N100" s="15">
        <v>1688385.1684439275</v>
      </c>
      <c r="O100" s="15">
        <v>13369971.081006564</v>
      </c>
    </row>
    <row r="101" spans="1:15" x14ac:dyDescent="0.25">
      <c r="A101">
        <v>430</v>
      </c>
      <c r="B101" s="21" t="s">
        <v>111</v>
      </c>
      <c r="C101">
        <v>52</v>
      </c>
      <c r="D101" t="s">
        <v>8</v>
      </c>
      <c r="E101" s="11">
        <v>0.12185586853653158</v>
      </c>
      <c r="F101" s="11">
        <v>1.7481042938620996E-2</v>
      </c>
      <c r="G101" s="10">
        <v>0.13933691147515256</v>
      </c>
      <c r="H101" s="11">
        <v>2.9369011535594614</v>
      </c>
      <c r="I101" s="11">
        <v>0.20364059557372405</v>
      </c>
      <c r="J101" s="11">
        <v>3.1405417491331855</v>
      </c>
      <c r="K101" s="11">
        <v>3.2798786606083383</v>
      </c>
      <c r="L101" s="14">
        <v>2627720.5009711958</v>
      </c>
      <c r="M101" s="14">
        <v>175157476.65652278</v>
      </c>
      <c r="N101" s="15">
        <v>4204352.8015539134</v>
      </c>
      <c r="O101" s="15">
        <v>175671805.29923362</v>
      </c>
    </row>
    <row r="102" spans="1:15" x14ac:dyDescent="0.25">
      <c r="A102">
        <v>434</v>
      </c>
      <c r="B102" s="21" t="s">
        <v>112</v>
      </c>
      <c r="C102">
        <v>52</v>
      </c>
      <c r="D102" t="s">
        <v>8</v>
      </c>
      <c r="E102" s="11">
        <v>0.96451497099345429</v>
      </c>
      <c r="F102" s="11">
        <v>5.2706959221770724</v>
      </c>
      <c r="G102" s="10">
        <v>6.2352108931705263</v>
      </c>
      <c r="H102" s="11">
        <v>0.34927300253416144</v>
      </c>
      <c r="I102" s="11">
        <v>7.9594300425733872E-2</v>
      </c>
      <c r="J102" s="11">
        <v>0.42886730295989528</v>
      </c>
      <c r="K102" s="11">
        <v>6.6640781961304221</v>
      </c>
      <c r="L102" s="14">
        <v>11039889.414196447</v>
      </c>
      <c r="M102" s="14">
        <v>15274443.686172348</v>
      </c>
      <c r="N102" s="15">
        <v>16392563.069564415</v>
      </c>
      <c r="O102" s="15">
        <v>15314292.22668739</v>
      </c>
    </row>
    <row r="103" spans="1:15" x14ac:dyDescent="0.25">
      <c r="A103">
        <v>440</v>
      </c>
      <c r="B103" s="21" t="s">
        <v>113</v>
      </c>
      <c r="C103">
        <v>58</v>
      </c>
      <c r="D103" t="s">
        <v>68</v>
      </c>
      <c r="E103" s="11">
        <v>0.7480941632701249</v>
      </c>
      <c r="F103" s="11">
        <v>0.71512017406549278</v>
      </c>
      <c r="G103" s="10">
        <v>1.4632143373356177</v>
      </c>
      <c r="H103" s="11">
        <v>6.8978649539148978E-2</v>
      </c>
      <c r="I103" s="11">
        <v>7.9096260156197404E-2</v>
      </c>
      <c r="J103" s="11">
        <v>0.14807490969534637</v>
      </c>
      <c r="K103" s="11">
        <v>1.6112892470309639</v>
      </c>
      <c r="L103" s="14">
        <v>653492.9204396155</v>
      </c>
      <c r="M103" s="14">
        <v>24187157.500649393</v>
      </c>
      <c r="N103" s="15">
        <v>1350552.0355752048</v>
      </c>
      <c r="O103" s="15">
        <v>24288597.741805457</v>
      </c>
    </row>
    <row r="104" spans="1:15" x14ac:dyDescent="0.25">
      <c r="A104">
        <v>450</v>
      </c>
      <c r="B104" s="21" t="s">
        <v>114</v>
      </c>
      <c r="C104">
        <v>52</v>
      </c>
      <c r="D104" t="s">
        <v>8</v>
      </c>
      <c r="E104" s="11">
        <v>0.13514865987010119</v>
      </c>
      <c r="F104" s="11">
        <v>0.10822742202990374</v>
      </c>
      <c r="G104" s="10">
        <v>0.24337608190000493</v>
      </c>
      <c r="H104" s="11">
        <v>0.28500561712262568</v>
      </c>
      <c r="I104" s="11">
        <v>5.8296615352886778E-2</v>
      </c>
      <c r="J104" s="11">
        <v>0.34330223247551245</v>
      </c>
      <c r="K104" s="11">
        <v>0.58667831437551732</v>
      </c>
      <c r="L104" s="14">
        <v>1044689.8106603912</v>
      </c>
      <c r="M104" s="14">
        <v>5510938.6839357493</v>
      </c>
      <c r="N104" s="15">
        <v>1482001.8244252065</v>
      </c>
      <c r="O104" s="15">
        <v>5532536.092233343</v>
      </c>
    </row>
    <row r="105" spans="1:15" x14ac:dyDescent="0.25">
      <c r="A105">
        <v>458</v>
      </c>
      <c r="B105" s="21" t="s">
        <v>115</v>
      </c>
      <c r="C105">
        <v>63</v>
      </c>
      <c r="D105" t="s">
        <v>22</v>
      </c>
      <c r="E105" s="11">
        <v>11.658618376966052</v>
      </c>
      <c r="F105" s="11">
        <v>7.7695188828754143</v>
      </c>
      <c r="G105" s="10">
        <v>19.428137259841467</v>
      </c>
      <c r="H105" s="11">
        <v>8.2368963774756931</v>
      </c>
      <c r="I105" s="11">
        <v>6.8157998667452082</v>
      </c>
      <c r="J105" s="11">
        <v>15.0526962442209</v>
      </c>
      <c r="K105" s="11">
        <v>34.480833504062367</v>
      </c>
      <c r="L105" s="14">
        <v>4830584.7456598524</v>
      </c>
      <c r="M105" s="14">
        <v>1416247955.8702004</v>
      </c>
      <c r="N105" s="15">
        <v>14491754.236979555</v>
      </c>
      <c r="O105" s="15">
        <v>1419046557.6053703</v>
      </c>
    </row>
    <row r="106" spans="1:15" x14ac:dyDescent="0.25">
      <c r="A106">
        <v>462</v>
      </c>
      <c r="B106" s="21" t="s">
        <v>116</v>
      </c>
      <c r="C106">
        <v>63</v>
      </c>
      <c r="D106" t="s">
        <v>22</v>
      </c>
      <c r="E106" s="11">
        <v>0.14975017585574579</v>
      </c>
      <c r="F106" s="11">
        <v>2.7787412600075757E-2</v>
      </c>
      <c r="G106" s="10">
        <v>0.17753758845582154</v>
      </c>
      <c r="H106" s="11">
        <v>0.12940183412413903</v>
      </c>
      <c r="I106" s="11">
        <v>7.5881555233560549E-2</v>
      </c>
      <c r="J106" s="11">
        <v>0.20528338935769957</v>
      </c>
      <c r="K106" s="11">
        <v>0.38282097781352109</v>
      </c>
      <c r="L106" s="14">
        <v>251599.87982849262</v>
      </c>
      <c r="M106" s="14">
        <v>22048308.162475102</v>
      </c>
      <c r="N106" s="15">
        <v>450783.11802604923</v>
      </c>
      <c r="O106" s="15">
        <v>22126260.870902162</v>
      </c>
    </row>
    <row r="107" spans="1:15" x14ac:dyDescent="0.25">
      <c r="A107">
        <v>470</v>
      </c>
      <c r="B107" s="21" t="s">
        <v>117</v>
      </c>
      <c r="C107">
        <v>67</v>
      </c>
      <c r="D107" t="s">
        <v>25</v>
      </c>
      <c r="E107" s="11">
        <v>0.1511383057512414</v>
      </c>
      <c r="F107" s="11">
        <v>0.42044955009039103</v>
      </c>
      <c r="G107" s="10">
        <v>0.57158785584163241</v>
      </c>
      <c r="H107" s="11">
        <v>3.5050987496283374E-2</v>
      </c>
      <c r="I107" s="11">
        <v>2.0583263502716588E-2</v>
      </c>
      <c r="J107" s="11">
        <v>5.5634250998999962E-2</v>
      </c>
      <c r="K107" s="11">
        <v>0.6272221068406324</v>
      </c>
      <c r="L107" s="14">
        <v>464521.23499524628</v>
      </c>
      <c r="M107" s="14">
        <v>31547123.144116551</v>
      </c>
      <c r="N107" s="15">
        <v>677949.9105336027</v>
      </c>
      <c r="O107" s="15">
        <v>31610688.52202931</v>
      </c>
    </row>
    <row r="108" spans="1:15" x14ac:dyDescent="0.25">
      <c r="A108">
        <v>584</v>
      </c>
      <c r="B108" s="21" t="s">
        <v>118</v>
      </c>
      <c r="C108">
        <v>53</v>
      </c>
      <c r="D108" t="s">
        <v>10</v>
      </c>
      <c r="E108" s="11">
        <v>1.2320772050881097E-2</v>
      </c>
      <c r="F108" s="11">
        <v>2.891842076692581E-3</v>
      </c>
      <c r="G108" s="10">
        <v>1.5212614127573678E-2</v>
      </c>
      <c r="H108" s="11">
        <v>0.33755338824117964</v>
      </c>
      <c r="I108" s="11">
        <v>1.7815270256149918E-2</v>
      </c>
      <c r="J108" s="11">
        <v>0.35536865849732957</v>
      </c>
      <c r="K108" s="11">
        <v>0.37058127262490326</v>
      </c>
      <c r="L108" s="14">
        <v>325552.80184986291</v>
      </c>
      <c r="M108" s="14">
        <v>29358121.262674384</v>
      </c>
      <c r="N108" s="15">
        <v>550071.97553942341</v>
      </c>
      <c r="O108" s="15">
        <v>29427781.059240226</v>
      </c>
    </row>
    <row r="109" spans="1:15" x14ac:dyDescent="0.25">
      <c r="A109">
        <v>474</v>
      </c>
      <c r="B109" s="21" t="s">
        <v>119</v>
      </c>
      <c r="C109">
        <v>55</v>
      </c>
      <c r="D109" t="s">
        <v>13</v>
      </c>
      <c r="E109" s="11">
        <v>0</v>
      </c>
      <c r="F109" s="11">
        <v>0</v>
      </c>
      <c r="G109" s="10">
        <v>0</v>
      </c>
      <c r="H109" s="11">
        <v>0</v>
      </c>
      <c r="I109" s="11">
        <v>0</v>
      </c>
      <c r="J109" s="11">
        <v>0</v>
      </c>
      <c r="K109" s="11">
        <v>0</v>
      </c>
      <c r="L109" s="14">
        <v>0</v>
      </c>
      <c r="M109" s="14">
        <v>0</v>
      </c>
      <c r="N109" s="15">
        <v>0</v>
      </c>
      <c r="O109" s="15">
        <v>0</v>
      </c>
    </row>
    <row r="110" spans="1:15" x14ac:dyDescent="0.25">
      <c r="A110">
        <v>478</v>
      </c>
      <c r="B110" s="21" t="s">
        <v>120</v>
      </c>
      <c r="C110">
        <v>52</v>
      </c>
      <c r="D110" t="s">
        <v>8</v>
      </c>
      <c r="E110" s="11">
        <v>1.3114768018846117</v>
      </c>
      <c r="F110" s="11">
        <v>1.068103766356508E-2</v>
      </c>
      <c r="G110" s="10">
        <v>1.3221578395481768</v>
      </c>
      <c r="H110" s="11">
        <v>0.1112683487082636</v>
      </c>
      <c r="I110" s="11">
        <v>8.4859723475927702E-3</v>
      </c>
      <c r="J110" s="11">
        <v>0.11975432105585637</v>
      </c>
      <c r="K110" s="11">
        <v>1.441912160604033</v>
      </c>
      <c r="L110" s="14">
        <v>1797717.8597376165</v>
      </c>
      <c r="M110" s="14">
        <v>34048990.588582374</v>
      </c>
      <c r="N110" s="15">
        <v>2783563.1376582454</v>
      </c>
      <c r="O110" s="15">
        <v>34112382.642027318</v>
      </c>
    </row>
    <row r="111" spans="1:15" x14ac:dyDescent="0.25">
      <c r="A111">
        <v>480</v>
      </c>
      <c r="B111" s="21" t="s">
        <v>121</v>
      </c>
      <c r="C111">
        <v>52</v>
      </c>
      <c r="D111" t="s">
        <v>8</v>
      </c>
      <c r="E111" s="11">
        <v>0.36587437082670521</v>
      </c>
      <c r="F111" s="11">
        <v>0.15127081654062266</v>
      </c>
      <c r="G111" s="10">
        <v>0.51714518736732784</v>
      </c>
      <c r="H111" s="11">
        <v>0.14753039826508837</v>
      </c>
      <c r="I111" s="11">
        <v>3.6221661982807199E-2</v>
      </c>
      <c r="J111" s="11">
        <v>0.18375206024789559</v>
      </c>
      <c r="K111" s="11">
        <v>0.70089724761522343</v>
      </c>
      <c r="L111" s="14">
        <v>1182708.8960291732</v>
      </c>
      <c r="M111" s="14">
        <v>17195741.256388735</v>
      </c>
      <c r="N111" s="15">
        <v>1595281.7667370248</v>
      </c>
      <c r="O111" s="15">
        <v>17251899.784332521</v>
      </c>
    </row>
    <row r="112" spans="1:15" x14ac:dyDescent="0.25">
      <c r="A112">
        <v>484</v>
      </c>
      <c r="B112" s="21" t="s">
        <v>122</v>
      </c>
      <c r="C112">
        <v>61</v>
      </c>
      <c r="D112" t="s">
        <v>122</v>
      </c>
      <c r="E112" s="11">
        <v>8.7731680241430041</v>
      </c>
      <c r="F112" s="11">
        <v>28.937803872477065</v>
      </c>
      <c r="G112" s="10">
        <v>37.710971896620066</v>
      </c>
      <c r="H112" s="11">
        <v>12.550182328409113</v>
      </c>
      <c r="I112" s="11">
        <v>1.3813782063248288</v>
      </c>
      <c r="J112" s="11">
        <v>13.931560534733942</v>
      </c>
      <c r="K112" s="11">
        <v>51.642532431354006</v>
      </c>
      <c r="L112" s="14">
        <v>21161406.521969538</v>
      </c>
      <c r="M112" s="14">
        <v>9640616314.0324459</v>
      </c>
      <c r="N112" s="15">
        <v>37914186.685195416</v>
      </c>
      <c r="O112" s="15">
        <v>9653448856.4148636</v>
      </c>
    </row>
    <row r="113" spans="1:15" x14ac:dyDescent="0.25">
      <c r="A113">
        <v>499</v>
      </c>
      <c r="B113" s="21" t="s">
        <v>123</v>
      </c>
      <c r="C113">
        <v>57</v>
      </c>
      <c r="D113" t="s">
        <v>6</v>
      </c>
      <c r="E113" s="11">
        <v>0.29517579534015859</v>
      </c>
      <c r="F113" s="11">
        <v>0.20077320446419705</v>
      </c>
      <c r="G113" s="10">
        <v>0.49594899980435564</v>
      </c>
      <c r="H113" s="11">
        <v>8.8601893819182598E-2</v>
      </c>
      <c r="I113" s="11">
        <v>3.6631329403031258E-2</v>
      </c>
      <c r="J113" s="11">
        <v>0.12523322322221386</v>
      </c>
      <c r="K113" s="11">
        <v>0.62118222302656945</v>
      </c>
      <c r="L113" s="14">
        <v>504675.19968848809</v>
      </c>
      <c r="M113" s="14">
        <v>14908099.961859798</v>
      </c>
      <c r="N113" s="15">
        <v>790657.81284529786</v>
      </c>
      <c r="O113" s="15">
        <v>14949443.795359243</v>
      </c>
    </row>
    <row r="114" spans="1:15" x14ac:dyDescent="0.25">
      <c r="A114">
        <v>500</v>
      </c>
      <c r="B114" s="21" t="s">
        <v>124</v>
      </c>
      <c r="C114">
        <v>55</v>
      </c>
      <c r="D114" t="s">
        <v>13</v>
      </c>
      <c r="E114" s="11">
        <v>3.9549242821313411E-3</v>
      </c>
      <c r="F114" s="11">
        <v>1.0605756925771137E-3</v>
      </c>
      <c r="G114" s="10">
        <v>5.0154999747084551E-3</v>
      </c>
      <c r="H114" s="11">
        <v>0</v>
      </c>
      <c r="I114" s="11">
        <v>0</v>
      </c>
      <c r="J114" s="11">
        <v>0</v>
      </c>
      <c r="K114" s="11">
        <v>5.0154999747084551E-3</v>
      </c>
      <c r="L114" s="14">
        <v>5574.8239442730883</v>
      </c>
      <c r="M114" s="14">
        <v>721.18859366123411</v>
      </c>
      <c r="N114" s="15">
        <v>8959.5384818674629</v>
      </c>
      <c r="O114" s="15">
        <v>1159.0530969555548</v>
      </c>
    </row>
    <row r="115" spans="1:15" x14ac:dyDescent="0.25">
      <c r="A115">
        <v>504</v>
      </c>
      <c r="B115" s="21" t="s">
        <v>125</v>
      </c>
      <c r="C115">
        <v>52</v>
      </c>
      <c r="D115" t="s">
        <v>8</v>
      </c>
      <c r="E115" s="11">
        <v>4.3181944523290827</v>
      </c>
      <c r="F115" s="11">
        <v>1.0845050460749848</v>
      </c>
      <c r="G115" s="10">
        <v>5.4026994984040675</v>
      </c>
      <c r="H115" s="11">
        <v>1.0717462536502762</v>
      </c>
      <c r="I115" s="11">
        <v>0.33938208419160887</v>
      </c>
      <c r="J115" s="11">
        <v>1.4111283378418851</v>
      </c>
      <c r="K115" s="11">
        <v>6.8138278362459523</v>
      </c>
      <c r="L115" s="14">
        <v>13041619.837898713</v>
      </c>
      <c r="M115" s="14">
        <v>68433815.35265547</v>
      </c>
      <c r="N115" s="15">
        <v>18080427.502541397</v>
      </c>
      <c r="O115" s="15">
        <v>68561043.574549064</v>
      </c>
    </row>
    <row r="116" spans="1:15" x14ac:dyDescent="0.25">
      <c r="A116">
        <v>508</v>
      </c>
      <c r="B116" s="21" t="s">
        <v>126</v>
      </c>
      <c r="C116">
        <v>52</v>
      </c>
      <c r="D116" t="s">
        <v>8</v>
      </c>
      <c r="E116" s="11">
        <v>0.4537540183497078</v>
      </c>
      <c r="F116" s="11">
        <v>7.4325447981978016E-2</v>
      </c>
      <c r="G116" s="10">
        <v>0.52807946633168579</v>
      </c>
      <c r="H116" s="11">
        <v>0.48470786551214878</v>
      </c>
      <c r="I116" s="11">
        <v>0.19596546613617596</v>
      </c>
      <c r="J116" s="11">
        <v>0.68067333164832478</v>
      </c>
      <c r="K116" s="11">
        <v>1.2087527979800106</v>
      </c>
      <c r="L116" s="14">
        <v>2065569.1170668388</v>
      </c>
      <c r="M116" s="14">
        <v>10771896.984655986</v>
      </c>
      <c r="N116" s="15">
        <v>2943435.991820245</v>
      </c>
      <c r="O116" s="15">
        <v>10801721.455134677</v>
      </c>
    </row>
    <row r="117" spans="1:15" x14ac:dyDescent="0.25">
      <c r="A117">
        <v>104</v>
      </c>
      <c r="B117" s="21" t="s">
        <v>127</v>
      </c>
      <c r="C117">
        <v>63</v>
      </c>
      <c r="D117" t="s">
        <v>22</v>
      </c>
      <c r="E117" s="11">
        <v>0.39580825813178988</v>
      </c>
      <c r="F117" s="11">
        <v>6.4659057898330347E-2</v>
      </c>
      <c r="G117" s="10">
        <v>0.46046731603012026</v>
      </c>
      <c r="H117" s="11">
        <v>0.45217867807075918</v>
      </c>
      <c r="I117" s="11">
        <v>0.25387813899659484</v>
      </c>
      <c r="J117" s="11">
        <v>0.70605681706735401</v>
      </c>
      <c r="K117" s="11">
        <v>1.1665241330974743</v>
      </c>
      <c r="L117" s="14">
        <v>204765.94230722013</v>
      </c>
      <c r="M117" s="14">
        <v>32878903.826906115</v>
      </c>
      <c r="N117" s="15">
        <v>665489.3124984653</v>
      </c>
      <c r="O117" s="15">
        <v>33034318.813482877</v>
      </c>
    </row>
    <row r="118" spans="1:15" x14ac:dyDescent="0.25">
      <c r="A118">
        <v>580</v>
      </c>
      <c r="B118" s="21" t="s">
        <v>128</v>
      </c>
      <c r="C118">
        <v>53</v>
      </c>
      <c r="D118" t="s">
        <v>10</v>
      </c>
      <c r="E118" s="11">
        <v>1.9144893331273804E-3</v>
      </c>
      <c r="F118" s="11">
        <v>2.3802383396826266E-2</v>
      </c>
      <c r="G118" s="10">
        <v>2.5716872729953648E-2</v>
      </c>
      <c r="H118" s="11">
        <v>7.1684028015475106E-3</v>
      </c>
      <c r="I118" s="11">
        <v>9.5802529624547942E-5</v>
      </c>
      <c r="J118" s="11">
        <v>7.2642053311720587E-3</v>
      </c>
      <c r="K118" s="11">
        <v>3.2981078061125699E-2</v>
      </c>
      <c r="L118" s="14">
        <v>20415.208519433832</v>
      </c>
      <c r="M118" s="14">
        <v>1725682.0011453019</v>
      </c>
      <c r="N118" s="15">
        <v>36577.248597318954</v>
      </c>
      <c r="O118" s="15">
        <v>1732850.3347748953</v>
      </c>
    </row>
    <row r="119" spans="1:15" x14ac:dyDescent="0.25">
      <c r="A119">
        <v>516</v>
      </c>
      <c r="B119" s="21" t="s">
        <v>129</v>
      </c>
      <c r="C119">
        <v>52</v>
      </c>
      <c r="D119" t="s">
        <v>8</v>
      </c>
      <c r="E119" s="11">
        <v>9.369332432474381E-2</v>
      </c>
      <c r="F119" s="11">
        <v>1.2993889493735707E-2</v>
      </c>
      <c r="G119" s="10">
        <v>0.10668721381847951</v>
      </c>
      <c r="H119" s="11">
        <v>3.4318084888307621E-2</v>
      </c>
      <c r="I119" s="11">
        <v>1.1514079259174134E-2</v>
      </c>
      <c r="J119" s="11">
        <v>4.5832164147481758E-2</v>
      </c>
      <c r="K119" s="11">
        <v>0.15251937796596127</v>
      </c>
      <c r="L119" s="14">
        <v>194090.94670702392</v>
      </c>
      <c r="M119" s="14">
        <v>3502717.7830410567</v>
      </c>
      <c r="N119" s="15">
        <v>282314.10430112574</v>
      </c>
      <c r="O119" s="15">
        <v>3510351.1938714529</v>
      </c>
    </row>
    <row r="120" spans="1:15" x14ac:dyDescent="0.25">
      <c r="A120">
        <v>520</v>
      </c>
      <c r="B120" s="21" t="s">
        <v>130</v>
      </c>
      <c r="C120">
        <v>53</v>
      </c>
      <c r="D120" t="s">
        <v>10</v>
      </c>
      <c r="E120" s="11">
        <v>1.5004397928896745E-2</v>
      </c>
      <c r="F120" s="11">
        <v>1.2340328262607257E-4</v>
      </c>
      <c r="G120" s="10">
        <v>1.5127801211522818E-2</v>
      </c>
      <c r="H120" s="11">
        <v>6.4618722952767128E-4</v>
      </c>
      <c r="I120" s="11">
        <v>4.1142328428405485E-4</v>
      </c>
      <c r="J120" s="11">
        <v>1.0576105138117261E-3</v>
      </c>
      <c r="K120" s="11">
        <v>1.6185411725334546E-2</v>
      </c>
      <c r="L120" s="14">
        <v>20204.92180695567</v>
      </c>
      <c r="M120" s="14">
        <v>315510.60771819978</v>
      </c>
      <c r="N120" s="15">
        <v>34970.056973577128</v>
      </c>
      <c r="O120" s="15">
        <v>315930.52236842719</v>
      </c>
    </row>
    <row r="121" spans="1:15" x14ac:dyDescent="0.25">
      <c r="A121">
        <v>530</v>
      </c>
      <c r="B121" s="21" t="s">
        <v>131</v>
      </c>
      <c r="C121">
        <v>55</v>
      </c>
      <c r="D121" t="s">
        <v>13</v>
      </c>
      <c r="E121" s="11">
        <v>0.11755024672976212</v>
      </c>
      <c r="F121" s="11">
        <v>0.93581907307286161</v>
      </c>
      <c r="G121" s="10">
        <v>1.0533693198026237</v>
      </c>
      <c r="H121" s="11">
        <v>0</v>
      </c>
      <c r="I121" s="11">
        <v>0</v>
      </c>
      <c r="J121" s="11">
        <v>0</v>
      </c>
      <c r="K121" s="11">
        <v>1.0533693198026237</v>
      </c>
      <c r="L121" s="14">
        <v>1075424.1919672024</v>
      </c>
      <c r="M121" s="14">
        <v>65926840.291028894</v>
      </c>
      <c r="N121" s="15">
        <v>1734555.1483341968</v>
      </c>
      <c r="O121" s="15">
        <v>66090987.842533223</v>
      </c>
    </row>
    <row r="122" spans="1:15" x14ac:dyDescent="0.25">
      <c r="A122">
        <v>528</v>
      </c>
      <c r="B122" s="21" t="s">
        <v>132</v>
      </c>
      <c r="C122">
        <v>67</v>
      </c>
      <c r="D122" t="s">
        <v>25</v>
      </c>
      <c r="E122" s="11">
        <v>14.361504188449302</v>
      </c>
      <c r="F122" s="11">
        <v>8.9355620772698146</v>
      </c>
      <c r="G122" s="10">
        <v>23.297066265719117</v>
      </c>
      <c r="H122" s="11">
        <v>2.2380152004678435</v>
      </c>
      <c r="I122" s="11">
        <v>1.6514574894881069</v>
      </c>
      <c r="J122" s="11">
        <v>3.8894726899559506</v>
      </c>
      <c r="K122" s="11">
        <v>27.186538955675065</v>
      </c>
      <c r="L122" s="14">
        <v>32336820.307638008</v>
      </c>
      <c r="M122" s="14">
        <v>166036419.58734563</v>
      </c>
      <c r="N122" s="15">
        <v>43115760.410184026</v>
      </c>
      <c r="O122" s="15">
        <v>166495307.43208385</v>
      </c>
    </row>
    <row r="123" spans="1:15" x14ac:dyDescent="0.25">
      <c r="A123">
        <v>540</v>
      </c>
      <c r="B123" s="21" t="s">
        <v>133</v>
      </c>
      <c r="C123">
        <v>53</v>
      </c>
      <c r="D123" t="s">
        <v>10</v>
      </c>
      <c r="E123" s="11">
        <v>0.19983992966423117</v>
      </c>
      <c r="F123" s="11">
        <v>9.5822598093489017E-2</v>
      </c>
      <c r="G123" s="10">
        <v>0.29566252775772017</v>
      </c>
      <c r="H123" s="11">
        <v>6.787942308663536E-2</v>
      </c>
      <c r="I123" s="11">
        <v>2.0323154887294987E-2</v>
      </c>
      <c r="J123" s="11">
        <v>8.8202577973930343E-2</v>
      </c>
      <c r="K123" s="11">
        <v>0.38386510573165056</v>
      </c>
      <c r="L123" s="14">
        <v>904005.58065996063</v>
      </c>
      <c r="M123" s="14">
        <v>982661.22745098814</v>
      </c>
      <c r="N123" s="15">
        <v>1230986.3226007973</v>
      </c>
      <c r="O123" s="15">
        <v>985378.8524496326</v>
      </c>
    </row>
    <row r="124" spans="1:15" x14ac:dyDescent="0.25">
      <c r="A124">
        <v>554</v>
      </c>
      <c r="B124" s="21" t="s">
        <v>134</v>
      </c>
      <c r="C124">
        <v>53</v>
      </c>
      <c r="D124" t="s">
        <v>10</v>
      </c>
      <c r="E124" s="11">
        <v>2.9099673908617794</v>
      </c>
      <c r="F124" s="11">
        <v>10.042360484708565</v>
      </c>
      <c r="G124" s="10">
        <v>12.952327875570344</v>
      </c>
      <c r="H124" s="11">
        <v>0.5831931613847362</v>
      </c>
      <c r="I124" s="11">
        <v>0.4690362043678552</v>
      </c>
      <c r="J124" s="11">
        <v>1.0522293657525914</v>
      </c>
      <c r="K124" s="11">
        <v>14.004557241322937</v>
      </c>
      <c r="L124" s="14">
        <v>2176966.5374963693</v>
      </c>
      <c r="M124" s="14">
        <v>1183818265.2960093</v>
      </c>
      <c r="N124" s="15">
        <v>4198435.465171569</v>
      </c>
      <c r="O124" s="15">
        <v>1186060345.3439183</v>
      </c>
    </row>
    <row r="125" spans="1:15" x14ac:dyDescent="0.25">
      <c r="A125">
        <v>558</v>
      </c>
      <c r="B125" s="21" t="s">
        <v>135</v>
      </c>
      <c r="C125">
        <v>55</v>
      </c>
      <c r="D125" t="s">
        <v>13</v>
      </c>
      <c r="E125" s="11">
        <v>9.158541788379887E-2</v>
      </c>
      <c r="F125" s="11">
        <v>9.3200392130317167E-2</v>
      </c>
      <c r="G125" s="10">
        <v>0.18478581001411604</v>
      </c>
      <c r="H125" s="11">
        <v>0.2172215811385789</v>
      </c>
      <c r="I125" s="11">
        <v>4.4626221233316755E-2</v>
      </c>
      <c r="J125" s="11">
        <v>0.26184780237189564</v>
      </c>
      <c r="K125" s="11">
        <v>0.44663361238601174</v>
      </c>
      <c r="L125" s="14">
        <v>316078.89374512219</v>
      </c>
      <c r="M125" s="14">
        <v>26039723.607749362</v>
      </c>
      <c r="N125" s="15">
        <v>534902.74326097604</v>
      </c>
      <c r="O125" s="15">
        <v>26107890.42347645</v>
      </c>
    </row>
    <row r="126" spans="1:15" x14ac:dyDescent="0.25">
      <c r="A126">
        <v>566</v>
      </c>
      <c r="B126" s="21" t="s">
        <v>136</v>
      </c>
      <c r="C126">
        <v>52</v>
      </c>
      <c r="D126" t="s">
        <v>8</v>
      </c>
      <c r="E126" s="11">
        <v>1.9408846106187787</v>
      </c>
      <c r="F126" s="11">
        <v>21.131195793363933</v>
      </c>
      <c r="G126" s="10">
        <v>23.07208040398271</v>
      </c>
      <c r="H126" s="11">
        <v>2.1120244499481373</v>
      </c>
      <c r="I126" s="11">
        <v>0.23839067006598907</v>
      </c>
      <c r="J126" s="11">
        <v>2.3504151200141266</v>
      </c>
      <c r="K126" s="11">
        <v>25.422495523996837</v>
      </c>
      <c r="L126" s="14">
        <v>21793828.662125133</v>
      </c>
      <c r="M126" s="14">
        <v>1517535646.2198865</v>
      </c>
      <c r="N126" s="15">
        <v>34052857.284570515</v>
      </c>
      <c r="O126" s="15">
        <v>1521504789.1480989</v>
      </c>
    </row>
    <row r="127" spans="1:15" x14ac:dyDescent="0.25">
      <c r="A127">
        <v>574</v>
      </c>
      <c r="B127" s="21" t="s">
        <v>137</v>
      </c>
      <c r="C127">
        <v>53</v>
      </c>
      <c r="D127" t="s">
        <v>10</v>
      </c>
      <c r="E127" s="11">
        <v>8.4568204359054561E-4</v>
      </c>
      <c r="F127" s="11">
        <v>7.4597634470909842E-5</v>
      </c>
      <c r="G127" s="10">
        <v>9.2027967806145548E-4</v>
      </c>
      <c r="H127" s="11">
        <v>0</v>
      </c>
      <c r="I127" s="11">
        <v>0</v>
      </c>
      <c r="J127" s="11">
        <v>0</v>
      </c>
      <c r="K127" s="11">
        <v>9.2027967806145548E-4</v>
      </c>
      <c r="L127" s="14">
        <v>1332.5966119782822</v>
      </c>
      <c r="M127" s="14">
        <v>13047.41376981239</v>
      </c>
      <c r="N127" s="15">
        <v>1814.5996418427667</v>
      </c>
      <c r="O127" s="15">
        <v>13190.791943107033</v>
      </c>
    </row>
    <row r="128" spans="1:15" x14ac:dyDescent="0.25">
      <c r="A128">
        <v>579</v>
      </c>
      <c r="B128" s="21" t="s">
        <v>138</v>
      </c>
      <c r="C128">
        <v>67</v>
      </c>
      <c r="D128" t="s">
        <v>25</v>
      </c>
      <c r="E128" s="11">
        <v>4.8646671157129697</v>
      </c>
      <c r="F128" s="11">
        <v>8.1844645567699192</v>
      </c>
      <c r="G128" s="10">
        <v>13.04913167248289</v>
      </c>
      <c r="H128" s="11">
        <v>0.39008227667844381</v>
      </c>
      <c r="I128" s="11">
        <v>0.30266682685742319</v>
      </c>
      <c r="J128" s="11">
        <v>0.69274910353586705</v>
      </c>
      <c r="K128" s="11">
        <v>13.741880776018755</v>
      </c>
      <c r="L128" s="14">
        <v>31255305.953096248</v>
      </c>
      <c r="M128" s="14">
        <v>135802584.59983987</v>
      </c>
      <c r="N128" s="15">
        <v>38339841.969131388</v>
      </c>
      <c r="O128" s="15">
        <v>136103385.11296001</v>
      </c>
    </row>
    <row r="129" spans="1:15" x14ac:dyDescent="0.25">
      <c r="A129">
        <v>512</v>
      </c>
      <c r="B129" s="21" t="s">
        <v>139</v>
      </c>
      <c r="C129">
        <v>62</v>
      </c>
      <c r="D129" t="s">
        <v>20</v>
      </c>
      <c r="E129" s="11">
        <v>0.29641933722315228</v>
      </c>
      <c r="F129" s="11">
        <v>3.6374700083146227</v>
      </c>
      <c r="G129" s="10">
        <v>3.933889345537775</v>
      </c>
      <c r="H129" s="11">
        <v>7.9162436224653673E-2</v>
      </c>
      <c r="I129" s="11">
        <v>2.5141612903982476E-2</v>
      </c>
      <c r="J129" s="11">
        <v>0.10430404912863615</v>
      </c>
      <c r="K129" s="11">
        <v>4.0381933946664104</v>
      </c>
      <c r="L129" s="14">
        <v>3622628.2639247063</v>
      </c>
      <c r="M129" s="14">
        <v>129105565.46855482</v>
      </c>
      <c r="N129" s="15">
        <v>5675450.9468153734</v>
      </c>
      <c r="O129" s="15">
        <v>129365920.70140958</v>
      </c>
    </row>
    <row r="130" spans="1:15" x14ac:dyDescent="0.25">
      <c r="A130">
        <v>586</v>
      </c>
      <c r="B130" s="21" t="s">
        <v>140</v>
      </c>
      <c r="C130">
        <v>63</v>
      </c>
      <c r="D130" t="s">
        <v>22</v>
      </c>
      <c r="E130" s="11">
        <v>1.6510179679289849</v>
      </c>
      <c r="F130" s="11">
        <v>3.7398963515803607</v>
      </c>
      <c r="G130" s="10">
        <v>5.3909143195093456</v>
      </c>
      <c r="H130" s="11">
        <v>1.9277241392287756</v>
      </c>
      <c r="I130" s="11">
        <v>2.0106448003744042</v>
      </c>
      <c r="J130" s="11">
        <v>3.9383689396031798</v>
      </c>
      <c r="K130" s="11">
        <v>9.3292832591125254</v>
      </c>
      <c r="L130" s="14">
        <v>5851302.5624903627</v>
      </c>
      <c r="M130" s="14">
        <v>456243076.0465275</v>
      </c>
      <c r="N130" s="15">
        <v>9452104.1394075062</v>
      </c>
      <c r="O130" s="15">
        <v>457200313.02748007</v>
      </c>
    </row>
    <row r="131" spans="1:15" x14ac:dyDescent="0.25">
      <c r="A131">
        <v>585</v>
      </c>
      <c r="B131" s="21" t="s">
        <v>141</v>
      </c>
      <c r="C131">
        <v>53</v>
      </c>
      <c r="D131" t="s">
        <v>10</v>
      </c>
      <c r="E131" s="11">
        <v>8.4317749351725587E-3</v>
      </c>
      <c r="F131" s="11">
        <v>9.1876740213235229E-5</v>
      </c>
      <c r="G131" s="10">
        <v>8.5236516753857943E-3</v>
      </c>
      <c r="H131" s="11">
        <v>5.1035355052693404E-3</v>
      </c>
      <c r="I131" s="11">
        <v>3.1377082334158897E-4</v>
      </c>
      <c r="J131" s="11">
        <v>5.4173063286109295E-3</v>
      </c>
      <c r="K131" s="11">
        <v>1.3940958003996725E-2</v>
      </c>
      <c r="L131" s="14">
        <v>6852.8775279186866</v>
      </c>
      <c r="M131" s="14">
        <v>440119.89675011777</v>
      </c>
      <c r="N131" s="15">
        <v>15533.189063282343</v>
      </c>
      <c r="O131" s="15">
        <v>442311.84381125856</v>
      </c>
    </row>
    <row r="132" spans="1:15" x14ac:dyDescent="0.25">
      <c r="A132">
        <v>591</v>
      </c>
      <c r="B132" s="21" t="s">
        <v>142</v>
      </c>
      <c r="C132">
        <v>55</v>
      </c>
      <c r="D132" t="s">
        <v>13</v>
      </c>
      <c r="E132" s="11">
        <v>0.40682791189568751</v>
      </c>
      <c r="F132" s="11">
        <v>0.72732153615867667</v>
      </c>
      <c r="G132" s="10">
        <v>1.1341494480543641</v>
      </c>
      <c r="H132" s="11">
        <v>7.0027799052082891</v>
      </c>
      <c r="I132" s="11">
        <v>1.0464550876897163</v>
      </c>
      <c r="J132" s="11">
        <v>8.0492349928980058</v>
      </c>
      <c r="K132" s="11">
        <v>9.1833844409523699</v>
      </c>
      <c r="L132" s="14">
        <v>3697062.4828872951</v>
      </c>
      <c r="M132" s="14">
        <v>1088000236.3953233</v>
      </c>
      <c r="N132" s="15">
        <v>6298699.0449190959</v>
      </c>
      <c r="O132" s="15">
        <v>1090453304.4493773</v>
      </c>
    </row>
    <row r="133" spans="1:15" x14ac:dyDescent="0.25">
      <c r="A133">
        <v>598</v>
      </c>
      <c r="B133" s="21" t="s">
        <v>143</v>
      </c>
      <c r="C133">
        <v>53</v>
      </c>
      <c r="D133" t="s">
        <v>10</v>
      </c>
      <c r="E133" s="11">
        <v>1.117290093466841</v>
      </c>
      <c r="F133" s="11">
        <v>0.40711128495551885</v>
      </c>
      <c r="G133" s="10">
        <v>1.5244013784223598</v>
      </c>
      <c r="H133" s="11">
        <v>0.64731947665777578</v>
      </c>
      <c r="I133" s="11">
        <v>0.40085378883447975</v>
      </c>
      <c r="J133" s="11">
        <v>1.0481732654922555</v>
      </c>
      <c r="K133" s="11">
        <v>2.5725746439146153</v>
      </c>
      <c r="L133" s="14">
        <v>2972693.4779638886</v>
      </c>
      <c r="M133" s="14">
        <v>163435850.79364905</v>
      </c>
      <c r="N133" s="15">
        <v>4737730.2305049468</v>
      </c>
      <c r="O133" s="15">
        <v>163653277.00601983</v>
      </c>
    </row>
    <row r="134" spans="1:15" x14ac:dyDescent="0.25">
      <c r="A134">
        <v>604</v>
      </c>
      <c r="B134" s="21" t="s">
        <v>144</v>
      </c>
      <c r="C134">
        <v>55</v>
      </c>
      <c r="D134" t="s">
        <v>13</v>
      </c>
      <c r="E134" s="11">
        <v>1.4232533460854984</v>
      </c>
      <c r="F134" s="11">
        <v>0.7643345088413297</v>
      </c>
      <c r="G134" s="10">
        <v>2.1875878549268282</v>
      </c>
      <c r="H134" s="11">
        <v>1.1440220704402704</v>
      </c>
      <c r="I134" s="11">
        <v>0.56860319334517395</v>
      </c>
      <c r="J134" s="11">
        <v>1.7126252637854442</v>
      </c>
      <c r="K134" s="11">
        <v>3.9002131187122724</v>
      </c>
      <c r="L134" s="14">
        <v>1442666.5891155796</v>
      </c>
      <c r="M134" s="14">
        <v>172038427.37899673</v>
      </c>
      <c r="N134" s="15">
        <v>3551179.2962845024</v>
      </c>
      <c r="O134" s="15">
        <v>172368169.14437562</v>
      </c>
    </row>
    <row r="135" spans="1:15" x14ac:dyDescent="0.25">
      <c r="A135">
        <v>608</v>
      </c>
      <c r="B135" s="21" t="s">
        <v>145</v>
      </c>
      <c r="C135">
        <v>63</v>
      </c>
      <c r="D135" t="s">
        <v>22</v>
      </c>
      <c r="E135" s="11">
        <v>4.9177505726981483</v>
      </c>
      <c r="F135" s="11">
        <v>2.7908944917710157</v>
      </c>
      <c r="G135" s="10">
        <v>7.708645064469164</v>
      </c>
      <c r="H135" s="11">
        <v>4.7324083336204215</v>
      </c>
      <c r="I135" s="11">
        <v>3.7826370574327393</v>
      </c>
      <c r="J135" s="11">
        <v>8.5150453910531603</v>
      </c>
      <c r="K135" s="11">
        <v>16.223690455522327</v>
      </c>
      <c r="L135" s="14">
        <v>5697786.4393553268</v>
      </c>
      <c r="M135" s="14">
        <v>1558574075.4309599</v>
      </c>
      <c r="N135" s="15">
        <v>12535130.166581709</v>
      </c>
      <c r="O135" s="15">
        <v>1560540730.4157305</v>
      </c>
    </row>
    <row r="136" spans="1:15" x14ac:dyDescent="0.25">
      <c r="A136">
        <v>612</v>
      </c>
      <c r="B136" s="21" t="s">
        <v>146</v>
      </c>
      <c r="C136">
        <v>53</v>
      </c>
      <c r="D136" t="s">
        <v>10</v>
      </c>
      <c r="E136" s="11">
        <v>3.4748522493998214E-4</v>
      </c>
      <c r="F136" s="11">
        <v>4.0549522377649947E-5</v>
      </c>
      <c r="G136" s="10">
        <v>3.8803474731763209E-4</v>
      </c>
      <c r="H136" s="11">
        <v>0</v>
      </c>
      <c r="I136" s="11">
        <v>0</v>
      </c>
      <c r="J136" s="11">
        <v>0</v>
      </c>
      <c r="K136" s="11">
        <v>3.8803474731763209E-4</v>
      </c>
      <c r="L136" s="14">
        <v>612.06333435328474</v>
      </c>
      <c r="M136" s="14">
        <v>81.563561955631386</v>
      </c>
      <c r="N136" s="15">
        <v>902.79341817109503</v>
      </c>
      <c r="O136" s="15">
        <v>120.3062538845563</v>
      </c>
    </row>
    <row r="137" spans="1:15" x14ac:dyDescent="0.25">
      <c r="A137">
        <v>616</v>
      </c>
      <c r="B137" s="21" t="s">
        <v>147</v>
      </c>
      <c r="C137">
        <v>57</v>
      </c>
      <c r="D137" t="s">
        <v>6</v>
      </c>
      <c r="E137" s="11">
        <v>4.1799233414290482</v>
      </c>
      <c r="F137" s="11">
        <v>1.3277727419756324</v>
      </c>
      <c r="G137" s="10">
        <v>5.5076960834046806</v>
      </c>
      <c r="H137" s="11">
        <v>0.49329754191448438</v>
      </c>
      <c r="I137" s="11">
        <v>0.34511702426648977</v>
      </c>
      <c r="J137" s="11">
        <v>0.8384145661809741</v>
      </c>
      <c r="K137" s="11">
        <v>6.3461106495856541</v>
      </c>
      <c r="L137" s="14">
        <v>2403478.9807365746</v>
      </c>
      <c r="M137" s="14">
        <v>294500914.8396883</v>
      </c>
      <c r="N137" s="15">
        <v>4665576.8449592348</v>
      </c>
      <c r="O137" s="15">
        <v>295119533.01448613</v>
      </c>
    </row>
    <row r="138" spans="1:15" x14ac:dyDescent="0.25">
      <c r="A138">
        <v>620</v>
      </c>
      <c r="B138" s="21" t="s">
        <v>148</v>
      </c>
      <c r="C138">
        <v>67</v>
      </c>
      <c r="D138" t="s">
        <v>25</v>
      </c>
      <c r="E138" s="11">
        <v>1.8816777962360165</v>
      </c>
      <c r="F138" s="11">
        <v>1.023545668013228</v>
      </c>
      <c r="G138" s="10">
        <v>2.9052234642492447</v>
      </c>
      <c r="H138" s="11">
        <v>0.2835271808229563</v>
      </c>
      <c r="I138" s="11">
        <v>0.19446994960228658</v>
      </c>
      <c r="J138" s="11">
        <v>0.47799713042524289</v>
      </c>
      <c r="K138" s="11">
        <v>3.3832205946744871</v>
      </c>
      <c r="L138" s="14">
        <v>4513466.5281776162</v>
      </c>
      <c r="M138" s="14">
        <v>-5654921.1348920995</v>
      </c>
      <c r="N138" s="15">
        <v>6145996.9745397326</v>
      </c>
      <c r="O138" s="15">
        <v>-5663282.7648210516</v>
      </c>
    </row>
    <row r="139" spans="1:15" x14ac:dyDescent="0.25">
      <c r="A139">
        <v>634</v>
      </c>
      <c r="B139" s="21" t="s">
        <v>149</v>
      </c>
      <c r="C139">
        <v>62</v>
      </c>
      <c r="D139" t="s">
        <v>20</v>
      </c>
      <c r="E139" s="11">
        <v>0.77023790623325528</v>
      </c>
      <c r="F139" s="11">
        <v>11.530084409681656</v>
      </c>
      <c r="G139" s="10">
        <v>12.300322315914912</v>
      </c>
      <c r="H139" s="11">
        <v>0.12639839861782251</v>
      </c>
      <c r="I139" s="11">
        <v>3.8301395024398922E-2</v>
      </c>
      <c r="J139" s="11">
        <v>0.16469979364222143</v>
      </c>
      <c r="K139" s="11">
        <v>12.465022109557134</v>
      </c>
      <c r="L139" s="14">
        <v>10287844.035067782</v>
      </c>
      <c r="M139" s="14">
        <v>538103310.67026579</v>
      </c>
      <c r="N139" s="15">
        <v>15110270.926505802</v>
      </c>
      <c r="O139" s="15">
        <v>539160903.65507364</v>
      </c>
    </row>
    <row r="140" spans="1:15" x14ac:dyDescent="0.25">
      <c r="A140">
        <v>410</v>
      </c>
      <c r="B140" s="21" t="s">
        <v>150</v>
      </c>
      <c r="C140">
        <v>64</v>
      </c>
      <c r="D140" t="s">
        <v>151</v>
      </c>
      <c r="E140" s="11">
        <v>33.140032245789392</v>
      </c>
      <c r="F140" s="11">
        <v>25.833253347897536</v>
      </c>
      <c r="G140" s="10">
        <v>58.973285593686924</v>
      </c>
      <c r="H140" s="11">
        <v>7.0373354486730086</v>
      </c>
      <c r="I140" s="11">
        <v>5.896272375552587</v>
      </c>
      <c r="J140" s="11">
        <v>12.933607824225597</v>
      </c>
      <c r="K140" s="11">
        <v>71.906893417912514</v>
      </c>
      <c r="L140" s="14">
        <v>44086668.395340525</v>
      </c>
      <c r="M140" s="14">
        <v>3723077701.7509203</v>
      </c>
      <c r="N140" s="15">
        <v>68019431.238525391</v>
      </c>
      <c r="O140" s="15">
        <v>3728029642.6912961</v>
      </c>
    </row>
    <row r="141" spans="1:15" x14ac:dyDescent="0.25">
      <c r="A141">
        <v>638</v>
      </c>
      <c r="B141" s="21" t="s">
        <v>152</v>
      </c>
      <c r="C141">
        <v>52</v>
      </c>
      <c r="D141" t="s">
        <v>8</v>
      </c>
      <c r="E141" s="11">
        <v>0</v>
      </c>
      <c r="F141" s="11">
        <v>0</v>
      </c>
      <c r="G141" s="10">
        <v>0</v>
      </c>
      <c r="H141" s="11">
        <v>0</v>
      </c>
      <c r="I141" s="11">
        <v>0</v>
      </c>
      <c r="J141" s="11">
        <v>0</v>
      </c>
      <c r="K141" s="11">
        <v>0</v>
      </c>
      <c r="L141" s="14">
        <v>0</v>
      </c>
      <c r="M141" s="14">
        <v>0</v>
      </c>
      <c r="N141" s="15">
        <v>0</v>
      </c>
      <c r="O141" s="15">
        <v>0</v>
      </c>
    </row>
    <row r="142" spans="1:15" x14ac:dyDescent="0.25">
      <c r="A142">
        <v>642</v>
      </c>
      <c r="B142" s="21" t="s">
        <v>153</v>
      </c>
      <c r="C142">
        <v>57</v>
      </c>
      <c r="D142" t="s">
        <v>6</v>
      </c>
      <c r="E142" s="11">
        <v>2.4758314153393592</v>
      </c>
      <c r="F142" s="11">
        <v>1.332649562226891</v>
      </c>
      <c r="G142" s="10">
        <v>3.8084809775662505</v>
      </c>
      <c r="H142" s="11">
        <v>0.53986461113046524</v>
      </c>
      <c r="I142" s="11">
        <v>0.39939513315537623</v>
      </c>
      <c r="J142" s="11">
        <v>0.93925974428584147</v>
      </c>
      <c r="K142" s="11">
        <v>4.7477407218520913</v>
      </c>
      <c r="L142" s="14">
        <v>9926875.1190368328</v>
      </c>
      <c r="M142" s="14">
        <v>78037831.714353427</v>
      </c>
      <c r="N142" s="15">
        <v>11912250.1428442</v>
      </c>
      <c r="O142" s="15">
        <v>78290927.384778351</v>
      </c>
    </row>
    <row r="143" spans="1:15" x14ac:dyDescent="0.25">
      <c r="A143">
        <v>643</v>
      </c>
      <c r="B143" s="21" t="s">
        <v>154</v>
      </c>
      <c r="C143">
        <v>58</v>
      </c>
      <c r="D143" t="s">
        <v>68</v>
      </c>
      <c r="E143" s="11">
        <v>14.078768897363792</v>
      </c>
      <c r="F143" s="11">
        <v>33.870832090445298</v>
      </c>
      <c r="G143" s="10">
        <v>47.949600987809092</v>
      </c>
      <c r="H143" s="11">
        <v>0.62529151444761721</v>
      </c>
      <c r="I143" s="11">
        <v>0.8465577884060661</v>
      </c>
      <c r="J143" s="11">
        <v>1.4718493028536832</v>
      </c>
      <c r="K143" s="11">
        <v>49.421450290662776</v>
      </c>
      <c r="L143" s="14">
        <v>79274696.228850752</v>
      </c>
      <c r="M143" s="14">
        <v>2164927633.6783857</v>
      </c>
      <c r="N143" s="15">
        <v>100895067.92762825</v>
      </c>
      <c r="O143" s="15">
        <v>2169530598.1723866</v>
      </c>
    </row>
    <row r="144" spans="1:15" x14ac:dyDescent="0.25">
      <c r="A144">
        <v>654</v>
      </c>
      <c r="B144" s="21" t="s">
        <v>155</v>
      </c>
      <c r="C144">
        <v>52</v>
      </c>
      <c r="D144" t="s">
        <v>8</v>
      </c>
      <c r="E144" s="11">
        <v>1.6389382568536741E-3</v>
      </c>
      <c r="F144" s="11">
        <v>3.1223440869122747E-3</v>
      </c>
      <c r="G144" s="10">
        <v>4.7612823437659484E-3</v>
      </c>
      <c r="H144" s="11">
        <v>0</v>
      </c>
      <c r="I144" s="11">
        <v>0</v>
      </c>
      <c r="J144" s="11">
        <v>0</v>
      </c>
      <c r="K144" s="11">
        <v>4.7612823437659484E-3</v>
      </c>
      <c r="L144" s="14">
        <v>6439.3871723887441</v>
      </c>
      <c r="M144" s="14">
        <v>72159.337382934929</v>
      </c>
      <c r="N144" s="15">
        <v>6159.4138170674942</v>
      </c>
      <c r="O144" s="15">
        <v>72065.987657989346</v>
      </c>
    </row>
    <row r="145" spans="1:15" x14ac:dyDescent="0.25">
      <c r="A145">
        <v>659</v>
      </c>
      <c r="B145" s="21" t="s">
        <v>156</v>
      </c>
      <c r="C145">
        <v>55</v>
      </c>
      <c r="D145" t="s">
        <v>13</v>
      </c>
      <c r="E145" s="11">
        <v>1.2464732426472849E-2</v>
      </c>
      <c r="F145" s="11">
        <v>1.4564521202766108E-2</v>
      </c>
      <c r="G145" s="10">
        <v>2.7029253629238956E-2</v>
      </c>
      <c r="H145" s="11">
        <v>6.0111666135541069E-3</v>
      </c>
      <c r="I145" s="11">
        <v>1.4741244134549043E-3</v>
      </c>
      <c r="J145" s="11">
        <v>7.4852910270090112E-3</v>
      </c>
      <c r="K145" s="11">
        <v>3.4514544656247967E-2</v>
      </c>
      <c r="L145" s="14">
        <v>32897.09137923659</v>
      </c>
      <c r="M145" s="14">
        <v>1126059.3425247055</v>
      </c>
      <c r="N145" s="15">
        <v>54828.485632060976</v>
      </c>
      <c r="O145" s="15">
        <v>1130487.8039984752</v>
      </c>
    </row>
    <row r="146" spans="1:15" x14ac:dyDescent="0.25">
      <c r="A146">
        <v>662</v>
      </c>
      <c r="B146" s="21" t="s">
        <v>157</v>
      </c>
      <c r="C146">
        <v>55</v>
      </c>
      <c r="D146" t="s">
        <v>13</v>
      </c>
      <c r="E146" s="11">
        <v>4.491528996553016E-2</v>
      </c>
      <c r="F146" s="11">
        <v>3.2140379384253133E-2</v>
      </c>
      <c r="G146" s="10">
        <v>7.7055669349783293E-2</v>
      </c>
      <c r="H146" s="11">
        <v>3.6550508461564622E-2</v>
      </c>
      <c r="I146" s="11">
        <v>1.4131804305025754E-2</v>
      </c>
      <c r="J146" s="11">
        <v>5.0682312766590375E-2</v>
      </c>
      <c r="K146" s="11">
        <v>0.12773798211637366</v>
      </c>
      <c r="L146" s="14">
        <v>129958.32179473004</v>
      </c>
      <c r="M146" s="14">
        <v>4734634.3310575094</v>
      </c>
      <c r="N146" s="15">
        <v>211783.93181363415</v>
      </c>
      <c r="O146" s="15">
        <v>4747771.0674093906</v>
      </c>
    </row>
    <row r="147" spans="1:15" x14ac:dyDescent="0.25">
      <c r="A147">
        <v>666</v>
      </c>
      <c r="B147" s="21" t="s">
        <v>158</v>
      </c>
      <c r="C147">
        <v>54</v>
      </c>
      <c r="D147" t="s">
        <v>39</v>
      </c>
      <c r="E147" s="11">
        <v>2.1221944904375079E-3</v>
      </c>
      <c r="F147" s="11">
        <v>9.3327924244205159E-5</v>
      </c>
      <c r="G147" s="10">
        <v>2.2155224146817132E-3</v>
      </c>
      <c r="H147" s="11">
        <v>0</v>
      </c>
      <c r="I147" s="11">
        <v>0</v>
      </c>
      <c r="J147" s="11">
        <v>0</v>
      </c>
      <c r="K147" s="11">
        <v>2.2155224146817132E-3</v>
      </c>
      <c r="L147" s="14">
        <v>2921.7256286629931</v>
      </c>
      <c r="M147" s="14">
        <v>86967.450485579073</v>
      </c>
      <c r="N147" s="15">
        <v>3990.6496391494534</v>
      </c>
      <c r="O147" s="15">
        <v>87251.595934780489</v>
      </c>
    </row>
    <row r="148" spans="1:15" x14ac:dyDescent="0.25">
      <c r="A148">
        <v>670</v>
      </c>
      <c r="B148" s="21" t="s">
        <v>159</v>
      </c>
      <c r="C148">
        <v>55</v>
      </c>
      <c r="D148" t="s">
        <v>13</v>
      </c>
      <c r="E148" s="11">
        <v>3.1308821761206244E-2</v>
      </c>
      <c r="F148" s="11">
        <v>1.3838924409205196E-2</v>
      </c>
      <c r="G148" s="10">
        <v>4.5147746170411437E-2</v>
      </c>
      <c r="H148" s="11">
        <v>7.822786181727219E-2</v>
      </c>
      <c r="I148" s="11">
        <v>1.7701711054728682E-2</v>
      </c>
      <c r="J148" s="11">
        <v>9.5929572872000879E-2</v>
      </c>
      <c r="K148" s="11">
        <v>0.1410773190424123</v>
      </c>
      <c r="L148" s="14">
        <v>115814.15108192468</v>
      </c>
      <c r="M148" s="14">
        <v>8507137.3847988527</v>
      </c>
      <c r="N148" s="15">
        <v>194402.32503037353</v>
      </c>
      <c r="O148" s="15">
        <v>8533513.9530611206</v>
      </c>
    </row>
    <row r="149" spans="1:15" x14ac:dyDescent="0.25">
      <c r="A149">
        <v>882</v>
      </c>
      <c r="B149" s="21" t="s">
        <v>160</v>
      </c>
      <c r="C149">
        <v>53</v>
      </c>
      <c r="D149" t="s">
        <v>10</v>
      </c>
      <c r="E149" s="11">
        <v>2.0937110724700607E-2</v>
      </c>
      <c r="F149" s="11">
        <v>1.9515096850884761E-2</v>
      </c>
      <c r="G149" s="10">
        <v>4.0452207575585368E-2</v>
      </c>
      <c r="H149" s="11">
        <v>1.0122990579113422E-2</v>
      </c>
      <c r="I149" s="11">
        <v>2.2758813525974794E-3</v>
      </c>
      <c r="J149" s="11">
        <v>1.2398871931710902E-2</v>
      </c>
      <c r="K149" s="11">
        <v>5.285107950729627E-2</v>
      </c>
      <c r="L149" s="14">
        <v>43924.804419150401</v>
      </c>
      <c r="M149" s="14">
        <v>1036900.9577660431</v>
      </c>
      <c r="N149" s="15">
        <v>87849.608838300788</v>
      </c>
      <c r="O149" s="15">
        <v>1041438.8175374483</v>
      </c>
    </row>
    <row r="150" spans="1:15" x14ac:dyDescent="0.25">
      <c r="A150">
        <v>678</v>
      </c>
      <c r="B150" s="21" t="s">
        <v>161</v>
      </c>
      <c r="C150">
        <v>52</v>
      </c>
      <c r="D150" t="s">
        <v>8</v>
      </c>
      <c r="E150" s="11">
        <v>9.8604174268072959E-3</v>
      </c>
      <c r="F150" s="11">
        <v>3.18340102518299E-3</v>
      </c>
      <c r="G150" s="10">
        <v>1.3043818451990286E-2</v>
      </c>
      <c r="H150" s="11">
        <v>6.6099533710911674E-3</v>
      </c>
      <c r="I150" s="11">
        <v>3.1870019559189039E-4</v>
      </c>
      <c r="J150" s="11">
        <v>6.928653566683058E-3</v>
      </c>
      <c r="K150" s="11">
        <v>1.9972472018673342E-2</v>
      </c>
      <c r="L150" s="14">
        <v>26595.243895722018</v>
      </c>
      <c r="M150" s="14">
        <v>142816.52925930801</v>
      </c>
      <c r="N150" s="15">
        <v>39110.652787826497</v>
      </c>
      <c r="O150" s="15">
        <v>143795.56287890906</v>
      </c>
    </row>
    <row r="151" spans="1:15" x14ac:dyDescent="0.25">
      <c r="A151">
        <v>682</v>
      </c>
      <c r="B151" s="21" t="s">
        <v>162</v>
      </c>
      <c r="C151">
        <v>62</v>
      </c>
      <c r="D151" t="s">
        <v>20</v>
      </c>
      <c r="E151" s="11">
        <v>4.8284115625071138</v>
      </c>
      <c r="F151" s="11">
        <v>34.503947041496787</v>
      </c>
      <c r="G151" s="10">
        <v>39.3323586040039</v>
      </c>
      <c r="H151" s="11">
        <v>0.9029236340871325</v>
      </c>
      <c r="I151" s="11">
        <v>0.35923663401228023</v>
      </c>
      <c r="J151" s="11">
        <v>1.2621602680994126</v>
      </c>
      <c r="K151" s="11">
        <v>40.594518872103315</v>
      </c>
      <c r="L151" s="14">
        <v>47655887.54351268</v>
      </c>
      <c r="M151" s="14">
        <v>245639389.27908123</v>
      </c>
      <c r="N151" s="15">
        <v>69994584.829534262</v>
      </c>
      <c r="O151" s="15">
        <v>246076366.37101507</v>
      </c>
    </row>
    <row r="152" spans="1:15" x14ac:dyDescent="0.25">
      <c r="A152">
        <v>686</v>
      </c>
      <c r="B152" s="21" t="s">
        <v>163</v>
      </c>
      <c r="C152">
        <v>52</v>
      </c>
      <c r="D152" t="s">
        <v>8</v>
      </c>
      <c r="E152" s="11">
        <v>0.48783204836281607</v>
      </c>
      <c r="F152" s="11">
        <v>0.13251990252428478</v>
      </c>
      <c r="G152" s="10">
        <v>0.62035195088710082</v>
      </c>
      <c r="H152" s="11">
        <v>0.50904445927479103</v>
      </c>
      <c r="I152" s="11">
        <v>4.3092193039180098E-2</v>
      </c>
      <c r="J152" s="11">
        <v>0.55213665231397113</v>
      </c>
      <c r="K152" s="11">
        <v>1.172488603201072</v>
      </c>
      <c r="L152" s="14">
        <v>1520740.3985589554</v>
      </c>
      <c r="M152" s="14">
        <v>4857430.3508306444</v>
      </c>
      <c r="N152" s="15">
        <v>2412208.9080590317</v>
      </c>
      <c r="O152" s="15">
        <v>4868254.3534475174</v>
      </c>
    </row>
    <row r="153" spans="1:15" x14ac:dyDescent="0.25">
      <c r="A153">
        <v>690</v>
      </c>
      <c r="B153" s="21" t="s">
        <v>164</v>
      </c>
      <c r="C153">
        <v>52</v>
      </c>
      <c r="D153" t="s">
        <v>8</v>
      </c>
      <c r="E153" s="11">
        <v>4.3671957573723857E-2</v>
      </c>
      <c r="F153" s="11">
        <v>7.5707607177007183E-2</v>
      </c>
      <c r="G153" s="10">
        <v>0.11937956475073104</v>
      </c>
      <c r="H153" s="11">
        <v>1.3645928683206458E-2</v>
      </c>
      <c r="I153" s="11">
        <v>2.8150924967886033E-3</v>
      </c>
      <c r="J153" s="11">
        <v>1.646102117999506E-2</v>
      </c>
      <c r="K153" s="11">
        <v>0.13584058593072609</v>
      </c>
      <c r="L153" s="14">
        <v>107900.9257898753</v>
      </c>
      <c r="M153" s="14">
        <v>5933236.9357878966</v>
      </c>
      <c r="N153" s="15">
        <v>188826.62013228168</v>
      </c>
      <c r="O153" s="15">
        <v>5953110.0777388057</v>
      </c>
    </row>
    <row r="154" spans="1:15" x14ac:dyDescent="0.25">
      <c r="A154">
        <v>694</v>
      </c>
      <c r="B154" s="21" t="s">
        <v>165</v>
      </c>
      <c r="C154">
        <v>52</v>
      </c>
      <c r="D154" t="s">
        <v>8</v>
      </c>
      <c r="E154" s="11">
        <v>4.6624808802697933E-2</v>
      </c>
      <c r="F154" s="11">
        <v>3.4974544333811852E-3</v>
      </c>
      <c r="G154" s="10">
        <v>5.0122263236079115E-2</v>
      </c>
      <c r="H154" s="11">
        <v>8.7605596319917864E-2</v>
      </c>
      <c r="I154" s="11">
        <v>6.3399795757808223E-3</v>
      </c>
      <c r="J154" s="11">
        <v>9.3945575895698685E-2</v>
      </c>
      <c r="K154" s="11">
        <v>0.14406783913177781</v>
      </c>
      <c r="L154" s="14">
        <v>193237.50858292732</v>
      </c>
      <c r="M154" s="14">
        <v>-1502575.3887982767</v>
      </c>
      <c r="N154" s="15">
        <v>329219.45906720951</v>
      </c>
      <c r="O154" s="15">
        <v>-1507234.9175051753</v>
      </c>
    </row>
    <row r="155" spans="1:15" x14ac:dyDescent="0.25">
      <c r="A155">
        <v>702</v>
      </c>
      <c r="B155" s="21" t="s">
        <v>166</v>
      </c>
      <c r="C155">
        <v>63</v>
      </c>
      <c r="D155" t="s">
        <v>22</v>
      </c>
      <c r="E155" s="11">
        <v>6.0136222972735975</v>
      </c>
      <c r="F155" s="11">
        <v>33.771065975575723</v>
      </c>
      <c r="G155" s="10">
        <v>39.784688272849323</v>
      </c>
      <c r="H155" s="11">
        <v>3.7979699758841039</v>
      </c>
      <c r="I155" s="11">
        <v>3.3676970790857723</v>
      </c>
      <c r="J155" s="11">
        <v>7.1656670549698767</v>
      </c>
      <c r="K155" s="11">
        <v>46.950355327819196</v>
      </c>
      <c r="L155" s="14">
        <v>5186401.6471518502</v>
      </c>
      <c r="M155" s="14">
        <v>2268980651.8122268</v>
      </c>
      <c r="N155" s="15">
        <v>16855805.353243519</v>
      </c>
      <c r="O155" s="15">
        <v>2273464803.2980223</v>
      </c>
    </row>
    <row r="156" spans="1:15" x14ac:dyDescent="0.25">
      <c r="A156">
        <v>705</v>
      </c>
      <c r="B156" s="21" t="s">
        <v>167</v>
      </c>
      <c r="C156">
        <v>57</v>
      </c>
      <c r="D156" t="s">
        <v>6</v>
      </c>
      <c r="E156" s="11">
        <v>0.56380075823276943</v>
      </c>
      <c r="F156" s="11">
        <v>1.5736755652852334</v>
      </c>
      <c r="G156" s="10">
        <v>2.137476323518003</v>
      </c>
      <c r="H156" s="11">
        <v>9.2909725581521982E-2</v>
      </c>
      <c r="I156" s="11">
        <v>5.1215291534861221E-2</v>
      </c>
      <c r="J156" s="11">
        <v>0.1441250171163832</v>
      </c>
      <c r="K156" s="11">
        <v>2.2816013406343858</v>
      </c>
      <c r="L156" s="14">
        <v>713379.98642401863</v>
      </c>
      <c r="M156" s="14">
        <v>136849661.4438481</v>
      </c>
      <c r="N156" s="15">
        <v>1276574.7125482433</v>
      </c>
      <c r="O156" s="15">
        <v>137148503.33082697</v>
      </c>
    </row>
    <row r="157" spans="1:15" x14ac:dyDescent="0.25">
      <c r="A157">
        <v>90</v>
      </c>
      <c r="B157" s="21" t="s">
        <v>168</v>
      </c>
      <c r="C157">
        <v>53</v>
      </c>
      <c r="D157" t="s">
        <v>10</v>
      </c>
      <c r="E157" s="11">
        <v>0.15719571155342105</v>
      </c>
      <c r="F157" s="11">
        <v>1.2929976921858788E-2</v>
      </c>
      <c r="G157" s="10">
        <v>0.17012568847527984</v>
      </c>
      <c r="H157" s="11">
        <v>0.18394411852473591</v>
      </c>
      <c r="I157" s="11">
        <v>0.10946699967069762</v>
      </c>
      <c r="J157" s="11">
        <v>0.29341111819543353</v>
      </c>
      <c r="K157" s="11">
        <v>0.4635368066707134</v>
      </c>
      <c r="L157" s="14">
        <v>78764.483887676848</v>
      </c>
      <c r="M157" s="14">
        <v>8177317.2765906202</v>
      </c>
      <c r="N157" s="15">
        <v>433204.66138222208</v>
      </c>
      <c r="O157" s="15">
        <v>8209638.6887510577</v>
      </c>
    </row>
    <row r="158" spans="1:15" x14ac:dyDescent="0.25">
      <c r="A158">
        <v>706</v>
      </c>
      <c r="B158" s="21" t="s">
        <v>169</v>
      </c>
      <c r="C158">
        <v>52</v>
      </c>
      <c r="D158" t="s">
        <v>8</v>
      </c>
      <c r="E158" s="11">
        <v>0.11465708474222164</v>
      </c>
      <c r="F158" s="11">
        <v>1.628727188575268E-3</v>
      </c>
      <c r="G158" s="10">
        <v>0.1162858119307969</v>
      </c>
      <c r="H158" s="11">
        <v>7.0218288223877323E-2</v>
      </c>
      <c r="I158" s="11">
        <v>3.440519517730192E-3</v>
      </c>
      <c r="J158" s="11">
        <v>7.3658807741607518E-2</v>
      </c>
      <c r="K158" s="11">
        <v>0.18994461967240442</v>
      </c>
      <c r="L158" s="14">
        <v>525679.9969750715</v>
      </c>
      <c r="M158" s="14">
        <v>-22931911.93744697</v>
      </c>
      <c r="N158" s="15">
        <v>851964.13302856404</v>
      </c>
      <c r="O158" s="15">
        <v>-23008650.069976073</v>
      </c>
    </row>
    <row r="159" spans="1:15" x14ac:dyDescent="0.25">
      <c r="A159">
        <v>710</v>
      </c>
      <c r="B159" s="21" t="s">
        <v>170</v>
      </c>
      <c r="C159">
        <v>52</v>
      </c>
      <c r="D159" t="s">
        <v>8</v>
      </c>
      <c r="E159" s="11">
        <v>12.861937861911297</v>
      </c>
      <c r="F159" s="11">
        <v>1.7346650727401121</v>
      </c>
      <c r="G159" s="10">
        <v>14.596602934651409</v>
      </c>
      <c r="H159" s="11">
        <v>3.015532987983915</v>
      </c>
      <c r="I159" s="11">
        <v>1.1620234077658265</v>
      </c>
      <c r="J159" s="11">
        <v>4.1775563957497415</v>
      </c>
      <c r="K159" s="11">
        <v>18.774159330401151</v>
      </c>
      <c r="L159" s="14">
        <v>42687056.829877399</v>
      </c>
      <c r="M159" s="14">
        <v>-433373525.95395654</v>
      </c>
      <c r="N159" s="15">
        <v>57263125.015689187</v>
      </c>
      <c r="O159" s="15">
        <v>-433901524.33210945</v>
      </c>
    </row>
    <row r="160" spans="1:15" x14ac:dyDescent="0.25">
      <c r="A160">
        <v>724</v>
      </c>
      <c r="B160" s="21" t="s">
        <v>171</v>
      </c>
      <c r="C160">
        <v>67</v>
      </c>
      <c r="D160" t="s">
        <v>25</v>
      </c>
      <c r="E160" s="11">
        <v>12.871160303788912</v>
      </c>
      <c r="F160" s="11">
        <v>8.6286750685209288</v>
      </c>
      <c r="G160" s="10">
        <v>21.499835372309839</v>
      </c>
      <c r="H160" s="11">
        <v>2.1674109080521853</v>
      </c>
      <c r="I160" s="11">
        <v>1.7283813175240033</v>
      </c>
      <c r="J160" s="11">
        <v>3.8957922255761885</v>
      </c>
      <c r="K160" s="11">
        <v>25.39562759788603</v>
      </c>
      <c r="L160" s="14">
        <v>26856820.811692931</v>
      </c>
      <c r="M160" s="14">
        <v>485325075.50673068</v>
      </c>
      <c r="N160" s="15">
        <v>39134224.611323982</v>
      </c>
      <c r="O160" s="15">
        <v>485868666.77086145</v>
      </c>
    </row>
    <row r="161" spans="1:15" x14ac:dyDescent="0.25">
      <c r="A161">
        <v>144</v>
      </c>
      <c r="B161" s="21" t="s">
        <v>172</v>
      </c>
      <c r="C161">
        <v>63</v>
      </c>
      <c r="D161" t="s">
        <v>22</v>
      </c>
      <c r="E161" s="11">
        <v>0.98557591856499638</v>
      </c>
      <c r="F161" s="11">
        <v>0.44492695890731304</v>
      </c>
      <c r="G161" s="10">
        <v>1.4305028774723094</v>
      </c>
      <c r="H161" s="11">
        <v>1.4436021594599315</v>
      </c>
      <c r="I161" s="11">
        <v>1.007066934488972</v>
      </c>
      <c r="J161" s="11">
        <v>2.4506690939489033</v>
      </c>
      <c r="K161" s="11">
        <v>3.881171971421213</v>
      </c>
      <c r="L161" s="14">
        <v>879128.02408105473</v>
      </c>
      <c r="M161" s="14">
        <v>236718932.08605117</v>
      </c>
      <c r="N161" s="15">
        <v>2317701.1543955081</v>
      </c>
      <c r="O161" s="15">
        <v>237278771.89390153</v>
      </c>
    </row>
    <row r="162" spans="1:15" x14ac:dyDescent="0.25">
      <c r="A162">
        <v>736</v>
      </c>
      <c r="B162" s="21" t="s">
        <v>173</v>
      </c>
      <c r="C162">
        <v>52</v>
      </c>
      <c r="D162" t="s">
        <v>8</v>
      </c>
      <c r="E162" s="11">
        <v>0.4992735886832565</v>
      </c>
      <c r="F162" s="11">
        <v>1.3631619145981206</v>
      </c>
      <c r="G162" s="10">
        <v>1.8624355032813771</v>
      </c>
      <c r="H162" s="11">
        <v>0.61370972461940443</v>
      </c>
      <c r="I162" s="11">
        <v>0.17845123180890038</v>
      </c>
      <c r="J162" s="11">
        <v>0.79216095642830475</v>
      </c>
      <c r="K162" s="11">
        <v>2.6545964597096821</v>
      </c>
      <c r="L162" s="14">
        <v>3656317.1608285084</v>
      </c>
      <c r="M162" s="14">
        <v>21255506.188185271</v>
      </c>
      <c r="N162" s="15">
        <v>5484475.7412427617</v>
      </c>
      <c r="O162" s="15">
        <v>21310967.391546484</v>
      </c>
    </row>
    <row r="163" spans="1:15" x14ac:dyDescent="0.25">
      <c r="A163">
        <v>740</v>
      </c>
      <c r="B163" s="21" t="s">
        <v>174</v>
      </c>
      <c r="C163">
        <v>55</v>
      </c>
      <c r="D163" t="s">
        <v>13</v>
      </c>
      <c r="E163" s="11">
        <v>0.23800942077230167</v>
      </c>
      <c r="F163" s="11">
        <v>6.9832584602799619E-2</v>
      </c>
      <c r="G163" s="10">
        <v>0.30784200537510131</v>
      </c>
      <c r="H163" s="11">
        <v>0.10448695678144818</v>
      </c>
      <c r="I163" s="11">
        <v>2.3302360110586368E-2</v>
      </c>
      <c r="J163" s="11">
        <v>0.12778931689203454</v>
      </c>
      <c r="K163" s="11">
        <v>0.43563132226713586</v>
      </c>
      <c r="L163" s="14">
        <v>320406.72986109444</v>
      </c>
      <c r="M163" s="14">
        <v>12438786.851705939</v>
      </c>
      <c r="N163" s="15">
        <v>501970.54344904795</v>
      </c>
      <c r="O163" s="15">
        <v>12484957.021242838</v>
      </c>
    </row>
    <row r="164" spans="1:15" x14ac:dyDescent="0.25">
      <c r="A164">
        <v>752</v>
      </c>
      <c r="B164" s="21" t="s">
        <v>175</v>
      </c>
      <c r="C164">
        <v>67</v>
      </c>
      <c r="D164" t="s">
        <v>25</v>
      </c>
      <c r="E164" s="11">
        <v>6.8918961533408138</v>
      </c>
      <c r="F164" s="11">
        <v>2.8394454888625131</v>
      </c>
      <c r="G164" s="10">
        <v>9.7313416422033274</v>
      </c>
      <c r="H164" s="11">
        <v>0.84356153303022741</v>
      </c>
      <c r="I164" s="11">
        <v>0.60041522385902157</v>
      </c>
      <c r="J164" s="11">
        <v>1.443976756889249</v>
      </c>
      <c r="K164" s="11">
        <v>11.175318399092577</v>
      </c>
      <c r="L164" s="14">
        <v>305966.98811964109</v>
      </c>
      <c r="M164" s="14">
        <v>417850476.66715676</v>
      </c>
      <c r="N164" s="15">
        <v>5201438.7980338922</v>
      </c>
      <c r="O164" s="15">
        <v>418319609.19306183</v>
      </c>
    </row>
    <row r="165" spans="1:15" x14ac:dyDescent="0.25">
      <c r="A165">
        <v>760</v>
      </c>
      <c r="B165" s="21" t="s">
        <v>176</v>
      </c>
      <c r="C165">
        <v>62</v>
      </c>
      <c r="D165" t="s">
        <v>20</v>
      </c>
      <c r="E165" s="11">
        <v>1.0015899003753985</v>
      </c>
      <c r="F165" s="11">
        <v>0.6954713085146158</v>
      </c>
      <c r="G165" s="10">
        <v>1.6970612088900143</v>
      </c>
      <c r="H165" s="11">
        <v>0.52462693654668424</v>
      </c>
      <c r="I165" s="11">
        <v>0.52688380832293957</v>
      </c>
      <c r="J165" s="11">
        <v>1.0515107448696237</v>
      </c>
      <c r="K165" s="11">
        <v>2.748571953759638</v>
      </c>
      <c r="L165" s="14">
        <v>3156958.4803533317</v>
      </c>
      <c r="M165" s="14">
        <v>-11463033.561764468</v>
      </c>
      <c r="N165" s="15">
        <v>5007589.3136639046</v>
      </c>
      <c r="O165" s="15">
        <v>-11491362.035459772</v>
      </c>
    </row>
    <row r="166" spans="1:15" x14ac:dyDescent="0.25">
      <c r="A166">
        <v>764</v>
      </c>
      <c r="B166" s="21" t="s">
        <v>177</v>
      </c>
      <c r="C166">
        <v>63</v>
      </c>
      <c r="D166" t="s">
        <v>22</v>
      </c>
      <c r="E166" s="11">
        <v>9.2473704643926222</v>
      </c>
      <c r="F166" s="11">
        <v>7.5624618437435176</v>
      </c>
      <c r="G166" s="10">
        <v>16.809832308136141</v>
      </c>
      <c r="H166" s="11">
        <v>5.9015978135314979</v>
      </c>
      <c r="I166" s="11">
        <v>5.3861745863759616</v>
      </c>
      <c r="J166" s="11">
        <v>11.28777239990746</v>
      </c>
      <c r="K166" s="11">
        <v>28.097604708043601</v>
      </c>
      <c r="L166" s="14">
        <v>3080391.8614574927</v>
      </c>
      <c r="M166" s="14">
        <v>1583098282.2944918</v>
      </c>
      <c r="N166" s="15">
        <v>14169802.56270447</v>
      </c>
      <c r="O166" s="15">
        <v>1586845260.4774373</v>
      </c>
    </row>
    <row r="167" spans="1:15" x14ac:dyDescent="0.25">
      <c r="A167">
        <v>626</v>
      </c>
      <c r="B167" s="21" t="s">
        <v>178</v>
      </c>
      <c r="C167">
        <v>63</v>
      </c>
      <c r="D167" t="s">
        <v>22</v>
      </c>
      <c r="E167" s="11">
        <v>0</v>
      </c>
      <c r="F167" s="11">
        <v>0</v>
      </c>
      <c r="G167" s="10">
        <v>0</v>
      </c>
      <c r="H167" s="11">
        <v>0</v>
      </c>
      <c r="I167" s="11">
        <v>0</v>
      </c>
      <c r="J167" s="11">
        <v>0</v>
      </c>
      <c r="K167" s="11">
        <v>0</v>
      </c>
      <c r="L167" s="14">
        <v>0</v>
      </c>
      <c r="M167" s="14">
        <v>0</v>
      </c>
      <c r="N167" s="15">
        <v>0</v>
      </c>
      <c r="O167" s="15">
        <v>0</v>
      </c>
    </row>
    <row r="168" spans="1:15" x14ac:dyDescent="0.25">
      <c r="A168">
        <v>768</v>
      </c>
      <c r="B168" s="21" t="s">
        <v>179</v>
      </c>
      <c r="C168">
        <v>52</v>
      </c>
      <c r="D168" t="s">
        <v>8</v>
      </c>
      <c r="E168" s="11">
        <v>0.38991297967138361</v>
      </c>
      <c r="F168" s="11">
        <v>4.1549066956546844E-2</v>
      </c>
      <c r="G168" s="10">
        <v>0.43146204662793047</v>
      </c>
      <c r="H168" s="11">
        <v>0.43782620398220196</v>
      </c>
      <c r="I168" s="11">
        <v>5.6771855187645388E-2</v>
      </c>
      <c r="J168" s="11">
        <v>0.49459805916984734</v>
      </c>
      <c r="K168" s="11">
        <v>0.92606010579777787</v>
      </c>
      <c r="L168" s="14">
        <v>1569093.4097069649</v>
      </c>
      <c r="M168" s="14">
        <v>10306945.55728966</v>
      </c>
      <c r="N168" s="15">
        <v>2235958.108832425</v>
      </c>
      <c r="O168" s="15">
        <v>10332376.337329419</v>
      </c>
    </row>
    <row r="169" spans="1:15" x14ac:dyDescent="0.25">
      <c r="A169">
        <v>776</v>
      </c>
      <c r="B169" s="21" t="s">
        <v>180</v>
      </c>
      <c r="C169">
        <v>53</v>
      </c>
      <c r="D169" t="s">
        <v>10</v>
      </c>
      <c r="E169" s="11">
        <v>9.5030549732628734E-3</v>
      </c>
      <c r="F169" s="11">
        <v>4.1708863657281547E-3</v>
      </c>
      <c r="G169" s="10">
        <v>1.3673941338991028E-2</v>
      </c>
      <c r="H169" s="11">
        <v>3.588408786747696E-3</v>
      </c>
      <c r="I169" s="11">
        <v>2.5547298424596163E-3</v>
      </c>
      <c r="J169" s="11">
        <v>6.1431386292073124E-3</v>
      </c>
      <c r="K169" s="11">
        <v>1.9817079968198342E-2</v>
      </c>
      <c r="L169" s="14">
        <v>43616.647088203194</v>
      </c>
      <c r="M169" s="14">
        <v>145255.12570918605</v>
      </c>
      <c r="N169" s="15">
        <v>59124.788275119885</v>
      </c>
      <c r="O169" s="15">
        <v>145559.12597227917</v>
      </c>
    </row>
    <row r="170" spans="1:15" x14ac:dyDescent="0.25">
      <c r="A170">
        <v>780</v>
      </c>
      <c r="B170" s="21" t="s">
        <v>181</v>
      </c>
      <c r="C170">
        <v>55</v>
      </c>
      <c r="D170" t="s">
        <v>13</v>
      </c>
      <c r="E170" s="11">
        <v>1.0196886751907019</v>
      </c>
      <c r="F170" s="11">
        <v>2.1819442456415832</v>
      </c>
      <c r="G170" s="10">
        <v>3.2016329208322851</v>
      </c>
      <c r="H170" s="11">
        <v>0.32818781646377665</v>
      </c>
      <c r="I170" s="11">
        <v>0.14709435955353484</v>
      </c>
      <c r="J170" s="11">
        <v>0.47528217601731149</v>
      </c>
      <c r="K170" s="11">
        <v>3.6769150968495969</v>
      </c>
      <c r="L170" s="14">
        <v>5169844.3721903171</v>
      </c>
      <c r="M170" s="14">
        <v>72436573.92945002</v>
      </c>
      <c r="N170" s="15">
        <v>7916324.1949164215</v>
      </c>
      <c r="O170" s="15">
        <v>72637392.872176811</v>
      </c>
    </row>
    <row r="171" spans="1:15" x14ac:dyDescent="0.25">
      <c r="A171">
        <v>788</v>
      </c>
      <c r="B171" s="21" t="s">
        <v>182</v>
      </c>
      <c r="C171">
        <v>52</v>
      </c>
      <c r="D171" t="s">
        <v>8</v>
      </c>
      <c r="E171" s="11">
        <v>1.4325242516990109</v>
      </c>
      <c r="F171" s="11">
        <v>0.6388447225427526</v>
      </c>
      <c r="G171" s="10">
        <v>2.0713689742417634</v>
      </c>
      <c r="H171" s="11">
        <v>0.37763559755833759</v>
      </c>
      <c r="I171" s="11">
        <v>8.4459601768903866E-2</v>
      </c>
      <c r="J171" s="11">
        <v>0.46209519932724147</v>
      </c>
      <c r="K171" s="11">
        <v>2.5334641735690049</v>
      </c>
      <c r="L171" s="14">
        <v>2691988.8918983182</v>
      </c>
      <c r="M171" s="14">
        <v>10060435.779715545</v>
      </c>
      <c r="N171" s="15">
        <v>4084396.9394319314</v>
      </c>
      <c r="O171" s="15">
        <v>10088490.536491103</v>
      </c>
    </row>
    <row r="172" spans="1:15" x14ac:dyDescent="0.25">
      <c r="A172">
        <v>792</v>
      </c>
      <c r="B172" s="21" t="s">
        <v>183</v>
      </c>
      <c r="C172">
        <v>62</v>
      </c>
      <c r="D172" t="s">
        <v>20</v>
      </c>
      <c r="E172" s="11">
        <v>11.971025353325578</v>
      </c>
      <c r="F172" s="11">
        <v>4.7772453784856914</v>
      </c>
      <c r="G172" s="10">
        <v>16.748270731811267</v>
      </c>
      <c r="H172" s="11">
        <v>2.6186599266485731</v>
      </c>
      <c r="I172" s="11">
        <v>3.3232106728389472</v>
      </c>
      <c r="J172" s="11">
        <v>5.9418705994875207</v>
      </c>
      <c r="K172" s="11">
        <v>22.69014133129879</v>
      </c>
      <c r="L172" s="14">
        <v>32492922.233711369</v>
      </c>
      <c r="M172" s="14">
        <v>1655074308.9137707</v>
      </c>
      <c r="N172" s="15">
        <v>42302106.304265745</v>
      </c>
      <c r="O172" s="15">
        <v>1656925751.8937483</v>
      </c>
    </row>
    <row r="173" spans="1:15" x14ac:dyDescent="0.25">
      <c r="A173">
        <v>796</v>
      </c>
      <c r="B173" s="21" t="s">
        <v>184</v>
      </c>
      <c r="C173">
        <v>55</v>
      </c>
      <c r="D173" t="s">
        <v>13</v>
      </c>
      <c r="E173" s="11">
        <v>3.0207933561382034E-2</v>
      </c>
      <c r="F173" s="11">
        <v>9.0472951530821272E-3</v>
      </c>
      <c r="G173" s="10">
        <v>3.9255228714464158E-2</v>
      </c>
      <c r="H173" s="11">
        <v>1.4598261006111689E-2</v>
      </c>
      <c r="I173" s="11">
        <v>2.5052833522979951E-3</v>
      </c>
      <c r="J173" s="11">
        <v>1.7103544358409682E-2</v>
      </c>
      <c r="K173" s="11">
        <v>5.6358773072873847E-2</v>
      </c>
      <c r="L173" s="14">
        <v>47989.450174822377</v>
      </c>
      <c r="M173" s="14">
        <v>1099462.6508229389</v>
      </c>
      <c r="N173" s="15">
        <v>87632.909014893041</v>
      </c>
      <c r="O173" s="15">
        <v>1106260.4999494066</v>
      </c>
    </row>
    <row r="174" spans="1:15" x14ac:dyDescent="0.25">
      <c r="A174">
        <v>798</v>
      </c>
      <c r="B174" s="21" t="s">
        <v>185</v>
      </c>
      <c r="C174">
        <v>53</v>
      </c>
      <c r="D174" t="s">
        <v>10</v>
      </c>
      <c r="E174" s="11">
        <v>8.3106496515194584E-4</v>
      </c>
      <c r="F174" s="11">
        <v>1.2811601020177205E-4</v>
      </c>
      <c r="G174" s="10">
        <v>9.5918097535371795E-4</v>
      </c>
      <c r="H174" s="11">
        <v>2.4400048152675769E-3</v>
      </c>
      <c r="I174" s="11">
        <v>5.6120596339726026E-6</v>
      </c>
      <c r="J174" s="11">
        <v>2.4456168749015495E-3</v>
      </c>
      <c r="K174" s="11">
        <v>3.4047978502552674E-3</v>
      </c>
      <c r="L174" s="14">
        <v>2588.4949399397883</v>
      </c>
      <c r="M174" s="14">
        <v>97846.348136869332</v>
      </c>
      <c r="N174" s="15">
        <v>4555.751094294028</v>
      </c>
      <c r="O174" s="15">
        <v>98450.927198528036</v>
      </c>
    </row>
    <row r="175" spans="1:15" x14ac:dyDescent="0.25">
      <c r="A175">
        <v>804</v>
      </c>
      <c r="B175" s="21" t="s">
        <v>186</v>
      </c>
      <c r="C175">
        <v>58</v>
      </c>
      <c r="D175" t="s">
        <v>68</v>
      </c>
      <c r="E175" s="11">
        <v>9.1178047510435007</v>
      </c>
      <c r="F175" s="11">
        <v>3.0872824547291815</v>
      </c>
      <c r="G175" s="10">
        <v>12.205087205772681</v>
      </c>
      <c r="H175" s="11">
        <v>1.6803290701494638</v>
      </c>
      <c r="I175" s="11">
        <v>2.0634155735549635</v>
      </c>
      <c r="J175" s="11">
        <v>3.7437446437044271</v>
      </c>
      <c r="K175" s="11">
        <v>15.948831849477109</v>
      </c>
      <c r="L175" s="14">
        <v>27602015.097916596</v>
      </c>
      <c r="M175" s="14">
        <v>1174402892.438653</v>
      </c>
      <c r="N175" s="15">
        <v>33433426.738321498</v>
      </c>
      <c r="O175" s="15">
        <v>1175632977.166436</v>
      </c>
    </row>
    <row r="176" spans="1:15" x14ac:dyDescent="0.25">
      <c r="A176">
        <v>784</v>
      </c>
      <c r="B176" s="21" t="s">
        <v>187</v>
      </c>
      <c r="C176">
        <v>62</v>
      </c>
      <c r="D176" t="s">
        <v>20</v>
      </c>
      <c r="E176" s="11">
        <v>4.3638975532232172</v>
      </c>
      <c r="F176" s="11">
        <v>27.230730409685304</v>
      </c>
      <c r="G176" s="10">
        <v>31.594627962908522</v>
      </c>
      <c r="H176" s="11">
        <v>1.008176863164056</v>
      </c>
      <c r="I176" s="11">
        <v>0.16666090863243785</v>
      </c>
      <c r="J176" s="11">
        <v>1.1748377717964937</v>
      </c>
      <c r="K176" s="11">
        <v>32.769465734705015</v>
      </c>
      <c r="L176" s="14">
        <v>26717739.704796702</v>
      </c>
      <c r="M176" s="14">
        <v>1699020095.736589</v>
      </c>
      <c r="N176" s="15">
        <v>38862166.843340658</v>
      </c>
      <c r="O176" s="15">
        <v>1702042187.689162</v>
      </c>
    </row>
    <row r="177" spans="1:15" x14ac:dyDescent="0.25">
      <c r="A177">
        <v>826</v>
      </c>
      <c r="B177" s="21" t="s">
        <v>188</v>
      </c>
      <c r="C177">
        <v>65</v>
      </c>
      <c r="D177" t="s">
        <v>189</v>
      </c>
      <c r="E177" s="11">
        <v>22.615095809432244</v>
      </c>
      <c r="F177" s="11">
        <v>19.22576073976705</v>
      </c>
      <c r="G177" s="10">
        <v>41.840856549199295</v>
      </c>
      <c r="H177" s="11">
        <v>3.1457605511479478</v>
      </c>
      <c r="I177" s="11">
        <v>1.6451191665368858</v>
      </c>
      <c r="J177" s="11">
        <v>4.7908797176848337</v>
      </c>
      <c r="K177" s="11">
        <v>46.631736266884133</v>
      </c>
      <c r="L177" s="14">
        <v>56131542.699568644</v>
      </c>
      <c r="M177" s="14">
        <v>2520319266.5626101</v>
      </c>
      <c r="N177" s="15">
        <v>71774759.517481223</v>
      </c>
      <c r="O177" s="15">
        <v>2523313147.3208771</v>
      </c>
    </row>
    <row r="178" spans="1:15" x14ac:dyDescent="0.25">
      <c r="A178">
        <v>834</v>
      </c>
      <c r="B178" s="21" t="s">
        <v>190</v>
      </c>
      <c r="C178">
        <v>52</v>
      </c>
      <c r="D178" t="s">
        <v>8</v>
      </c>
      <c r="E178" s="11">
        <v>0.34863010553603757</v>
      </c>
      <c r="F178" s="11">
        <v>0.22614068201843565</v>
      </c>
      <c r="G178" s="10">
        <v>0.57477078755447319</v>
      </c>
      <c r="H178" s="11">
        <v>0.77824944693357645</v>
      </c>
      <c r="I178" s="11">
        <v>0.18119919141303015</v>
      </c>
      <c r="J178" s="11">
        <v>0.95944863834660654</v>
      </c>
      <c r="K178" s="11">
        <v>1.53421942590108</v>
      </c>
      <c r="L178" s="14">
        <v>2706866.280790966</v>
      </c>
      <c r="M178" s="14">
        <v>10837216.646600937</v>
      </c>
      <c r="N178" s="15">
        <v>3961267.7279867795</v>
      </c>
      <c r="O178" s="15">
        <v>10875411.251736425</v>
      </c>
    </row>
    <row r="179" spans="1:15" x14ac:dyDescent="0.25">
      <c r="A179">
        <v>858</v>
      </c>
      <c r="B179" s="21" t="s">
        <v>191</v>
      </c>
      <c r="C179">
        <v>55</v>
      </c>
      <c r="D179" t="s">
        <v>13</v>
      </c>
      <c r="E179" s="11">
        <v>0.33435226840627014</v>
      </c>
      <c r="F179" s="11">
        <v>0.13367271947469425</v>
      </c>
      <c r="G179" s="10">
        <v>0.46802498788096436</v>
      </c>
      <c r="H179" s="11">
        <v>0.23140810015524563</v>
      </c>
      <c r="I179" s="11">
        <v>0.11135831374366847</v>
      </c>
      <c r="J179" s="11">
        <v>0.3427664138989141</v>
      </c>
      <c r="K179" s="11">
        <v>0.81079140177987852</v>
      </c>
      <c r="L179" s="14">
        <v>424293.97060132213</v>
      </c>
      <c r="M179" s="14">
        <v>14767719.158018168</v>
      </c>
      <c r="N179" s="15">
        <v>823629.47234374285</v>
      </c>
      <c r="O179" s="15">
        <v>14811744.406113619</v>
      </c>
    </row>
    <row r="180" spans="1:15" x14ac:dyDescent="0.25">
      <c r="A180">
        <v>842</v>
      </c>
      <c r="B180" s="21" t="s">
        <v>29</v>
      </c>
      <c r="C180">
        <v>66</v>
      </c>
      <c r="D180" t="s">
        <v>29</v>
      </c>
      <c r="E180" s="11">
        <v>49.051883632837175</v>
      </c>
      <c r="F180" s="11">
        <v>65.173487770172372</v>
      </c>
      <c r="G180" s="10">
        <v>114.22537140300955</v>
      </c>
      <c r="H180" s="11">
        <v>15.957271581114666</v>
      </c>
      <c r="I180" s="11">
        <v>8.8785147275321297</v>
      </c>
      <c r="J180" s="11">
        <v>24.835786308646796</v>
      </c>
      <c r="K180" s="11">
        <v>139.06115771165634</v>
      </c>
      <c r="L180" s="14">
        <v>270287274.57975197</v>
      </c>
      <c r="M180" s="14">
        <v>8716302269.2706661</v>
      </c>
      <c r="N180" s="15">
        <v>368050756.87455583</v>
      </c>
      <c r="O180" s="15">
        <v>8726666481.243639</v>
      </c>
    </row>
    <row r="181" spans="1:15" x14ac:dyDescent="0.25">
      <c r="A181">
        <v>548</v>
      </c>
      <c r="B181" s="21" t="s">
        <v>192</v>
      </c>
      <c r="C181">
        <v>53</v>
      </c>
      <c r="D181" t="s">
        <v>10</v>
      </c>
      <c r="E181" s="11">
        <v>3.3630959556424582E-2</v>
      </c>
      <c r="F181" s="11">
        <v>3.6553196626850715E-3</v>
      </c>
      <c r="G181" s="10">
        <v>3.7286279219109653E-2</v>
      </c>
      <c r="H181" s="11">
        <v>3.0145863617089357E-2</v>
      </c>
      <c r="I181" s="11">
        <v>1.3173361573137534E-2</v>
      </c>
      <c r="J181" s="11">
        <v>4.3319225190226893E-2</v>
      </c>
      <c r="K181" s="11">
        <v>8.0605504409336545E-2</v>
      </c>
      <c r="L181" s="14">
        <v>114236.47450444956</v>
      </c>
      <c r="M181" s="14">
        <v>3986107.7422784115</v>
      </c>
      <c r="N181" s="15">
        <v>161421.1052780266</v>
      </c>
      <c r="O181" s="15">
        <v>4000143.332920237</v>
      </c>
    </row>
    <row r="182" spans="1:15" x14ac:dyDescent="0.25">
      <c r="A182">
        <v>862</v>
      </c>
      <c r="B182" s="21" t="s">
        <v>193</v>
      </c>
      <c r="C182">
        <v>55</v>
      </c>
      <c r="D182" t="s">
        <v>13</v>
      </c>
      <c r="E182" s="11">
        <v>3.1588445932474234</v>
      </c>
      <c r="F182" s="11">
        <v>6.5931172623811038</v>
      </c>
      <c r="G182" s="10">
        <v>9.7519618556285277</v>
      </c>
      <c r="H182" s="11">
        <v>1.4324480029212561</v>
      </c>
      <c r="I182" s="11">
        <v>0.67251350956159539</v>
      </c>
      <c r="J182" s="11">
        <v>2.1049615124828516</v>
      </c>
      <c r="K182" s="11">
        <v>11.856923368111378</v>
      </c>
      <c r="L182" s="14">
        <v>17153848.40496457</v>
      </c>
      <c r="M182" s="14">
        <v>268835122.05386502</v>
      </c>
      <c r="N182" s="15">
        <v>26007447.581720475</v>
      </c>
      <c r="O182" s="15">
        <v>269209772.51574653</v>
      </c>
    </row>
    <row r="183" spans="1:15" x14ac:dyDescent="0.25">
      <c r="A183">
        <v>704</v>
      </c>
      <c r="B183" s="21" t="s">
        <v>194</v>
      </c>
      <c r="C183">
        <v>63</v>
      </c>
      <c r="D183" t="s">
        <v>22</v>
      </c>
      <c r="E183" s="11">
        <v>3.1109130769868543</v>
      </c>
      <c r="F183" s="11">
        <v>1.8558019790982383</v>
      </c>
      <c r="G183" s="10">
        <v>4.9667150560850928</v>
      </c>
      <c r="H183" s="11">
        <v>3.9061872769445518</v>
      </c>
      <c r="I183" s="11">
        <v>2.9539644743732461</v>
      </c>
      <c r="J183" s="11">
        <v>6.8601517513177974</v>
      </c>
      <c r="K183" s="11">
        <v>11.82686680740289</v>
      </c>
      <c r="L183" s="14">
        <v>1942324.5624905883</v>
      </c>
      <c r="M183" s="14">
        <v>603927237.52559006</v>
      </c>
      <c r="N183" s="15">
        <v>6936873.4374663811</v>
      </c>
      <c r="O183" s="15">
        <v>605356275.29020953</v>
      </c>
    </row>
    <row r="184" spans="1:15" x14ac:dyDescent="0.25">
      <c r="A184">
        <v>876</v>
      </c>
      <c r="B184" s="21" t="s">
        <v>195</v>
      </c>
      <c r="C184">
        <v>55</v>
      </c>
      <c r="D184" t="s">
        <v>13</v>
      </c>
      <c r="E184" s="11">
        <v>1.9273209865638362E-3</v>
      </c>
      <c r="F184" s="11">
        <v>2.087957935190201E-3</v>
      </c>
      <c r="G184" s="10">
        <v>4.0152789217540374E-3</v>
      </c>
      <c r="H184" s="11">
        <v>0</v>
      </c>
      <c r="I184" s="11">
        <v>0</v>
      </c>
      <c r="J184" s="11">
        <v>0</v>
      </c>
      <c r="K184" s="11">
        <v>4.0152789217540374E-3</v>
      </c>
      <c r="L184" s="14">
        <v>4726.557473957796</v>
      </c>
      <c r="M184" s="14">
        <v>98042.050297324196</v>
      </c>
      <c r="N184" s="15">
        <v>6639.6878800835721</v>
      </c>
      <c r="O184" s="15">
        <v>98753.713343888914</v>
      </c>
    </row>
    <row r="185" spans="1:15" x14ac:dyDescent="0.25">
      <c r="A185">
        <v>732</v>
      </c>
      <c r="B185" s="21" t="s">
        <v>196</v>
      </c>
      <c r="C185">
        <v>52</v>
      </c>
      <c r="D185" t="s">
        <v>8</v>
      </c>
      <c r="E185" s="11">
        <v>6.088058341979981E-5</v>
      </c>
      <c r="F185" s="11">
        <v>8.9053499348958341E-6</v>
      </c>
      <c r="G185" s="10">
        <v>6.9785933354695639E-5</v>
      </c>
      <c r="H185" s="11">
        <v>0</v>
      </c>
      <c r="I185" s="11">
        <v>0</v>
      </c>
      <c r="J185" s="11">
        <v>0</v>
      </c>
      <c r="K185" s="11">
        <v>6.9785933354695639E-5</v>
      </c>
      <c r="L185" s="14">
        <v>62.405546283037715</v>
      </c>
      <c r="M185" s="14">
        <v>3249.8629494026522</v>
      </c>
      <c r="N185" s="15">
        <v>91.966068206581895</v>
      </c>
      <c r="O185" s="15">
        <v>3262.6130655947286</v>
      </c>
    </row>
    <row r="186" spans="1:15" x14ac:dyDescent="0.25">
      <c r="A186">
        <v>887</v>
      </c>
      <c r="B186" s="21" t="s">
        <v>197</v>
      </c>
      <c r="C186">
        <v>62</v>
      </c>
      <c r="D186" t="s">
        <v>20</v>
      </c>
      <c r="E186" s="11">
        <v>0.46181246152805328</v>
      </c>
      <c r="F186" s="11">
        <v>3.1890266756173684</v>
      </c>
      <c r="G186" s="10">
        <v>3.6508391371454216</v>
      </c>
      <c r="H186" s="11">
        <v>0.26204478896287736</v>
      </c>
      <c r="I186" s="11">
        <v>4.7163804840413596E-2</v>
      </c>
      <c r="J186" s="11">
        <v>0.30920859380329097</v>
      </c>
      <c r="K186" s="11">
        <v>3.9600477309487125</v>
      </c>
      <c r="L186" s="14">
        <v>2751991.0677509415</v>
      </c>
      <c r="M186" s="14">
        <v>441290319.7487638</v>
      </c>
      <c r="N186" s="15">
        <v>4253077.1047059996</v>
      </c>
      <c r="O186" s="15">
        <v>441846451.21662617</v>
      </c>
    </row>
  </sheetData>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249977111117893"/>
  </sheetPr>
  <dimension ref="A1:O190"/>
  <sheetViews>
    <sheetView workbookViewId="0">
      <pane xSplit="4" ySplit="2" topLeftCell="E3" activePane="bottomRight" state="frozen"/>
      <selection activeCell="C156" sqref="C156"/>
      <selection pane="topRight" activeCell="C156" sqref="C156"/>
      <selection pane="bottomLeft" activeCell="C156" sqref="C156"/>
      <selection pane="bottomRight" activeCell="C156" sqref="C156"/>
    </sheetView>
  </sheetViews>
  <sheetFormatPr defaultRowHeight="15" x14ac:dyDescent="0.25"/>
  <cols>
    <col min="4" max="4" width="24.85546875" bestFit="1" customWidth="1"/>
    <col min="5" max="6" width="9.28515625" bestFit="1" customWidth="1"/>
    <col min="7" max="7" width="9.28515625" customWidth="1"/>
    <col min="8" max="11" width="9.28515625" bestFit="1" customWidth="1"/>
    <col min="12" max="12" width="15.42578125" bestFit="1" customWidth="1"/>
    <col min="13" max="13" width="16.42578125" bestFit="1" customWidth="1"/>
    <col min="14" max="14" width="15.42578125" bestFit="1" customWidth="1"/>
    <col min="15" max="15" width="16.42578125" bestFit="1" customWidth="1"/>
  </cols>
  <sheetData>
    <row r="1" spans="1:15" x14ac:dyDescent="0.25">
      <c r="E1" s="3"/>
      <c r="F1" s="3"/>
      <c r="G1" s="3"/>
      <c r="H1" s="3"/>
      <c r="I1" s="3"/>
      <c r="J1" s="3"/>
      <c r="K1" s="3"/>
      <c r="L1" s="3" t="s">
        <v>229</v>
      </c>
      <c r="M1" s="3"/>
      <c r="N1" s="3" t="s">
        <v>230</v>
      </c>
      <c r="O1" s="3"/>
    </row>
    <row r="2" spans="1:15" ht="30.75" thickBot="1" x14ac:dyDescent="0.3">
      <c r="A2" s="4" t="s">
        <v>205</v>
      </c>
      <c r="B2" s="4" t="s">
        <v>204</v>
      </c>
      <c r="C2" s="4" t="s">
        <v>202</v>
      </c>
      <c r="D2" s="4" t="s">
        <v>203</v>
      </c>
      <c r="E2" s="5" t="s">
        <v>235</v>
      </c>
      <c r="F2" s="5" t="s">
        <v>236</v>
      </c>
      <c r="G2" s="6" t="s">
        <v>198</v>
      </c>
      <c r="H2" s="5" t="s">
        <v>223</v>
      </c>
      <c r="I2" s="5" t="s">
        <v>221</v>
      </c>
      <c r="J2" s="5" t="s">
        <v>222</v>
      </c>
      <c r="K2" s="5" t="s">
        <v>4</v>
      </c>
      <c r="L2" s="7" t="s">
        <v>225</v>
      </c>
      <c r="M2" s="7" t="s">
        <v>226</v>
      </c>
      <c r="N2" s="8" t="s">
        <v>225</v>
      </c>
      <c r="O2" s="8" t="s">
        <v>226</v>
      </c>
    </row>
    <row r="3" spans="1:15" x14ac:dyDescent="0.25">
      <c r="A3" s="17">
        <v>8</v>
      </c>
      <c r="B3" s="22" t="s">
        <v>5</v>
      </c>
      <c r="C3" s="17">
        <v>57</v>
      </c>
      <c r="D3" s="17" t="s">
        <v>6</v>
      </c>
      <c r="E3" s="9">
        <v>0.1981275761832943</v>
      </c>
      <c r="F3" s="9">
        <v>4.0427872958443564E-2</v>
      </c>
      <c r="G3" s="10">
        <v>0.23855544914173787</v>
      </c>
      <c r="H3" s="9">
        <v>8.3787090407041756E-2</v>
      </c>
      <c r="I3" s="9">
        <v>2.032806010443397E-2</v>
      </c>
      <c r="J3" s="9">
        <v>0.10411515051147573</v>
      </c>
      <c r="K3" s="9">
        <v>0.34267059965321361</v>
      </c>
      <c r="L3" s="12">
        <v>1669298.3623425758</v>
      </c>
      <c r="M3" s="12">
        <v>5052748.5817492595</v>
      </c>
      <c r="N3" s="13">
        <v>2716313.9032201674</v>
      </c>
      <c r="O3" s="13">
        <v>5166245.3712524222</v>
      </c>
    </row>
    <row r="4" spans="1:15" x14ac:dyDescent="0.25">
      <c r="A4">
        <v>12</v>
      </c>
      <c r="B4" s="21" t="s">
        <v>7</v>
      </c>
      <c r="C4">
        <v>52</v>
      </c>
      <c r="D4" t="s">
        <v>8</v>
      </c>
      <c r="E4" s="11">
        <v>2.8742843032502128</v>
      </c>
      <c r="F4" s="11">
        <v>6.3665995216487046</v>
      </c>
      <c r="G4" s="10">
        <v>9.2408838248989174</v>
      </c>
      <c r="H4" s="11">
        <v>3.379091310821237</v>
      </c>
      <c r="I4" s="11">
        <v>0.63827564032325079</v>
      </c>
      <c r="J4" s="11">
        <v>4.0173669511444876</v>
      </c>
      <c r="K4" s="11">
        <v>13.258250776043404</v>
      </c>
      <c r="L4" s="14">
        <v>66314513.326217011</v>
      </c>
      <c r="M4" s="14">
        <v>269982955.37702614</v>
      </c>
      <c r="N4" s="15">
        <v>111509754.89249231</v>
      </c>
      <c r="O4" s="15">
        <v>274105714.93537378</v>
      </c>
    </row>
    <row r="5" spans="1:15" x14ac:dyDescent="0.25">
      <c r="A5">
        <v>16</v>
      </c>
      <c r="B5" s="21" t="s">
        <v>9</v>
      </c>
      <c r="C5">
        <v>53</v>
      </c>
      <c r="D5" t="s">
        <v>10</v>
      </c>
      <c r="E5" s="11">
        <v>2.8724878795205284E-3</v>
      </c>
      <c r="F5" s="11">
        <v>7.9401116911570236E-5</v>
      </c>
      <c r="G5" s="10">
        <v>2.9518889964320985E-3</v>
      </c>
      <c r="H5" s="11">
        <v>1.9692494273928773E-3</v>
      </c>
      <c r="I5" s="11">
        <v>1.7359663359123285E-4</v>
      </c>
      <c r="J5" s="11">
        <v>2.14284606098411E-3</v>
      </c>
      <c r="K5" s="11">
        <v>5.0947350574162093E-3</v>
      </c>
      <c r="L5" s="14">
        <v>24189.624486652279</v>
      </c>
      <c r="M5" s="14">
        <v>443622.30149401806</v>
      </c>
      <c r="N5" s="15">
        <v>41676.100019172001</v>
      </c>
      <c r="O5" s="15">
        <v>449836.94965877192</v>
      </c>
    </row>
    <row r="6" spans="1:15" x14ac:dyDescent="0.25">
      <c r="A6">
        <v>24</v>
      </c>
      <c r="B6" s="21" t="s">
        <v>11</v>
      </c>
      <c r="C6">
        <v>52</v>
      </c>
      <c r="D6" t="s">
        <v>8</v>
      </c>
      <c r="E6" s="11">
        <v>0.63794985310029939</v>
      </c>
      <c r="F6" s="11">
        <v>1.2066065130160408</v>
      </c>
      <c r="G6" s="10">
        <v>1.8445563661163402</v>
      </c>
      <c r="H6" s="11">
        <v>1.3514131564798779</v>
      </c>
      <c r="I6" s="11">
        <v>0.21859369913519686</v>
      </c>
      <c r="J6" s="11">
        <v>1.5700068556150748</v>
      </c>
      <c r="K6" s="11">
        <v>3.4145632217314148</v>
      </c>
      <c r="L6" s="14">
        <v>42291693.189312294</v>
      </c>
      <c r="M6" s="14">
        <v>-368481652.75206864</v>
      </c>
      <c r="N6" s="15">
        <v>68448983.196574822</v>
      </c>
      <c r="O6" s="15">
        <v>-372733516.96477979</v>
      </c>
    </row>
    <row r="7" spans="1:15" x14ac:dyDescent="0.25">
      <c r="A7">
        <v>660</v>
      </c>
      <c r="B7" s="21" t="s">
        <v>12</v>
      </c>
      <c r="C7">
        <v>55</v>
      </c>
      <c r="D7" t="s">
        <v>13</v>
      </c>
      <c r="E7" s="11">
        <v>1.3746035719168439E-2</v>
      </c>
      <c r="F7" s="11">
        <v>4.3870929293558028E-3</v>
      </c>
      <c r="G7" s="10">
        <v>1.813312864852424E-2</v>
      </c>
      <c r="H7" s="11">
        <v>0</v>
      </c>
      <c r="I7" s="11">
        <v>0</v>
      </c>
      <c r="J7" s="11">
        <v>0</v>
      </c>
      <c r="K7" s="11">
        <v>1.813312864852424E-2</v>
      </c>
      <c r="L7" s="14">
        <v>66827.122074902931</v>
      </c>
      <c r="M7" s="14">
        <v>35977.555078415586</v>
      </c>
      <c r="N7" s="15">
        <v>115044.15952135189</v>
      </c>
      <c r="O7" s="15">
        <v>61936.04418562683</v>
      </c>
    </row>
    <row r="8" spans="1:15" x14ac:dyDescent="0.25">
      <c r="A8">
        <v>10</v>
      </c>
      <c r="B8" s="21" t="s">
        <v>14</v>
      </c>
      <c r="C8">
        <v>53</v>
      </c>
      <c r="D8" t="s">
        <v>10</v>
      </c>
      <c r="E8" s="11">
        <v>0</v>
      </c>
      <c r="F8" s="11">
        <v>0</v>
      </c>
      <c r="G8" s="10">
        <v>0</v>
      </c>
      <c r="H8" s="11">
        <v>0</v>
      </c>
      <c r="I8" s="11">
        <v>0</v>
      </c>
      <c r="J8" s="11">
        <v>0</v>
      </c>
      <c r="K8" s="11">
        <v>0</v>
      </c>
      <c r="L8" s="14">
        <v>0</v>
      </c>
      <c r="M8" s="14">
        <v>0</v>
      </c>
      <c r="N8" s="15">
        <v>0</v>
      </c>
      <c r="O8" s="15">
        <v>0</v>
      </c>
    </row>
    <row r="9" spans="1:15" x14ac:dyDescent="0.25">
      <c r="A9">
        <v>28</v>
      </c>
      <c r="B9" s="21" t="s">
        <v>15</v>
      </c>
      <c r="C9">
        <v>55</v>
      </c>
      <c r="D9" t="s">
        <v>13</v>
      </c>
      <c r="E9" s="11">
        <v>3.9672746031671265E-2</v>
      </c>
      <c r="F9" s="11">
        <v>6.6987682648232155E-2</v>
      </c>
      <c r="G9" s="10">
        <v>0.10666042867990341</v>
      </c>
      <c r="H9" s="11">
        <v>0.19347190297223674</v>
      </c>
      <c r="I9" s="11">
        <v>2.9997919256356392E-2</v>
      </c>
      <c r="J9" s="11">
        <v>0.22346982222859313</v>
      </c>
      <c r="K9" s="11">
        <v>0.33013025090849657</v>
      </c>
      <c r="L9" s="14">
        <v>638690.46965001535</v>
      </c>
      <c r="M9" s="14">
        <v>44930191.377701908</v>
      </c>
      <c r="N9" s="15">
        <v>1102452.9762748673</v>
      </c>
      <c r="O9" s="15">
        <v>45590503.588228919</v>
      </c>
    </row>
    <row r="10" spans="1:15" x14ac:dyDescent="0.25">
      <c r="A10">
        <v>32</v>
      </c>
      <c r="B10" s="21" t="s">
        <v>16</v>
      </c>
      <c r="C10">
        <v>55</v>
      </c>
      <c r="D10" t="s">
        <v>13</v>
      </c>
      <c r="E10" s="11">
        <v>6.0322782315476386</v>
      </c>
      <c r="F10" s="11">
        <v>1.6702715686795984</v>
      </c>
      <c r="G10" s="10">
        <v>7.7025498002272368</v>
      </c>
      <c r="H10" s="11">
        <v>5.5608668483700354</v>
      </c>
      <c r="I10" s="11">
        <v>4.0228292184210259</v>
      </c>
      <c r="J10" s="11">
        <v>9.5836960667910613</v>
      </c>
      <c r="K10" s="11">
        <v>17.286245867018298</v>
      </c>
      <c r="L10" s="14">
        <v>53179823.23381184</v>
      </c>
      <c r="M10" s="14">
        <v>926525656.47899115</v>
      </c>
      <c r="N10" s="15">
        <v>87894430.066994578</v>
      </c>
      <c r="O10" s="15">
        <v>938978246.08565748</v>
      </c>
    </row>
    <row r="11" spans="1:15" x14ac:dyDescent="0.25">
      <c r="A11">
        <v>533</v>
      </c>
      <c r="B11" s="21" t="s">
        <v>17</v>
      </c>
      <c r="C11">
        <v>55</v>
      </c>
      <c r="D11" t="s">
        <v>13</v>
      </c>
      <c r="E11" s="11">
        <v>0.11971423017477979</v>
      </c>
      <c r="F11" s="11">
        <v>3.3610275086358277</v>
      </c>
      <c r="G11" s="10">
        <v>3.4807417388106074</v>
      </c>
      <c r="H11" s="11">
        <v>0.12764123720740189</v>
      </c>
      <c r="I11" s="11">
        <v>9.9944468385122678E-2</v>
      </c>
      <c r="J11" s="11">
        <v>0.22758570559252456</v>
      </c>
      <c r="K11" s="11">
        <v>3.7083274444031318</v>
      </c>
      <c r="L11" s="14">
        <v>10484079.190671945</v>
      </c>
      <c r="M11" s="14">
        <v>449058296.22636086</v>
      </c>
      <c r="N11" s="15">
        <v>16314011.077073636</v>
      </c>
      <c r="O11" s="15">
        <v>456623123.13051385</v>
      </c>
    </row>
    <row r="12" spans="1:15" x14ac:dyDescent="0.25">
      <c r="A12">
        <v>36</v>
      </c>
      <c r="B12" s="21" t="s">
        <v>10</v>
      </c>
      <c r="C12">
        <v>53</v>
      </c>
      <c r="D12" t="s">
        <v>10</v>
      </c>
      <c r="E12" s="11">
        <v>150.74257516359199</v>
      </c>
      <c r="F12" s="11">
        <v>34.90845819414524</v>
      </c>
      <c r="G12" s="10">
        <v>185.65103335773722</v>
      </c>
      <c r="H12" s="11">
        <v>3.6122084225739863</v>
      </c>
      <c r="I12" s="11">
        <v>2.0780478061833643</v>
      </c>
      <c r="J12" s="11">
        <v>5.6902562287573506</v>
      </c>
      <c r="K12" s="11">
        <v>191.34128958649461</v>
      </c>
      <c r="L12" s="14">
        <v>383559786.46206605</v>
      </c>
      <c r="M12" s="14">
        <v>22245989566.270161</v>
      </c>
      <c r="N12" s="15">
        <v>630308438.89944613</v>
      </c>
      <c r="O12" s="15">
        <v>22469400617.895226</v>
      </c>
    </row>
    <row r="13" spans="1:15" x14ac:dyDescent="0.25">
      <c r="A13">
        <v>44</v>
      </c>
      <c r="B13" s="21" t="s">
        <v>18</v>
      </c>
      <c r="C13">
        <v>55</v>
      </c>
      <c r="D13" t="s">
        <v>13</v>
      </c>
      <c r="E13" s="11">
        <v>0.6292906410763518</v>
      </c>
      <c r="F13" s="11">
        <v>1.2350951448741825</v>
      </c>
      <c r="G13" s="10">
        <v>1.8643857859505344</v>
      </c>
      <c r="H13" s="11">
        <v>0.89069067329158613</v>
      </c>
      <c r="I13" s="11">
        <v>0.18325060008661606</v>
      </c>
      <c r="J13" s="11">
        <v>1.0739412733782021</v>
      </c>
      <c r="K13" s="11">
        <v>2.9383270593287367</v>
      </c>
      <c r="L13" s="14">
        <v>10259351.30125902</v>
      </c>
      <c r="M13" s="14">
        <v>300290298.91125792</v>
      </c>
      <c r="N13" s="15">
        <v>16615688.520517327</v>
      </c>
      <c r="O13" s="15">
        <v>305157102.16344494</v>
      </c>
    </row>
    <row r="14" spans="1:15" x14ac:dyDescent="0.25">
      <c r="A14">
        <v>48</v>
      </c>
      <c r="B14" s="21" t="s">
        <v>19</v>
      </c>
      <c r="C14">
        <v>62</v>
      </c>
      <c r="D14" t="s">
        <v>20</v>
      </c>
      <c r="E14" s="11">
        <v>1.602784704933697</v>
      </c>
      <c r="F14" s="11">
        <v>7.1601456183540408</v>
      </c>
      <c r="G14" s="10">
        <v>8.7629303232877369</v>
      </c>
      <c r="H14" s="11">
        <v>0.1072601389296209</v>
      </c>
      <c r="I14" s="11">
        <v>2.762729382745864E-2</v>
      </c>
      <c r="J14" s="11">
        <v>0.13488743275707954</v>
      </c>
      <c r="K14" s="11">
        <v>8.8978177560448177</v>
      </c>
      <c r="L14" s="14">
        <v>28863593.881353948</v>
      </c>
      <c r="M14" s="14">
        <v>757046994.45150757</v>
      </c>
      <c r="N14" s="15">
        <v>43104662.228101268</v>
      </c>
      <c r="O14" s="15">
        <v>767879914.26479089</v>
      </c>
    </row>
    <row r="15" spans="1:15" x14ac:dyDescent="0.25">
      <c r="A15">
        <v>50</v>
      </c>
      <c r="B15" s="21" t="s">
        <v>21</v>
      </c>
      <c r="C15">
        <v>63</v>
      </c>
      <c r="D15" t="s">
        <v>22</v>
      </c>
      <c r="E15" s="11">
        <v>2.9504344460980096</v>
      </c>
      <c r="F15" s="11">
        <v>0.87705267949266152</v>
      </c>
      <c r="G15" s="10">
        <v>3.8274871255906713</v>
      </c>
      <c r="H15" s="11">
        <v>3.5966175192365433</v>
      </c>
      <c r="I15" s="11">
        <v>2.4925662956929151</v>
      </c>
      <c r="J15" s="11">
        <v>6.0891838149294584</v>
      </c>
      <c r="K15" s="11">
        <v>9.916670940520131</v>
      </c>
      <c r="L15" s="14">
        <v>10899474.135160703</v>
      </c>
      <c r="M15" s="14">
        <v>453799670.72133714</v>
      </c>
      <c r="N15" s="15">
        <v>20637528.895263303</v>
      </c>
      <c r="O15" s="15">
        <v>464387034.61445057</v>
      </c>
    </row>
    <row r="16" spans="1:15" x14ac:dyDescent="0.25">
      <c r="A16">
        <v>52</v>
      </c>
      <c r="B16" s="21" t="s">
        <v>23</v>
      </c>
      <c r="C16">
        <v>55</v>
      </c>
      <c r="D16" t="s">
        <v>13</v>
      </c>
      <c r="E16" s="11">
        <v>0.14469418241036472</v>
      </c>
      <c r="F16" s="11">
        <v>0.28881849358790429</v>
      </c>
      <c r="G16" s="10">
        <v>0.43351267599826904</v>
      </c>
      <c r="H16" s="11">
        <v>8.3205247282914396E-2</v>
      </c>
      <c r="I16" s="11">
        <v>4.0161714314314131E-2</v>
      </c>
      <c r="J16" s="11">
        <v>0.12336696159722853</v>
      </c>
      <c r="K16" s="11">
        <v>0.55687963759549752</v>
      </c>
      <c r="L16" s="14">
        <v>1578066.3882276523</v>
      </c>
      <c r="M16" s="14">
        <v>52830617.289800443</v>
      </c>
      <c r="N16" s="15">
        <v>2754264.9384594429</v>
      </c>
      <c r="O16" s="15">
        <v>53843183.026068777</v>
      </c>
    </row>
    <row r="17" spans="1:15" x14ac:dyDescent="0.25">
      <c r="A17">
        <v>56</v>
      </c>
      <c r="B17" s="21" t="s">
        <v>24</v>
      </c>
      <c r="C17">
        <v>67</v>
      </c>
      <c r="D17" t="s">
        <v>25</v>
      </c>
      <c r="E17" s="11">
        <v>26.505040010482674</v>
      </c>
      <c r="F17" s="11">
        <v>6.3971082003114743</v>
      </c>
      <c r="G17" s="10">
        <v>32.902148210794145</v>
      </c>
      <c r="H17" s="11">
        <v>3.8288887514665508</v>
      </c>
      <c r="I17" s="11">
        <v>2.3430791576905787</v>
      </c>
      <c r="J17" s="11">
        <v>6.1719679091571296</v>
      </c>
      <c r="K17" s="11">
        <v>39.074116119951277</v>
      </c>
      <c r="L17" s="14">
        <v>97469076.814105153</v>
      </c>
      <c r="M17" s="14">
        <v>2608879666.1795878</v>
      </c>
      <c r="N17" s="15">
        <v>136894770.80632743</v>
      </c>
      <c r="O17" s="15">
        <v>2644694971.1176066</v>
      </c>
    </row>
    <row r="18" spans="1:15" x14ac:dyDescent="0.25">
      <c r="A18">
        <v>84</v>
      </c>
      <c r="B18" s="21" t="s">
        <v>26</v>
      </c>
      <c r="C18">
        <v>55</v>
      </c>
      <c r="D18" t="s">
        <v>13</v>
      </c>
      <c r="E18" s="11">
        <v>4.635875824413499E-2</v>
      </c>
      <c r="F18" s="11">
        <v>5.2517593108425742E-2</v>
      </c>
      <c r="G18" s="10">
        <v>9.8876351352560732E-2</v>
      </c>
      <c r="H18" s="11">
        <v>6.5513544849183328E-2</v>
      </c>
      <c r="I18" s="11">
        <v>2.3394620338374292E-2</v>
      </c>
      <c r="J18" s="11">
        <v>8.890816518755762E-2</v>
      </c>
      <c r="K18" s="11">
        <v>0.18778451654011835</v>
      </c>
      <c r="L18" s="14">
        <v>827814.28515348351</v>
      </c>
      <c r="M18" s="14">
        <v>11800180.851216836</v>
      </c>
      <c r="N18" s="15">
        <v>1300851.0195269026</v>
      </c>
      <c r="O18" s="15">
        <v>12054861.013473317</v>
      </c>
    </row>
    <row r="19" spans="1:15" x14ac:dyDescent="0.25">
      <c r="A19">
        <v>204</v>
      </c>
      <c r="B19" s="21" t="s">
        <v>27</v>
      </c>
      <c r="C19">
        <v>52</v>
      </c>
      <c r="D19" t="s">
        <v>8</v>
      </c>
      <c r="E19" s="11">
        <v>0.36666380706310786</v>
      </c>
      <c r="F19" s="11">
        <v>6.2167169300730706E-2</v>
      </c>
      <c r="G19" s="10">
        <v>0.42883097636383855</v>
      </c>
      <c r="H19" s="11">
        <v>1.4062161095691195</v>
      </c>
      <c r="I19" s="11">
        <v>0.56233193363788547</v>
      </c>
      <c r="J19" s="11">
        <v>1.9685480432070048</v>
      </c>
      <c r="K19" s="11">
        <v>2.3973790195708435</v>
      </c>
      <c r="L19" s="14">
        <v>4530926.386198638</v>
      </c>
      <c r="M19" s="14">
        <v>210901743.17688948</v>
      </c>
      <c r="N19" s="15">
        <v>7456610.2812869018</v>
      </c>
      <c r="O19" s="15">
        <v>215215208.69344851</v>
      </c>
    </row>
    <row r="20" spans="1:15" x14ac:dyDescent="0.25">
      <c r="A20">
        <v>60</v>
      </c>
      <c r="B20" s="21" t="s">
        <v>28</v>
      </c>
      <c r="C20">
        <v>66</v>
      </c>
      <c r="D20" t="s">
        <v>29</v>
      </c>
      <c r="E20" s="11">
        <v>7.9690658508610027E-2</v>
      </c>
      <c r="F20" s="11">
        <v>5.4992120424639142E-2</v>
      </c>
      <c r="G20" s="10">
        <v>0.13468277893324918</v>
      </c>
      <c r="H20" s="11">
        <v>7.4127714409433387E-2</v>
      </c>
      <c r="I20" s="11">
        <v>3.3400031305266857E-2</v>
      </c>
      <c r="J20" s="11">
        <v>0.10752774571470025</v>
      </c>
      <c r="K20" s="11">
        <v>0.2422105246479494</v>
      </c>
      <c r="L20" s="14">
        <v>9568563.9499427974</v>
      </c>
      <c r="M20" s="14">
        <v>-146913145.83305976</v>
      </c>
      <c r="N20" s="15">
        <v>17082134.299897879</v>
      </c>
      <c r="O20" s="15">
        <v>-149663800.02772579</v>
      </c>
    </row>
    <row r="21" spans="1:15" x14ac:dyDescent="0.25">
      <c r="A21">
        <v>70</v>
      </c>
      <c r="B21" s="21" t="s">
        <v>30</v>
      </c>
      <c r="C21">
        <v>57</v>
      </c>
      <c r="D21" t="s">
        <v>6</v>
      </c>
      <c r="E21" s="11">
        <v>0.38398545404776147</v>
      </c>
      <c r="F21" s="11">
        <v>9.1684050972457784E-2</v>
      </c>
      <c r="G21" s="10">
        <v>0.47566950502021926</v>
      </c>
      <c r="H21" s="11">
        <v>5.6584803595274194E-2</v>
      </c>
      <c r="I21" s="11">
        <v>3.5685488252065321E-2</v>
      </c>
      <c r="J21" s="11">
        <v>9.2270291847339508E-2</v>
      </c>
      <c r="K21" s="11">
        <v>0.56793979686755869</v>
      </c>
      <c r="L21" s="14">
        <v>2048817.3286535793</v>
      </c>
      <c r="M21" s="14">
        <v>432224.83898455207</v>
      </c>
      <c r="N21" s="15">
        <v>3516213.5235000611</v>
      </c>
      <c r="O21" s="15">
        <v>741791.27771673119</v>
      </c>
    </row>
    <row r="22" spans="1:15" x14ac:dyDescent="0.25">
      <c r="A22">
        <v>74</v>
      </c>
      <c r="B22" s="21" t="s">
        <v>31</v>
      </c>
      <c r="C22">
        <v>53</v>
      </c>
      <c r="D22" t="s">
        <v>10</v>
      </c>
      <c r="E22" s="11">
        <v>0</v>
      </c>
      <c r="F22" s="11">
        <v>0</v>
      </c>
      <c r="G22" s="10">
        <v>0</v>
      </c>
      <c r="H22" s="11">
        <v>0</v>
      </c>
      <c r="I22" s="11">
        <v>0</v>
      </c>
      <c r="J22" s="11">
        <v>0</v>
      </c>
      <c r="K22" s="11">
        <v>0</v>
      </c>
      <c r="L22" s="14">
        <v>0</v>
      </c>
      <c r="M22" s="14">
        <v>0</v>
      </c>
      <c r="N22" s="15">
        <v>0</v>
      </c>
      <c r="O22" s="15">
        <v>0</v>
      </c>
    </row>
    <row r="23" spans="1:15" x14ac:dyDescent="0.25">
      <c r="A23">
        <v>86</v>
      </c>
      <c r="B23" s="21" t="s">
        <v>32</v>
      </c>
      <c r="C23">
        <v>53</v>
      </c>
      <c r="D23" t="s">
        <v>10</v>
      </c>
      <c r="E23" s="11">
        <v>3.0625536534794173E-3</v>
      </c>
      <c r="F23" s="11">
        <v>4.7742065852483119E-5</v>
      </c>
      <c r="G23" s="10">
        <v>3.1102957193319004E-3</v>
      </c>
      <c r="H23" s="11">
        <v>0</v>
      </c>
      <c r="I23" s="11">
        <v>0</v>
      </c>
      <c r="J23" s="11">
        <v>0</v>
      </c>
      <c r="K23" s="11">
        <v>3.1102957193319004E-3</v>
      </c>
      <c r="L23" s="14">
        <v>4527.2276177747781</v>
      </c>
      <c r="M23" s="14">
        <v>4674.5927745623694</v>
      </c>
      <c r="N23" s="15">
        <v>7311.3515538394804</v>
      </c>
      <c r="O23" s="15">
        <v>7549.3423418066077</v>
      </c>
    </row>
    <row r="24" spans="1:15" x14ac:dyDescent="0.25">
      <c r="A24">
        <v>92</v>
      </c>
      <c r="B24" s="21" t="s">
        <v>33</v>
      </c>
      <c r="C24">
        <v>55</v>
      </c>
      <c r="D24" t="s">
        <v>13</v>
      </c>
      <c r="E24" s="11">
        <v>0.13322952698726209</v>
      </c>
      <c r="F24" s="11">
        <v>0.11623835700489914</v>
      </c>
      <c r="G24" s="10">
        <v>0.24946788399216124</v>
      </c>
      <c r="H24" s="11">
        <v>0.13461663136313551</v>
      </c>
      <c r="I24" s="11">
        <v>1.7379750299985532E-2</v>
      </c>
      <c r="J24" s="11">
        <v>0.15199638166312104</v>
      </c>
      <c r="K24" s="11">
        <v>0.40146426565528226</v>
      </c>
      <c r="L24" s="14">
        <v>1654683.2775103329</v>
      </c>
      <c r="M24" s="14">
        <v>25169019.954485785</v>
      </c>
      <c r="N24" s="15">
        <v>2841059.9670460434</v>
      </c>
      <c r="O24" s="15">
        <v>25689852.823393282</v>
      </c>
    </row>
    <row r="25" spans="1:15" x14ac:dyDescent="0.25">
      <c r="A25">
        <v>76</v>
      </c>
      <c r="B25" s="21" t="s">
        <v>34</v>
      </c>
      <c r="C25">
        <v>55</v>
      </c>
      <c r="D25" t="s">
        <v>13</v>
      </c>
      <c r="E25" s="11">
        <v>86.996750031273478</v>
      </c>
      <c r="F25" s="11">
        <v>26.364162135777057</v>
      </c>
      <c r="G25" s="10">
        <v>113.36091216705054</v>
      </c>
      <c r="H25" s="11">
        <v>20.06229832820134</v>
      </c>
      <c r="I25" s="11">
        <v>11.326064392467568</v>
      </c>
      <c r="J25" s="11">
        <v>31.388362720668908</v>
      </c>
      <c r="K25" s="11">
        <v>144.74927488771945</v>
      </c>
      <c r="L25" s="14">
        <v>276810537.6579603</v>
      </c>
      <c r="M25" s="14">
        <v>31072481261.416996</v>
      </c>
      <c r="N25" s="15">
        <v>561455335.81567419</v>
      </c>
      <c r="O25" s="15">
        <v>31308403555.753471</v>
      </c>
    </row>
    <row r="26" spans="1:15" x14ac:dyDescent="0.25">
      <c r="A26">
        <v>96</v>
      </c>
      <c r="B26" s="21" t="s">
        <v>35</v>
      </c>
      <c r="C26">
        <v>63</v>
      </c>
      <c r="D26" t="s">
        <v>22</v>
      </c>
      <c r="E26" s="11">
        <v>0.16165675951364883</v>
      </c>
      <c r="F26" s="11">
        <v>0.33397491743992802</v>
      </c>
      <c r="G26" s="10">
        <v>0.49563167695357685</v>
      </c>
      <c r="H26" s="11">
        <v>5.2624043012963508E-2</v>
      </c>
      <c r="I26" s="11">
        <v>3.8870571364068324E-2</v>
      </c>
      <c r="J26" s="11">
        <v>9.1494614377031824E-2</v>
      </c>
      <c r="K26" s="11">
        <v>0.58712629133060867</v>
      </c>
      <c r="L26" s="14">
        <v>3886204.9805195685</v>
      </c>
      <c r="M26" s="14">
        <v>-16301272.938664474</v>
      </c>
      <c r="N26" s="15">
        <v>6507133.9208699754</v>
      </c>
      <c r="O26" s="15">
        <v>-16701727.758843441</v>
      </c>
    </row>
    <row r="27" spans="1:15" x14ac:dyDescent="0.25">
      <c r="A27">
        <v>100</v>
      </c>
      <c r="B27" s="21" t="s">
        <v>36</v>
      </c>
      <c r="C27">
        <v>57</v>
      </c>
      <c r="D27" t="s">
        <v>6</v>
      </c>
      <c r="E27" s="11">
        <v>1.52506482238895</v>
      </c>
      <c r="F27" s="11">
        <v>0.84960492464010529</v>
      </c>
      <c r="G27" s="10">
        <v>2.3746697470290554</v>
      </c>
      <c r="H27" s="11">
        <v>0.57864773275958048</v>
      </c>
      <c r="I27" s="11">
        <v>0.45522272952257936</v>
      </c>
      <c r="J27" s="11">
        <v>1.03387046228216</v>
      </c>
      <c r="K27" s="11">
        <v>3.4085402093112149</v>
      </c>
      <c r="L27" s="14">
        <v>19725603.936932832</v>
      </c>
      <c r="M27" s="14">
        <v>122008840.18605515</v>
      </c>
      <c r="N27" s="15">
        <v>25353369.901648536</v>
      </c>
      <c r="O27" s="15">
        <v>124921518.06848085</v>
      </c>
    </row>
    <row r="28" spans="1:15" x14ac:dyDescent="0.25">
      <c r="A28">
        <v>116</v>
      </c>
      <c r="B28" s="21" t="s">
        <v>37</v>
      </c>
      <c r="C28">
        <v>63</v>
      </c>
      <c r="D28" t="s">
        <v>22</v>
      </c>
      <c r="E28" s="11">
        <v>9.6336629724332073E-2</v>
      </c>
      <c r="F28" s="11">
        <v>0.13731304941929268</v>
      </c>
      <c r="G28" s="10">
        <v>0.23364967914362475</v>
      </c>
      <c r="H28" s="11">
        <v>0.32676081004550139</v>
      </c>
      <c r="I28" s="11">
        <v>0.27879439139711165</v>
      </c>
      <c r="J28" s="11">
        <v>0.6055552014426131</v>
      </c>
      <c r="K28" s="11">
        <v>0.83920488058623777</v>
      </c>
      <c r="L28" s="14">
        <v>1753277.0916893184</v>
      </c>
      <c r="M28" s="14">
        <v>67007394.268072709</v>
      </c>
      <c r="N28" s="15">
        <v>3010343.6857307171</v>
      </c>
      <c r="O28" s="15">
        <v>68097256.294975311</v>
      </c>
    </row>
    <row r="29" spans="1:15" x14ac:dyDescent="0.25">
      <c r="A29">
        <v>120</v>
      </c>
      <c r="B29" s="21" t="s">
        <v>38</v>
      </c>
      <c r="C29">
        <v>52</v>
      </c>
      <c r="D29" t="s">
        <v>8</v>
      </c>
      <c r="E29" s="11">
        <v>0.57639576781179003</v>
      </c>
      <c r="F29" s="11">
        <v>0.4610085055882997</v>
      </c>
      <c r="G29" s="10">
        <v>1.0374042734000897</v>
      </c>
      <c r="H29" s="11">
        <v>0.68379936751804826</v>
      </c>
      <c r="I29" s="11">
        <v>0.53447360973544666</v>
      </c>
      <c r="J29" s="11">
        <v>1.2182729772534948</v>
      </c>
      <c r="K29" s="11">
        <v>2.2556772506535849</v>
      </c>
      <c r="L29" s="14">
        <v>13913528.902014859</v>
      </c>
      <c r="M29" s="14">
        <v>87858766.869663596</v>
      </c>
      <c r="N29" s="15">
        <v>22428912.710898276</v>
      </c>
      <c r="O29" s="15">
        <v>89257911.17357406</v>
      </c>
    </row>
    <row r="30" spans="1:15" x14ac:dyDescent="0.25">
      <c r="A30">
        <v>124</v>
      </c>
      <c r="B30" s="21" t="s">
        <v>39</v>
      </c>
      <c r="C30">
        <v>54</v>
      </c>
      <c r="D30" t="s">
        <v>39</v>
      </c>
      <c r="E30" s="11">
        <v>21.621923125645818</v>
      </c>
      <c r="F30" s="11">
        <v>89.56444060852148</v>
      </c>
      <c r="G30" s="10">
        <v>111.1863637341673</v>
      </c>
      <c r="H30" s="11">
        <v>3.4113822446701425</v>
      </c>
      <c r="I30" s="11">
        <v>4.0810481462894383</v>
      </c>
      <c r="J30" s="11">
        <v>7.4924303909595809</v>
      </c>
      <c r="K30" s="11">
        <v>118.67879412512687</v>
      </c>
      <c r="L30" s="14">
        <v>163777947.85742471</v>
      </c>
      <c r="M30" s="14">
        <v>25761624598.507519</v>
      </c>
      <c r="N30" s="15">
        <v>275654433.3656655</v>
      </c>
      <c r="O30" s="15">
        <v>25977193748.443275</v>
      </c>
    </row>
    <row r="31" spans="1:15" x14ac:dyDescent="0.25">
      <c r="A31">
        <v>132</v>
      </c>
      <c r="B31" s="21" t="s">
        <v>40</v>
      </c>
      <c r="C31">
        <v>52</v>
      </c>
      <c r="D31" t="s">
        <v>8</v>
      </c>
      <c r="E31" s="11">
        <v>0.12427309786865567</v>
      </c>
      <c r="F31" s="11">
        <v>1.3884635790255864E-2</v>
      </c>
      <c r="G31" s="10">
        <v>0.13815773365891154</v>
      </c>
      <c r="H31" s="11">
        <v>9.454921685848762E-2</v>
      </c>
      <c r="I31" s="11">
        <v>4.0544918273911238E-3</v>
      </c>
      <c r="J31" s="11">
        <v>9.8603708685878741E-2</v>
      </c>
      <c r="K31" s="11">
        <v>0.2367614423447903</v>
      </c>
      <c r="L31" s="14">
        <v>984634.77135390148</v>
      </c>
      <c r="M31" s="14">
        <v>16478038.773432625</v>
      </c>
      <c r="N31" s="15">
        <v>1705864.0624730014</v>
      </c>
      <c r="O31" s="15">
        <v>16780895.487344205</v>
      </c>
    </row>
    <row r="32" spans="1:15" x14ac:dyDescent="0.25">
      <c r="A32">
        <v>136</v>
      </c>
      <c r="B32" s="21" t="s">
        <v>41</v>
      </c>
      <c r="C32">
        <v>55</v>
      </c>
      <c r="D32" t="s">
        <v>13</v>
      </c>
      <c r="E32" s="11">
        <v>0.12993319916452689</v>
      </c>
      <c r="F32" s="11">
        <v>0.12959468409311395</v>
      </c>
      <c r="G32" s="10">
        <v>0.25952788325764087</v>
      </c>
      <c r="H32" s="11">
        <v>0.13412356707689199</v>
      </c>
      <c r="I32" s="11">
        <v>3.4375538149857311E-2</v>
      </c>
      <c r="J32" s="11">
        <v>0.1684991052267493</v>
      </c>
      <c r="K32" s="11">
        <v>0.42802698848439014</v>
      </c>
      <c r="L32" s="14">
        <v>1833754.3742038524</v>
      </c>
      <c r="M32" s="14">
        <v>22429673.716937531</v>
      </c>
      <c r="N32" s="15">
        <v>2911321.3776019923</v>
      </c>
      <c r="O32" s="15">
        <v>23069879.72688517</v>
      </c>
    </row>
    <row r="33" spans="1:15" x14ac:dyDescent="0.25">
      <c r="A33">
        <v>152</v>
      </c>
      <c r="B33" s="21" t="s">
        <v>42</v>
      </c>
      <c r="C33">
        <v>55</v>
      </c>
      <c r="D33" t="s">
        <v>13</v>
      </c>
      <c r="E33" s="11">
        <v>5.3963930920657672</v>
      </c>
      <c r="F33" s="11">
        <v>1.9837616191880758</v>
      </c>
      <c r="G33" s="10">
        <v>7.3801547112538426</v>
      </c>
      <c r="H33" s="11">
        <v>2.7628099668859343</v>
      </c>
      <c r="I33" s="11">
        <v>2.0538037560664471</v>
      </c>
      <c r="J33" s="11">
        <v>4.8166137229523809</v>
      </c>
      <c r="K33" s="11">
        <v>12.196768434206225</v>
      </c>
      <c r="L33" s="14">
        <v>26663167.120535541</v>
      </c>
      <c r="M33" s="14">
        <v>1451754898.7076325</v>
      </c>
      <c r="N33" s="15">
        <v>43803774.555165544</v>
      </c>
      <c r="O33" s="15">
        <v>1463028232.69242</v>
      </c>
    </row>
    <row r="34" spans="1:15" x14ac:dyDescent="0.25">
      <c r="A34">
        <v>156</v>
      </c>
      <c r="B34" s="21" t="s">
        <v>43</v>
      </c>
      <c r="C34">
        <v>56</v>
      </c>
      <c r="D34" t="s">
        <v>43</v>
      </c>
      <c r="E34" s="11">
        <v>169.85121695852581</v>
      </c>
      <c r="F34" s="11">
        <v>123.44251823827591</v>
      </c>
      <c r="G34" s="10">
        <v>293.29373519680172</v>
      </c>
      <c r="H34" s="11">
        <v>83.491036818097143</v>
      </c>
      <c r="I34" s="11">
        <v>78.523733827220624</v>
      </c>
      <c r="J34" s="11">
        <v>162.01477064531775</v>
      </c>
      <c r="K34" s="11">
        <v>455.30850584211947</v>
      </c>
      <c r="L34" s="14">
        <v>1198980097.0055568</v>
      </c>
      <c r="M34" s="14">
        <v>56974471855.522942</v>
      </c>
      <c r="N34" s="15">
        <v>1793211460.8723462</v>
      </c>
      <c r="O34" s="15">
        <v>57419154499.512032</v>
      </c>
    </row>
    <row r="35" spans="1:15" x14ac:dyDescent="0.25">
      <c r="A35">
        <v>344</v>
      </c>
      <c r="B35" s="21" t="s">
        <v>44</v>
      </c>
      <c r="C35">
        <v>56</v>
      </c>
      <c r="D35" t="s">
        <v>43</v>
      </c>
      <c r="E35" s="11">
        <v>4.5552060185344754</v>
      </c>
      <c r="F35" s="11">
        <v>45.646721893720475</v>
      </c>
      <c r="G35" s="10">
        <v>50.201927912254952</v>
      </c>
      <c r="H35" s="11">
        <v>3.6396603951889741</v>
      </c>
      <c r="I35" s="11">
        <v>2.3622155853090563</v>
      </c>
      <c r="J35" s="11">
        <v>6.0018759804980304</v>
      </c>
      <c r="K35" s="11">
        <v>56.20380389275298</v>
      </c>
      <c r="L35" s="14">
        <v>60313824.852747038</v>
      </c>
      <c r="M35" s="14">
        <v>3846677519.6072865</v>
      </c>
      <c r="N35" s="15">
        <v>99380734.132367268</v>
      </c>
      <c r="O35" s="15">
        <v>3903071711.638566</v>
      </c>
    </row>
    <row r="36" spans="1:15" x14ac:dyDescent="0.25">
      <c r="A36">
        <v>446</v>
      </c>
      <c r="B36" s="21" t="s">
        <v>45</v>
      </c>
      <c r="C36">
        <v>56</v>
      </c>
      <c r="D36" t="s">
        <v>43</v>
      </c>
      <c r="E36" s="11">
        <v>7.3420369206558159E-2</v>
      </c>
      <c r="F36" s="11">
        <v>5.9407775841307207E-2</v>
      </c>
      <c r="G36" s="10">
        <v>0.13282814504786536</v>
      </c>
      <c r="H36" s="11">
        <v>3.9988433551001117E-2</v>
      </c>
      <c r="I36" s="11">
        <v>2.7134651115861913E-2</v>
      </c>
      <c r="J36" s="11">
        <v>6.7123084666863037E-2</v>
      </c>
      <c r="K36" s="11">
        <v>0.1999512297147284</v>
      </c>
      <c r="L36" s="14">
        <v>470065.63225046854</v>
      </c>
      <c r="M36" s="14">
        <v>5591066.9291788843</v>
      </c>
      <c r="N36" s="15">
        <v>774539.96223088587</v>
      </c>
      <c r="O36" s="15">
        <v>5848490.8507969752</v>
      </c>
    </row>
    <row r="37" spans="1:15" x14ac:dyDescent="0.25">
      <c r="A37">
        <v>166</v>
      </c>
      <c r="B37" s="21" t="s">
        <v>46</v>
      </c>
      <c r="C37">
        <v>63</v>
      </c>
      <c r="D37" t="s">
        <v>22</v>
      </c>
      <c r="E37" s="11">
        <v>1.0036283775113153E-3</v>
      </c>
      <c r="F37" s="11">
        <v>4.5503410773086546E-3</v>
      </c>
      <c r="G37" s="10">
        <v>5.5539694548199696E-3</v>
      </c>
      <c r="H37" s="11">
        <v>0</v>
      </c>
      <c r="I37" s="11">
        <v>0</v>
      </c>
      <c r="J37" s="11">
        <v>0</v>
      </c>
      <c r="K37" s="11">
        <v>5.5539694548199696E-3</v>
      </c>
      <c r="L37" s="14">
        <v>2775.6915310694421</v>
      </c>
      <c r="M37" s="14">
        <v>19682.602629985515</v>
      </c>
      <c r="N37" s="15">
        <v>4734.0015069773299</v>
      </c>
      <c r="O37" s="15">
        <v>33569.101418012098</v>
      </c>
    </row>
    <row r="38" spans="1:15" x14ac:dyDescent="0.25">
      <c r="A38">
        <v>170</v>
      </c>
      <c r="B38" s="21" t="s">
        <v>47</v>
      </c>
      <c r="C38">
        <v>55</v>
      </c>
      <c r="D38" t="s">
        <v>13</v>
      </c>
      <c r="E38" s="11">
        <v>2.4527042101741703</v>
      </c>
      <c r="F38" s="11">
        <v>2.2920802362257393</v>
      </c>
      <c r="G38" s="10">
        <v>4.74478444639991</v>
      </c>
      <c r="H38" s="11">
        <v>2.5474318792587365</v>
      </c>
      <c r="I38" s="11">
        <v>0.77657071914173537</v>
      </c>
      <c r="J38" s="11">
        <v>3.324002598400472</v>
      </c>
      <c r="K38" s="11">
        <v>8.0687870448003807</v>
      </c>
      <c r="L38" s="14">
        <v>79748553.648829952</v>
      </c>
      <c r="M38" s="14">
        <v>-229705559.92302826</v>
      </c>
      <c r="N38" s="15">
        <v>136178816.75706637</v>
      </c>
      <c r="O38" s="15">
        <v>-232703550.72776201</v>
      </c>
    </row>
    <row r="39" spans="1:15" x14ac:dyDescent="0.25">
      <c r="A39">
        <v>174</v>
      </c>
      <c r="B39" s="21" t="s">
        <v>48</v>
      </c>
      <c r="C39">
        <v>52</v>
      </c>
      <c r="D39" t="s">
        <v>8</v>
      </c>
      <c r="E39" s="11">
        <v>9.5126677134662538E-2</v>
      </c>
      <c r="F39" s="11">
        <v>1.8465314778397537E-2</v>
      </c>
      <c r="G39" s="10">
        <v>0.11359199191306008</v>
      </c>
      <c r="H39" s="11">
        <v>3.5424399385108017E-2</v>
      </c>
      <c r="I39" s="11">
        <v>5.760688547160199E-3</v>
      </c>
      <c r="J39" s="11">
        <v>4.1185087932268216E-2</v>
      </c>
      <c r="K39" s="11">
        <v>0.15477707984532829</v>
      </c>
      <c r="L39" s="14">
        <v>338021.94553763518</v>
      </c>
      <c r="M39" s="14">
        <v>22760859.873624798</v>
      </c>
      <c r="N39" s="15">
        <v>562012.39137582714</v>
      </c>
      <c r="O39" s="15">
        <v>23053142.687785283</v>
      </c>
    </row>
    <row r="40" spans="1:15" x14ac:dyDescent="0.25">
      <c r="A40">
        <v>178</v>
      </c>
      <c r="B40" s="21" t="s">
        <v>49</v>
      </c>
      <c r="C40">
        <v>52</v>
      </c>
      <c r="D40" t="s">
        <v>8</v>
      </c>
      <c r="E40" s="11">
        <v>0.27051942144720975</v>
      </c>
      <c r="F40" s="11">
        <v>0.22396578392987856</v>
      </c>
      <c r="G40" s="10">
        <v>0.49448520537708829</v>
      </c>
      <c r="H40" s="11">
        <v>0.45691787033443559</v>
      </c>
      <c r="I40" s="11">
        <v>0.38576147458781607</v>
      </c>
      <c r="J40" s="11">
        <v>0.84267934492225161</v>
      </c>
      <c r="K40" s="11">
        <v>1.3371645502993399</v>
      </c>
      <c r="L40" s="14">
        <v>12269601.127476867</v>
      </c>
      <c r="M40" s="14">
        <v>-30298019.839080539</v>
      </c>
      <c r="N40" s="15">
        <v>19929236.513416186</v>
      </c>
      <c r="O40" s="15">
        <v>-30763944.108284682</v>
      </c>
    </row>
    <row r="41" spans="1:15" x14ac:dyDescent="0.25">
      <c r="A41">
        <v>184</v>
      </c>
      <c r="B41" s="21" t="s">
        <v>50</v>
      </c>
      <c r="C41">
        <v>53</v>
      </c>
      <c r="D41" t="s">
        <v>10</v>
      </c>
      <c r="E41" s="11">
        <v>8.8691775566426909E-3</v>
      </c>
      <c r="F41" s="11">
        <v>2.6610386363858482E-3</v>
      </c>
      <c r="G41" s="10">
        <v>1.1530216193028539E-2</v>
      </c>
      <c r="H41" s="11">
        <v>0</v>
      </c>
      <c r="I41" s="11">
        <v>0</v>
      </c>
      <c r="J41" s="11">
        <v>0</v>
      </c>
      <c r="K41" s="11">
        <v>1.1530216193028539E-2</v>
      </c>
      <c r="L41" s="14">
        <v>27794.26532537656</v>
      </c>
      <c r="M41" s="14">
        <v>613636.38376848283</v>
      </c>
      <c r="N41" s="15">
        <v>48891.117319337085</v>
      </c>
      <c r="O41" s="15">
        <v>637678.10775941215</v>
      </c>
    </row>
    <row r="42" spans="1:15" x14ac:dyDescent="0.25">
      <c r="A42">
        <v>188</v>
      </c>
      <c r="B42" s="21" t="s">
        <v>51</v>
      </c>
      <c r="C42">
        <v>55</v>
      </c>
      <c r="D42" t="s">
        <v>13</v>
      </c>
      <c r="E42" s="11">
        <v>0.84880590329316463</v>
      </c>
      <c r="F42" s="11">
        <v>0.47434025562437454</v>
      </c>
      <c r="G42" s="10">
        <v>1.3231461589175391</v>
      </c>
      <c r="H42" s="11">
        <v>0.97618471360740144</v>
      </c>
      <c r="I42" s="11">
        <v>0.40783004487826552</v>
      </c>
      <c r="J42" s="11">
        <v>1.384014758485667</v>
      </c>
      <c r="K42" s="11">
        <v>2.7071609174032059</v>
      </c>
      <c r="L42" s="14">
        <v>8633105.8566683605</v>
      </c>
      <c r="M42" s="14">
        <v>184585578.13985643</v>
      </c>
      <c r="N42" s="15">
        <v>15433154.990345493</v>
      </c>
      <c r="O42" s="15">
        <v>187984127.84944391</v>
      </c>
    </row>
    <row r="43" spans="1:15" x14ac:dyDescent="0.25">
      <c r="A43">
        <v>384</v>
      </c>
      <c r="B43" s="21" t="s">
        <v>52</v>
      </c>
      <c r="C43">
        <v>52</v>
      </c>
      <c r="D43" t="s">
        <v>8</v>
      </c>
      <c r="E43" s="11">
        <v>6.4874045826168861E-2</v>
      </c>
      <c r="F43" s="11">
        <v>5.2880553420159647E-2</v>
      </c>
      <c r="G43" s="10">
        <v>0.1177545992463285</v>
      </c>
      <c r="H43" s="11">
        <v>0.11776908919362861</v>
      </c>
      <c r="I43" s="11">
        <v>0.25355308913150226</v>
      </c>
      <c r="J43" s="11">
        <v>0.37132217832513087</v>
      </c>
      <c r="K43" s="11">
        <v>0.48907677757145934</v>
      </c>
      <c r="L43" s="14">
        <v>1122709.2635065205</v>
      </c>
      <c r="M43" s="14">
        <v>49786584.941401362</v>
      </c>
      <c r="N43" s="15">
        <v>1912007.8972444378</v>
      </c>
      <c r="O43" s="15">
        <v>50609855.626105927</v>
      </c>
    </row>
    <row r="44" spans="1:15" x14ac:dyDescent="0.25">
      <c r="A44">
        <v>191</v>
      </c>
      <c r="B44" s="21" t="s">
        <v>53</v>
      </c>
      <c r="C44">
        <v>57</v>
      </c>
      <c r="D44" t="s">
        <v>6</v>
      </c>
      <c r="E44" s="11">
        <v>1.9047290518682261</v>
      </c>
      <c r="F44" s="11">
        <v>0.58344744292567807</v>
      </c>
      <c r="G44" s="10">
        <v>2.4881764947939042</v>
      </c>
      <c r="H44" s="11">
        <v>0.36868348035379039</v>
      </c>
      <c r="I44" s="11">
        <v>0.20433063421932626</v>
      </c>
      <c r="J44" s="11">
        <v>0.57301411457311668</v>
      </c>
      <c r="K44" s="11">
        <v>3.0611906093670203</v>
      </c>
      <c r="L44" s="14">
        <v>18895352.960919484</v>
      </c>
      <c r="M44" s="14">
        <v>-119660606.02979499</v>
      </c>
      <c r="N44" s="15">
        <v>32556182.466449104</v>
      </c>
      <c r="O44" s="15">
        <v>-120549874.32019563</v>
      </c>
    </row>
    <row r="45" spans="1:15" x14ac:dyDescent="0.25">
      <c r="A45">
        <v>192</v>
      </c>
      <c r="B45" s="21" t="s">
        <v>54</v>
      </c>
      <c r="C45">
        <v>55</v>
      </c>
      <c r="D45" t="s">
        <v>13</v>
      </c>
      <c r="E45" s="11">
        <v>0.78254378879794528</v>
      </c>
      <c r="F45" s="11">
        <v>0.45475237241472166</v>
      </c>
      <c r="G45" s="10">
        <v>1.2372961612126669</v>
      </c>
      <c r="H45" s="11">
        <v>0.75977282972574034</v>
      </c>
      <c r="I45" s="11">
        <v>0.26839554909314278</v>
      </c>
      <c r="J45" s="11">
        <v>1.0281683788188831</v>
      </c>
      <c r="K45" s="11">
        <v>2.2654645400315503</v>
      </c>
      <c r="L45" s="14">
        <v>9167491.9372491445</v>
      </c>
      <c r="M45" s="14">
        <v>194996111.54287004</v>
      </c>
      <c r="N45" s="15">
        <v>14554574.828209981</v>
      </c>
      <c r="O45" s="15">
        <v>198527976.28959507</v>
      </c>
    </row>
    <row r="46" spans="1:15" x14ac:dyDescent="0.25">
      <c r="A46">
        <v>196</v>
      </c>
      <c r="B46" s="21" t="s">
        <v>55</v>
      </c>
      <c r="C46">
        <v>62</v>
      </c>
      <c r="D46" t="s">
        <v>20</v>
      </c>
      <c r="E46" s="11">
        <v>0.77934856025345223</v>
      </c>
      <c r="F46" s="11">
        <v>1.7903633609602065</v>
      </c>
      <c r="G46" s="10">
        <v>2.569711921213659</v>
      </c>
      <c r="H46" s="11">
        <v>0.1656683636054056</v>
      </c>
      <c r="I46" s="11">
        <v>0.18962768845043831</v>
      </c>
      <c r="J46" s="11">
        <v>0.35529605205584391</v>
      </c>
      <c r="K46" s="11">
        <v>2.9250079732695027</v>
      </c>
      <c r="L46" s="14">
        <v>7000619.5950907618</v>
      </c>
      <c r="M46" s="14">
        <v>216627298.59847733</v>
      </c>
      <c r="N46" s="15">
        <v>10822386.414859699</v>
      </c>
      <c r="O46" s="15">
        <v>219600505.49304339</v>
      </c>
    </row>
    <row r="47" spans="1:15" x14ac:dyDescent="0.25">
      <c r="A47">
        <v>408</v>
      </c>
      <c r="B47" s="21" t="s">
        <v>56</v>
      </c>
      <c r="C47">
        <v>63</v>
      </c>
      <c r="D47" t="s">
        <v>22</v>
      </c>
      <c r="E47" s="11">
        <v>0.76859565531010821</v>
      </c>
      <c r="F47" s="11">
        <v>0.10615926669262503</v>
      </c>
      <c r="G47" s="10">
        <v>0.87475492200273319</v>
      </c>
      <c r="H47" s="11">
        <v>0.80475278793064808</v>
      </c>
      <c r="I47" s="11">
        <v>0.65181291532236341</v>
      </c>
      <c r="J47" s="11">
        <v>1.4565657032530115</v>
      </c>
      <c r="K47" s="11">
        <v>2.3313206252557448</v>
      </c>
      <c r="L47" s="14">
        <v>10936733.969329979</v>
      </c>
      <c r="M47" s="14">
        <v>292922278.79041851</v>
      </c>
      <c r="N47" s="15">
        <v>15981023.51436789</v>
      </c>
      <c r="O47" s="15">
        <v>295205839.84618384</v>
      </c>
    </row>
    <row r="48" spans="1:15" x14ac:dyDescent="0.25">
      <c r="A48">
        <v>180</v>
      </c>
      <c r="B48" s="21" t="s">
        <v>57</v>
      </c>
      <c r="C48">
        <v>52</v>
      </c>
      <c r="D48" t="s">
        <v>8</v>
      </c>
      <c r="E48" s="11">
        <v>0.1022575976760868</v>
      </c>
      <c r="F48" s="11">
        <v>3.413493121849058E-2</v>
      </c>
      <c r="G48" s="10">
        <v>0.13639252889457737</v>
      </c>
      <c r="H48" s="11">
        <v>0.39951968841949487</v>
      </c>
      <c r="I48" s="11">
        <v>0.2226874939650241</v>
      </c>
      <c r="J48" s="11">
        <v>0.622207182384519</v>
      </c>
      <c r="K48" s="11">
        <v>0.75859971127909631</v>
      </c>
      <c r="L48" s="14">
        <v>2356183.8582906444</v>
      </c>
      <c r="M48" s="14">
        <v>53123493.318466909</v>
      </c>
      <c r="N48" s="15">
        <v>3799857.2049889588</v>
      </c>
      <c r="O48" s="15">
        <v>54143064.256681189</v>
      </c>
    </row>
    <row r="49" spans="1:15" x14ac:dyDescent="0.25">
      <c r="A49">
        <v>208</v>
      </c>
      <c r="B49" s="21" t="s">
        <v>58</v>
      </c>
      <c r="C49">
        <v>67</v>
      </c>
      <c r="D49" t="s">
        <v>25</v>
      </c>
      <c r="E49" s="11">
        <v>3.589175520349706</v>
      </c>
      <c r="F49" s="11">
        <v>2.0205466458564949</v>
      </c>
      <c r="G49" s="10">
        <v>5.6097221662062005</v>
      </c>
      <c r="H49" s="11">
        <v>0.62783818944969183</v>
      </c>
      <c r="I49" s="11">
        <v>0.39365383822175537</v>
      </c>
      <c r="J49" s="11">
        <v>1.0214920276714472</v>
      </c>
      <c r="K49" s="11">
        <v>6.6312141938776481</v>
      </c>
      <c r="L49" s="14">
        <v>16294853.053403795</v>
      </c>
      <c r="M49" s="14">
        <v>422903705.38525468</v>
      </c>
      <c r="N49" s="15">
        <v>24977511.979670051</v>
      </c>
      <c r="O49" s="15">
        <v>426245912.86529416</v>
      </c>
    </row>
    <row r="50" spans="1:15" x14ac:dyDescent="0.25">
      <c r="A50">
        <v>262</v>
      </c>
      <c r="B50" s="21" t="s">
        <v>59</v>
      </c>
      <c r="C50">
        <v>52</v>
      </c>
      <c r="D50" t="s">
        <v>8</v>
      </c>
      <c r="E50" s="11">
        <v>0.53612259827194531</v>
      </c>
      <c r="F50" s="11">
        <v>0.51156443696978993</v>
      </c>
      <c r="G50" s="10">
        <v>1.0476870352417351</v>
      </c>
      <c r="H50" s="11">
        <v>1.124912044518479</v>
      </c>
      <c r="I50" s="11">
        <v>0.45801851060937593</v>
      </c>
      <c r="J50" s="11">
        <v>1.582930555127855</v>
      </c>
      <c r="K50" s="11">
        <v>2.6306175903695905</v>
      </c>
      <c r="L50" s="14">
        <v>5162006.9887852753</v>
      </c>
      <c r="M50" s="14">
        <v>316760356.90200585</v>
      </c>
      <c r="N50" s="15">
        <v>7870782.9333953708</v>
      </c>
      <c r="O50" s="15">
        <v>320369967.50527537</v>
      </c>
    </row>
    <row r="51" spans="1:15" x14ac:dyDescent="0.25">
      <c r="A51">
        <v>212</v>
      </c>
      <c r="B51" s="21" t="s">
        <v>60</v>
      </c>
      <c r="C51">
        <v>55</v>
      </c>
      <c r="D51" t="s">
        <v>13</v>
      </c>
      <c r="E51" s="11">
        <v>3.5747766106116186E-2</v>
      </c>
      <c r="F51" s="11">
        <v>2.6813283516412611E-2</v>
      </c>
      <c r="G51" s="10">
        <v>6.25610496225288E-2</v>
      </c>
      <c r="H51" s="11">
        <v>3.4818166201365464E-2</v>
      </c>
      <c r="I51" s="11">
        <v>1.1018795773751235E-2</v>
      </c>
      <c r="J51" s="11">
        <v>4.5836961975116698E-2</v>
      </c>
      <c r="K51" s="11">
        <v>0.10839801159764549</v>
      </c>
      <c r="L51" s="14">
        <v>377603.54579076107</v>
      </c>
      <c r="M51" s="14">
        <v>10707231.216966862</v>
      </c>
      <c r="N51" s="15">
        <v>678195.84211103793</v>
      </c>
      <c r="O51" s="15">
        <v>10874359.052009817</v>
      </c>
    </row>
    <row r="52" spans="1:15" x14ac:dyDescent="0.25">
      <c r="A52">
        <v>214</v>
      </c>
      <c r="B52" s="21" t="s">
        <v>61</v>
      </c>
      <c r="C52">
        <v>55</v>
      </c>
      <c r="D52" t="s">
        <v>13</v>
      </c>
      <c r="E52" s="11">
        <v>0.91978487801023467</v>
      </c>
      <c r="F52" s="11">
        <v>1.6469681074882714</v>
      </c>
      <c r="G52" s="10">
        <v>2.5667529854985061</v>
      </c>
      <c r="H52" s="11">
        <v>1.0245233425986755</v>
      </c>
      <c r="I52" s="11">
        <v>0.47297516067474421</v>
      </c>
      <c r="J52" s="11">
        <v>1.4974985032734196</v>
      </c>
      <c r="K52" s="11">
        <v>4.0642514887719257</v>
      </c>
      <c r="L52" s="14">
        <v>13570994.353970589</v>
      </c>
      <c r="M52" s="14">
        <v>347812316.35962117</v>
      </c>
      <c r="N52" s="15">
        <v>23155509.11646232</v>
      </c>
      <c r="O52" s="15">
        <v>354090717.5974226</v>
      </c>
    </row>
    <row r="53" spans="1:15" x14ac:dyDescent="0.25">
      <c r="A53">
        <v>218</v>
      </c>
      <c r="B53" s="21" t="s">
        <v>62</v>
      </c>
      <c r="C53">
        <v>55</v>
      </c>
      <c r="D53" t="s">
        <v>13</v>
      </c>
      <c r="E53" s="11">
        <v>0.92715007411791062</v>
      </c>
      <c r="F53" s="11">
        <v>0.67504933865903205</v>
      </c>
      <c r="G53" s="10">
        <v>1.6021994127769426</v>
      </c>
      <c r="H53" s="11">
        <v>1.3574422761729292</v>
      </c>
      <c r="I53" s="11">
        <v>0.44253952821164672</v>
      </c>
      <c r="J53" s="11">
        <v>1.7999818043845759</v>
      </c>
      <c r="K53" s="11">
        <v>3.4021812171615187</v>
      </c>
      <c r="L53" s="14">
        <v>18126942.026270986</v>
      </c>
      <c r="M53" s="14">
        <v>-14350810.356841525</v>
      </c>
      <c r="N53" s="15">
        <v>33954197.377567291</v>
      </c>
      <c r="O53" s="15">
        <v>-14620147.028601304</v>
      </c>
    </row>
    <row r="54" spans="1:15" x14ac:dyDescent="0.25">
      <c r="A54">
        <v>818</v>
      </c>
      <c r="B54" s="21" t="s">
        <v>63</v>
      </c>
      <c r="C54">
        <v>52</v>
      </c>
      <c r="D54" t="s">
        <v>8</v>
      </c>
      <c r="E54" s="11">
        <v>6.7472946031681138</v>
      </c>
      <c r="F54" s="11">
        <v>3.2359131371865595</v>
      </c>
      <c r="G54" s="10">
        <v>9.9832077403546737</v>
      </c>
      <c r="H54" s="11">
        <v>6.972541816191252</v>
      </c>
      <c r="I54" s="11">
        <v>2.8478464155489931</v>
      </c>
      <c r="J54" s="11">
        <v>9.820388231740246</v>
      </c>
      <c r="K54" s="11">
        <v>19.803595972094922</v>
      </c>
      <c r="L54" s="14">
        <v>61121669.329917252</v>
      </c>
      <c r="M54" s="14">
        <v>1787388236.6293116</v>
      </c>
      <c r="N54" s="15">
        <v>92880968.099384069</v>
      </c>
      <c r="O54" s="15">
        <v>1809408593.7983847</v>
      </c>
    </row>
    <row r="55" spans="1:15" x14ac:dyDescent="0.25">
      <c r="A55">
        <v>222</v>
      </c>
      <c r="B55" s="21" t="s">
        <v>64</v>
      </c>
      <c r="C55">
        <v>55</v>
      </c>
      <c r="D55" t="s">
        <v>13</v>
      </c>
      <c r="E55" s="11">
        <v>0.21513286889812491</v>
      </c>
      <c r="F55" s="11">
        <v>0.42284761702501644</v>
      </c>
      <c r="G55" s="10">
        <v>0.63798048592314138</v>
      </c>
      <c r="H55" s="11">
        <v>0.68934577927286023</v>
      </c>
      <c r="I55" s="11">
        <v>0.24665667610053846</v>
      </c>
      <c r="J55" s="11">
        <v>0.93600245537339866</v>
      </c>
      <c r="K55" s="11">
        <v>1.57398294129654</v>
      </c>
      <c r="L55" s="14">
        <v>3879004.305327585</v>
      </c>
      <c r="M55" s="14">
        <v>154214602.04244921</v>
      </c>
      <c r="N55" s="15">
        <v>7163416.7098385319</v>
      </c>
      <c r="O55" s="15">
        <v>156526724.80798161</v>
      </c>
    </row>
    <row r="56" spans="1:15" x14ac:dyDescent="0.25">
      <c r="A56">
        <v>226</v>
      </c>
      <c r="B56" s="21" t="s">
        <v>65</v>
      </c>
      <c r="C56">
        <v>52</v>
      </c>
      <c r="D56" t="s">
        <v>8</v>
      </c>
      <c r="E56" s="11">
        <v>0.12932642411508949</v>
      </c>
      <c r="F56" s="11">
        <v>0.26571495834630304</v>
      </c>
      <c r="G56" s="10">
        <v>0.39504138246139253</v>
      </c>
      <c r="H56" s="11">
        <v>0.1088462888944874</v>
      </c>
      <c r="I56" s="11">
        <v>0.17100805791618434</v>
      </c>
      <c r="J56" s="11">
        <v>0.27985434681067173</v>
      </c>
      <c r="K56" s="11">
        <v>0.67489572927206432</v>
      </c>
      <c r="L56" s="14">
        <v>9356742.0939608682</v>
      </c>
      <c r="M56" s="14">
        <v>-73023265.346876591</v>
      </c>
      <c r="N56" s="15">
        <v>15146549.35652229</v>
      </c>
      <c r="O56" s="15">
        <v>-74074364.912337348</v>
      </c>
    </row>
    <row r="57" spans="1:15" x14ac:dyDescent="0.25">
      <c r="A57">
        <v>232</v>
      </c>
      <c r="B57" s="21" t="s">
        <v>66</v>
      </c>
      <c r="C57">
        <v>62</v>
      </c>
      <c r="D57" t="s">
        <v>20</v>
      </c>
      <c r="E57" s="11">
        <v>3.9790090329793595E-2</v>
      </c>
      <c r="F57" s="11">
        <v>5.4957361024649942E-3</v>
      </c>
      <c r="G57" s="10">
        <v>4.5285826432258591E-2</v>
      </c>
      <c r="H57" s="11">
        <v>4.1219173968702935E-2</v>
      </c>
      <c r="I57" s="11">
        <v>1.608393203291178E-2</v>
      </c>
      <c r="J57" s="11">
        <v>5.7303106001614715E-2</v>
      </c>
      <c r="K57" s="11">
        <v>0.10258893243387331</v>
      </c>
      <c r="L57" s="14">
        <v>885607.95027524233</v>
      </c>
      <c r="M57" s="14">
        <v>281293.93892647227</v>
      </c>
      <c r="N57" s="15">
        <v>1383762.4223050661</v>
      </c>
      <c r="O57" s="15">
        <v>286122.2519277531</v>
      </c>
    </row>
    <row r="58" spans="1:15" x14ac:dyDescent="0.25">
      <c r="A58">
        <v>233</v>
      </c>
      <c r="B58" s="21" t="s">
        <v>67</v>
      </c>
      <c r="C58">
        <v>58</v>
      </c>
      <c r="D58" t="s">
        <v>68</v>
      </c>
      <c r="E58" s="11">
        <v>1.2204307788199298</v>
      </c>
      <c r="F58" s="11">
        <v>6.530596104014788</v>
      </c>
      <c r="G58" s="10">
        <v>7.7510268828347177</v>
      </c>
      <c r="H58" s="11">
        <v>0.1309916266213621</v>
      </c>
      <c r="I58" s="11">
        <v>0.14993460693417532</v>
      </c>
      <c r="J58" s="11">
        <v>0.28092623355553742</v>
      </c>
      <c r="K58" s="11">
        <v>8.0319531163902553</v>
      </c>
      <c r="L58" s="14">
        <v>20296152.792302031</v>
      </c>
      <c r="M58" s="14">
        <v>585837689.32225096</v>
      </c>
      <c r="N58" s="15">
        <v>28697429.153050009</v>
      </c>
      <c r="O58" s="15">
        <v>595164550.39122117</v>
      </c>
    </row>
    <row r="59" spans="1:15" x14ac:dyDescent="0.25">
      <c r="A59">
        <v>234</v>
      </c>
      <c r="B59" s="21" t="s">
        <v>69</v>
      </c>
      <c r="C59">
        <v>57</v>
      </c>
      <c r="D59" t="s">
        <v>6</v>
      </c>
      <c r="E59" s="11">
        <v>5.3568728605509729E-2</v>
      </c>
      <c r="F59" s="11">
        <v>8.2117744804663662E-2</v>
      </c>
      <c r="G59" s="10">
        <v>0.1356864734101734</v>
      </c>
      <c r="H59" s="11">
        <v>4.0269000716786144E-3</v>
      </c>
      <c r="I59" s="11">
        <v>3.6708006832302464E-3</v>
      </c>
      <c r="J59" s="11">
        <v>7.6977007549088611E-3</v>
      </c>
      <c r="K59" s="11">
        <v>0.14338417416508226</v>
      </c>
      <c r="L59" s="14">
        <v>677166.79168859462</v>
      </c>
      <c r="M59" s="14">
        <v>9423501.4893089943</v>
      </c>
      <c r="N59" s="15">
        <v>1054954.5807359158</v>
      </c>
      <c r="O59" s="15">
        <v>9603806.7524618376</v>
      </c>
    </row>
    <row r="60" spans="1:15" x14ac:dyDescent="0.25">
      <c r="A60">
        <v>238</v>
      </c>
      <c r="B60" s="21" t="s">
        <v>70</v>
      </c>
      <c r="C60" t="e">
        <v>#N/A</v>
      </c>
      <c r="D60" t="e">
        <v>#N/A</v>
      </c>
      <c r="E60" s="11">
        <v>0</v>
      </c>
      <c r="F60" s="11">
        <v>0</v>
      </c>
      <c r="G60" s="10">
        <v>0</v>
      </c>
      <c r="H60" s="11">
        <v>0</v>
      </c>
      <c r="I60" s="11">
        <v>0</v>
      </c>
      <c r="J60" s="11">
        <v>0</v>
      </c>
      <c r="K60" s="11">
        <v>0</v>
      </c>
      <c r="L60" s="14">
        <v>0</v>
      </c>
      <c r="M60" s="14">
        <v>0</v>
      </c>
      <c r="N60" s="15">
        <v>0</v>
      </c>
      <c r="O60" s="15">
        <v>0</v>
      </c>
    </row>
    <row r="61" spans="1:15" x14ac:dyDescent="0.25">
      <c r="A61">
        <v>242</v>
      </c>
      <c r="B61" s="21" t="s">
        <v>71</v>
      </c>
      <c r="C61">
        <v>53</v>
      </c>
      <c r="D61" t="s">
        <v>10</v>
      </c>
      <c r="E61" s="11">
        <v>0.22400321824541458</v>
      </c>
      <c r="F61" s="11">
        <v>0.42112331294140276</v>
      </c>
      <c r="G61" s="10">
        <v>0.64512653118681729</v>
      </c>
      <c r="H61" s="11">
        <v>0.11668446529521181</v>
      </c>
      <c r="I61" s="11">
        <v>0.16586756751505646</v>
      </c>
      <c r="J61" s="11">
        <v>0.28255203281026831</v>
      </c>
      <c r="K61" s="11">
        <v>0.9276785639970857</v>
      </c>
      <c r="L61" s="14">
        <v>3073854.4799984628</v>
      </c>
      <c r="M61" s="14">
        <v>78362812.687158585</v>
      </c>
      <c r="N61" s="15">
        <v>5379245.3399973093</v>
      </c>
      <c r="O61" s="15">
        <v>79828357.617529035</v>
      </c>
    </row>
    <row r="62" spans="1:15" x14ac:dyDescent="0.25">
      <c r="A62">
        <v>246</v>
      </c>
      <c r="B62" s="21" t="s">
        <v>72</v>
      </c>
      <c r="C62">
        <v>67</v>
      </c>
      <c r="D62" t="s">
        <v>25</v>
      </c>
      <c r="E62" s="11">
        <v>5.6265770457467372</v>
      </c>
      <c r="F62" s="11">
        <v>1.3761190310533358</v>
      </c>
      <c r="G62" s="10">
        <v>7.0026960768000732</v>
      </c>
      <c r="H62" s="11">
        <v>2.2868033036949837</v>
      </c>
      <c r="I62" s="11">
        <v>1.5394283562008111</v>
      </c>
      <c r="J62" s="11">
        <v>3.8262316598957948</v>
      </c>
      <c r="K62" s="11">
        <v>10.828927736695867</v>
      </c>
      <c r="L62" s="14">
        <v>35009406.962259412</v>
      </c>
      <c r="M62" s="14">
        <v>495367399.84883863</v>
      </c>
      <c r="N62" s="15">
        <v>55160170.271931976</v>
      </c>
      <c r="O62" s="15">
        <v>502351360.62711197</v>
      </c>
    </row>
    <row r="63" spans="1:15" x14ac:dyDescent="0.25">
      <c r="A63">
        <v>260</v>
      </c>
      <c r="B63" s="21" t="s">
        <v>73</v>
      </c>
      <c r="C63">
        <v>53</v>
      </c>
      <c r="D63" t="s">
        <v>10</v>
      </c>
      <c r="E63" s="11">
        <v>9.2837789488474528E-4</v>
      </c>
      <c r="F63" s="11">
        <v>5.0692982949701948E-3</v>
      </c>
      <c r="G63" s="10">
        <v>5.9976761898549403E-3</v>
      </c>
      <c r="H63" s="11">
        <v>0</v>
      </c>
      <c r="I63" s="11">
        <v>0</v>
      </c>
      <c r="J63" s="11">
        <v>0</v>
      </c>
      <c r="K63" s="11">
        <v>5.9976761898549403E-3</v>
      </c>
      <c r="L63" s="14">
        <v>13213.89567003644</v>
      </c>
      <c r="M63" s="14">
        <v>15929.883739134488</v>
      </c>
      <c r="N63" s="15">
        <v>20406.269262587917</v>
      </c>
      <c r="O63" s="15">
        <v>24600.579951574775</v>
      </c>
    </row>
    <row r="64" spans="1:15" x14ac:dyDescent="0.25">
      <c r="A64">
        <v>251</v>
      </c>
      <c r="B64" s="21" t="s">
        <v>74</v>
      </c>
      <c r="C64">
        <v>67</v>
      </c>
      <c r="D64" t="s">
        <v>25</v>
      </c>
      <c r="E64" s="11">
        <v>24.45196022982676</v>
      </c>
      <c r="F64" s="11">
        <v>7.3252536605003149</v>
      </c>
      <c r="G64" s="10">
        <v>31.777213890327076</v>
      </c>
      <c r="H64" s="11">
        <v>3.8610513793643877</v>
      </c>
      <c r="I64" s="11">
        <v>3.1692694867121358</v>
      </c>
      <c r="J64" s="11">
        <v>7.030320866076524</v>
      </c>
      <c r="K64" s="11">
        <v>38.807534756403598</v>
      </c>
      <c r="L64" s="14">
        <v>116864572.53701538</v>
      </c>
      <c r="M64" s="14">
        <v>3074974390.9355364</v>
      </c>
      <c r="N64" s="15">
        <v>179232712.284749</v>
      </c>
      <c r="O64" s="15">
        <v>3102177204.8379974</v>
      </c>
    </row>
    <row r="65" spans="1:15" x14ac:dyDescent="0.25">
      <c r="A65">
        <v>254</v>
      </c>
      <c r="B65" s="21" t="s">
        <v>75</v>
      </c>
      <c r="C65">
        <v>55</v>
      </c>
      <c r="D65" t="s">
        <v>13</v>
      </c>
      <c r="E65" s="11">
        <v>0</v>
      </c>
      <c r="F65" s="11">
        <v>0</v>
      </c>
      <c r="G65" s="10">
        <v>0</v>
      </c>
      <c r="H65" s="11">
        <v>0</v>
      </c>
      <c r="I65" s="11">
        <v>0</v>
      </c>
      <c r="J65" s="11">
        <v>0</v>
      </c>
      <c r="K65" s="11">
        <v>0</v>
      </c>
      <c r="L65" s="14">
        <v>0</v>
      </c>
      <c r="M65" s="14">
        <v>0</v>
      </c>
      <c r="N65" s="15">
        <v>0</v>
      </c>
      <c r="O65" s="15">
        <v>0</v>
      </c>
    </row>
    <row r="66" spans="1:15" x14ac:dyDescent="0.25">
      <c r="A66">
        <v>258</v>
      </c>
      <c r="B66" s="21" t="s">
        <v>76</v>
      </c>
      <c r="C66">
        <v>53</v>
      </c>
      <c r="D66" t="s">
        <v>10</v>
      </c>
      <c r="E66" s="11">
        <v>0.12670435778757425</v>
      </c>
      <c r="F66" s="11">
        <v>0.31190376581427764</v>
      </c>
      <c r="G66" s="10">
        <v>0.43860812360185186</v>
      </c>
      <c r="H66" s="11">
        <v>3.6744452604306477E-2</v>
      </c>
      <c r="I66" s="11">
        <v>1.3370678716721538E-2</v>
      </c>
      <c r="J66" s="11">
        <v>5.0115131321028017E-2</v>
      </c>
      <c r="K66" s="11">
        <v>0.48872325492287993</v>
      </c>
      <c r="L66" s="14">
        <v>1223003.118954658</v>
      </c>
      <c r="M66" s="14">
        <v>43934827.890040681</v>
      </c>
      <c r="N66" s="15">
        <v>2151306.691173254</v>
      </c>
      <c r="O66" s="15">
        <v>44938415.329153284</v>
      </c>
    </row>
    <row r="67" spans="1:15" x14ac:dyDescent="0.25">
      <c r="A67">
        <v>583</v>
      </c>
      <c r="B67" s="21" t="s">
        <v>77</v>
      </c>
      <c r="C67">
        <v>53</v>
      </c>
      <c r="D67" t="s">
        <v>10</v>
      </c>
      <c r="E67" s="11">
        <v>1.3431328502113597E-2</v>
      </c>
      <c r="F67" s="11">
        <v>3.582528688395818E-3</v>
      </c>
      <c r="G67" s="10">
        <v>1.7013857190509414E-2</v>
      </c>
      <c r="H67" s="11">
        <v>1.5717406908576963E-2</v>
      </c>
      <c r="I67" s="11">
        <v>5.0241659985271244E-3</v>
      </c>
      <c r="J67" s="11">
        <v>2.0741572907104086E-2</v>
      </c>
      <c r="K67" s="11">
        <v>3.7755430097613507E-2</v>
      </c>
      <c r="L67" s="14">
        <v>152559.01507848865</v>
      </c>
      <c r="M67" s="14">
        <v>2752996.2173727686</v>
      </c>
      <c r="N67" s="15">
        <v>254541.40015813053</v>
      </c>
      <c r="O67" s="15">
        <v>2814184.9659699588</v>
      </c>
    </row>
    <row r="68" spans="1:15" x14ac:dyDescent="0.25">
      <c r="A68">
        <v>266</v>
      </c>
      <c r="B68" s="21" t="s">
        <v>78</v>
      </c>
      <c r="C68">
        <v>52</v>
      </c>
      <c r="D68" t="s">
        <v>8</v>
      </c>
      <c r="E68" s="11">
        <v>0.29170817852391795</v>
      </c>
      <c r="F68" s="11">
        <v>0.191738748874802</v>
      </c>
      <c r="G68" s="10">
        <v>0.48344692739871997</v>
      </c>
      <c r="H68" s="11">
        <v>0.28515222295933013</v>
      </c>
      <c r="I68" s="11">
        <v>0.80424211075067231</v>
      </c>
      <c r="J68" s="11">
        <v>1.0893943337100025</v>
      </c>
      <c r="K68" s="11">
        <v>1.5728412611087224</v>
      </c>
      <c r="L68" s="14">
        <v>11317705.481024411</v>
      </c>
      <c r="M68" s="14">
        <v>23582083.969785158</v>
      </c>
      <c r="N68" s="15">
        <v>18351307.757367272</v>
      </c>
      <c r="O68" s="15">
        <v>23995343.36705716</v>
      </c>
    </row>
    <row r="69" spans="1:15" x14ac:dyDescent="0.25">
      <c r="A69">
        <v>270</v>
      </c>
      <c r="B69" s="21" t="s">
        <v>79</v>
      </c>
      <c r="C69">
        <v>52</v>
      </c>
      <c r="D69" t="s">
        <v>8</v>
      </c>
      <c r="E69" s="11">
        <v>6.6897186693155794E-2</v>
      </c>
      <c r="F69" s="11">
        <v>4.9737126830792676E-3</v>
      </c>
      <c r="G69" s="10">
        <v>7.1870899376235059E-2</v>
      </c>
      <c r="H69" s="11">
        <v>0.30497657866688282</v>
      </c>
      <c r="I69" s="11">
        <v>1.6535935150582357E-2</v>
      </c>
      <c r="J69" s="11">
        <v>0.32151251381746521</v>
      </c>
      <c r="K69" s="11">
        <v>0.39338341319370029</v>
      </c>
      <c r="L69" s="14">
        <v>1267062.7909958449</v>
      </c>
      <c r="M69" s="14">
        <v>26555386.703660544</v>
      </c>
      <c r="N69" s="15">
        <v>2101833.5709460485</v>
      </c>
      <c r="O69" s="15">
        <v>27094191.651271049</v>
      </c>
    </row>
    <row r="70" spans="1:15" x14ac:dyDescent="0.25">
      <c r="A70">
        <v>268</v>
      </c>
      <c r="B70" s="21" t="s">
        <v>80</v>
      </c>
      <c r="C70">
        <v>58</v>
      </c>
      <c r="D70" t="s">
        <v>68</v>
      </c>
      <c r="E70" s="11">
        <v>0.26656160132364631</v>
      </c>
      <c r="F70" s="11">
        <v>0.35298268539204897</v>
      </c>
      <c r="G70" s="10">
        <v>0.61954428671569528</v>
      </c>
      <c r="H70" s="11">
        <v>0.16435301918634976</v>
      </c>
      <c r="I70" s="11">
        <v>0.12771031511535244</v>
      </c>
      <c r="J70" s="11">
        <v>0.29206333430170217</v>
      </c>
      <c r="K70" s="11">
        <v>0.91160762101739756</v>
      </c>
      <c r="L70" s="14">
        <v>4915599.909296711</v>
      </c>
      <c r="M70" s="14">
        <v>39716499.689785123</v>
      </c>
      <c r="N70" s="15">
        <v>6363946.311143063</v>
      </c>
      <c r="O70" s="15">
        <v>40521234.333520018</v>
      </c>
    </row>
    <row r="71" spans="1:15" x14ac:dyDescent="0.25">
      <c r="A71">
        <v>276</v>
      </c>
      <c r="B71" s="21" t="s">
        <v>81</v>
      </c>
      <c r="C71">
        <v>67</v>
      </c>
      <c r="D71" t="s">
        <v>25</v>
      </c>
      <c r="E71" s="11">
        <v>38.625907836458516</v>
      </c>
      <c r="F71" s="11">
        <v>10.478739458732967</v>
      </c>
      <c r="G71" s="10">
        <v>49.104647295191484</v>
      </c>
      <c r="H71" s="11">
        <v>6.7828375355182819</v>
      </c>
      <c r="I71" s="11">
        <v>4.715552607500805</v>
      </c>
      <c r="J71" s="11">
        <v>11.498390143019087</v>
      </c>
      <c r="K71" s="11">
        <v>60.603037438210571</v>
      </c>
      <c r="L71" s="14">
        <v>196716209.51395893</v>
      </c>
      <c r="M71" s="14">
        <v>3118992061.5454688</v>
      </c>
      <c r="N71" s="15">
        <v>279024246.96749818</v>
      </c>
      <c r="O71" s="15">
        <v>3158780198.5724559</v>
      </c>
    </row>
    <row r="72" spans="1:15" x14ac:dyDescent="0.25">
      <c r="A72">
        <v>288</v>
      </c>
      <c r="B72" s="21" t="s">
        <v>82</v>
      </c>
      <c r="C72">
        <v>52</v>
      </c>
      <c r="D72" t="s">
        <v>8</v>
      </c>
      <c r="E72" s="11">
        <v>1.1338749084157151</v>
      </c>
      <c r="F72" s="11">
        <v>0.19004224812035242</v>
      </c>
      <c r="G72" s="10">
        <v>1.3239171565360675</v>
      </c>
      <c r="H72" s="11">
        <v>1.7402478581045255</v>
      </c>
      <c r="I72" s="11">
        <v>0.5639265493495289</v>
      </c>
      <c r="J72" s="11">
        <v>2.3041744074540542</v>
      </c>
      <c r="K72" s="11">
        <v>3.6280915639901221</v>
      </c>
      <c r="L72" s="14">
        <v>9357244.0945369005</v>
      </c>
      <c r="M72" s="14">
        <v>327206947.54383481</v>
      </c>
      <c r="N72" s="15">
        <v>15302454.430844875</v>
      </c>
      <c r="O72" s="15">
        <v>333197840.54933411</v>
      </c>
    </row>
    <row r="73" spans="1:15" x14ac:dyDescent="0.25">
      <c r="A73">
        <v>292</v>
      </c>
      <c r="B73" s="21" t="s">
        <v>83</v>
      </c>
      <c r="C73">
        <v>67</v>
      </c>
      <c r="D73" t="s">
        <v>25</v>
      </c>
      <c r="E73" s="11">
        <v>8.4339067684264399E-2</v>
      </c>
      <c r="F73" s="11">
        <v>2.1222087346301839</v>
      </c>
      <c r="G73" s="10">
        <v>2.2065478023144482</v>
      </c>
      <c r="H73" s="11">
        <v>8.0677386586969491E-2</v>
      </c>
      <c r="I73" s="11">
        <v>1.0802610397760886E-2</v>
      </c>
      <c r="J73" s="11">
        <v>9.1479996984730375E-2</v>
      </c>
      <c r="K73" s="11">
        <v>2.2980277992991787</v>
      </c>
      <c r="L73" s="14">
        <v>4060301.9572521239</v>
      </c>
      <c r="M73" s="14">
        <v>114169764.32303138</v>
      </c>
      <c r="N73" s="15">
        <v>6514834.7788678156</v>
      </c>
      <c r="O73" s="15">
        <v>116754102.12344694</v>
      </c>
    </row>
    <row r="74" spans="1:15" x14ac:dyDescent="0.25">
      <c r="A74">
        <v>300</v>
      </c>
      <c r="B74" s="21" t="s">
        <v>84</v>
      </c>
      <c r="C74">
        <v>67</v>
      </c>
      <c r="D74" t="s">
        <v>25</v>
      </c>
      <c r="E74" s="11">
        <v>3.0706674645074519</v>
      </c>
      <c r="F74" s="11">
        <v>1.5346306840704598</v>
      </c>
      <c r="G74" s="10">
        <v>4.6052981485779121</v>
      </c>
      <c r="H74" s="11">
        <v>0.86963993957980634</v>
      </c>
      <c r="I74" s="11">
        <v>0.54400362874282648</v>
      </c>
      <c r="J74" s="11">
        <v>1.4136435683226329</v>
      </c>
      <c r="K74" s="11">
        <v>6.0189417169005441</v>
      </c>
      <c r="L74" s="14">
        <v>19068062.821551718</v>
      </c>
      <c r="M74" s="14">
        <v>505449958.6368655</v>
      </c>
      <c r="N74" s="15">
        <v>32513491.73418434</v>
      </c>
      <c r="O74" s="15">
        <v>509309426.59813547</v>
      </c>
    </row>
    <row r="75" spans="1:15" x14ac:dyDescent="0.25">
      <c r="A75">
        <v>304</v>
      </c>
      <c r="B75" s="21" t="s">
        <v>85</v>
      </c>
      <c r="C75">
        <v>67</v>
      </c>
      <c r="D75" t="s">
        <v>25</v>
      </c>
      <c r="E75" s="11">
        <v>2.6303743780258248E-2</v>
      </c>
      <c r="F75" s="11">
        <v>0.196024880670259</v>
      </c>
      <c r="G75" s="10">
        <v>0.22232862445051724</v>
      </c>
      <c r="H75" s="11">
        <v>1.6142938986803929E-2</v>
      </c>
      <c r="I75" s="11">
        <v>1.13205811430137E-2</v>
      </c>
      <c r="J75" s="11">
        <v>2.7463520129817627E-2</v>
      </c>
      <c r="K75" s="11">
        <v>0.24979214458033488</v>
      </c>
      <c r="L75" s="14">
        <v>371068.51626074093</v>
      </c>
      <c r="M75" s="14">
        <v>16048888.651282176</v>
      </c>
      <c r="N75" s="15">
        <v>624544.89708673989</v>
      </c>
      <c r="O75" s="15">
        <v>16298286.632566119</v>
      </c>
    </row>
    <row r="76" spans="1:15" x14ac:dyDescent="0.25">
      <c r="A76">
        <v>308</v>
      </c>
      <c r="B76" s="21" t="s">
        <v>86</v>
      </c>
      <c r="C76">
        <v>55</v>
      </c>
      <c r="D76" t="s">
        <v>13</v>
      </c>
      <c r="E76" s="11">
        <v>3.4910892305931175E-2</v>
      </c>
      <c r="F76" s="11">
        <v>2.6042814706934553E-2</v>
      </c>
      <c r="G76" s="10">
        <v>6.0953707012865732E-2</v>
      </c>
      <c r="H76" s="11">
        <v>3.2831989318699774E-2</v>
      </c>
      <c r="I76" s="11">
        <v>1.5955174142904979E-2</v>
      </c>
      <c r="J76" s="11">
        <v>4.8787163461604749E-2</v>
      </c>
      <c r="K76" s="11">
        <v>0.10974087047447048</v>
      </c>
      <c r="L76" s="14">
        <v>394210.07310982363</v>
      </c>
      <c r="M76" s="14">
        <v>15164631.716035483</v>
      </c>
      <c r="N76" s="15">
        <v>651699.88964976626</v>
      </c>
      <c r="O76" s="15">
        <v>15334750.189569883</v>
      </c>
    </row>
    <row r="77" spans="1:15" x14ac:dyDescent="0.25">
      <c r="A77">
        <v>312</v>
      </c>
      <c r="B77" s="21" t="s">
        <v>87</v>
      </c>
      <c r="C77">
        <v>55</v>
      </c>
      <c r="D77" t="s">
        <v>13</v>
      </c>
      <c r="E77" s="11">
        <v>0</v>
      </c>
      <c r="F77" s="11">
        <v>0</v>
      </c>
      <c r="G77" s="10">
        <v>0</v>
      </c>
      <c r="H77" s="11">
        <v>0</v>
      </c>
      <c r="I77" s="11">
        <v>0</v>
      </c>
      <c r="J77" s="11">
        <v>0</v>
      </c>
      <c r="K77" s="11">
        <v>0</v>
      </c>
      <c r="L77" s="14">
        <v>0</v>
      </c>
      <c r="M77" s="14">
        <v>0</v>
      </c>
      <c r="N77" s="15">
        <v>0</v>
      </c>
      <c r="O77" s="15">
        <v>0</v>
      </c>
    </row>
    <row r="78" spans="1:15" x14ac:dyDescent="0.25">
      <c r="A78">
        <v>316</v>
      </c>
      <c r="B78" s="21" t="s">
        <v>88</v>
      </c>
      <c r="C78">
        <v>53</v>
      </c>
      <c r="D78" t="s">
        <v>10</v>
      </c>
      <c r="E78" s="11">
        <v>8.0179919825996617E-3</v>
      </c>
      <c r="F78" s="11">
        <v>0.34434707589869179</v>
      </c>
      <c r="G78" s="10">
        <v>0.35236506788129146</v>
      </c>
      <c r="H78" s="11">
        <v>3.8564139987876576E-2</v>
      </c>
      <c r="I78" s="11">
        <v>9.6867913035134242E-4</v>
      </c>
      <c r="J78" s="11">
        <v>3.9532819118227917E-2</v>
      </c>
      <c r="K78" s="11">
        <v>0.39189788699951938</v>
      </c>
      <c r="L78" s="14">
        <v>876025.39817276783</v>
      </c>
      <c r="M78" s="14">
        <v>32697123.166631941</v>
      </c>
      <c r="N78" s="15">
        <v>1461629.3328208681</v>
      </c>
      <c r="O78" s="15">
        <v>33546668.191873964</v>
      </c>
    </row>
    <row r="79" spans="1:15" x14ac:dyDescent="0.25">
      <c r="A79">
        <v>320</v>
      </c>
      <c r="B79" s="21" t="s">
        <v>89</v>
      </c>
      <c r="C79">
        <v>55</v>
      </c>
      <c r="D79" t="s">
        <v>13</v>
      </c>
      <c r="E79" s="11">
        <v>0.70168938325112284</v>
      </c>
      <c r="F79" s="11">
        <v>0.8094506878414246</v>
      </c>
      <c r="G79" s="10">
        <v>1.5111400710925476</v>
      </c>
      <c r="H79" s="11">
        <v>1.5681387526438215</v>
      </c>
      <c r="I79" s="11">
        <v>0.6329672269333001</v>
      </c>
      <c r="J79" s="11">
        <v>2.2011059795771217</v>
      </c>
      <c r="K79" s="11">
        <v>3.7122460506696693</v>
      </c>
      <c r="L79" s="14">
        <v>9718037.8718776479</v>
      </c>
      <c r="M79" s="14">
        <v>358130294.84747547</v>
      </c>
      <c r="N79" s="15">
        <v>17725153.583213456</v>
      </c>
      <c r="O79" s="15">
        <v>363542493.82669985</v>
      </c>
    </row>
    <row r="80" spans="1:15" x14ac:dyDescent="0.25">
      <c r="A80">
        <v>324</v>
      </c>
      <c r="B80" s="21" t="s">
        <v>90</v>
      </c>
      <c r="C80">
        <v>52</v>
      </c>
      <c r="D80" t="s">
        <v>8</v>
      </c>
      <c r="E80" s="11">
        <v>0.48739139842545171</v>
      </c>
      <c r="F80" s="11">
        <v>7.3620619959436903E-2</v>
      </c>
      <c r="G80" s="10">
        <v>0.56101201838488857</v>
      </c>
      <c r="H80" s="11">
        <v>2.9533302714375358</v>
      </c>
      <c r="I80" s="11">
        <v>2.2013623222730216</v>
      </c>
      <c r="J80" s="11">
        <v>5.154692593710557</v>
      </c>
      <c r="K80" s="11">
        <v>5.715704612095446</v>
      </c>
      <c r="L80" s="14">
        <v>27361064.534613505</v>
      </c>
      <c r="M80" s="14">
        <v>271601824.16884571</v>
      </c>
      <c r="N80" s="15">
        <v>46380341.101357043</v>
      </c>
      <c r="O80" s="15">
        <v>276544769.24471557</v>
      </c>
    </row>
    <row r="81" spans="1:15" x14ac:dyDescent="0.25">
      <c r="A81">
        <v>624</v>
      </c>
      <c r="B81" s="21" t="s">
        <v>91</v>
      </c>
      <c r="C81">
        <v>52</v>
      </c>
      <c r="D81" t="s">
        <v>8</v>
      </c>
      <c r="E81" s="11">
        <v>3.1855335766972366E-2</v>
      </c>
      <c r="F81" s="11">
        <v>8.943363984028498E-4</v>
      </c>
      <c r="G81" s="10">
        <v>3.2749672165375214E-2</v>
      </c>
      <c r="H81" s="11">
        <v>5.8016486683983098E-2</v>
      </c>
      <c r="I81" s="11">
        <v>4.9280864561858633E-3</v>
      </c>
      <c r="J81" s="11">
        <v>6.2944573140168963E-2</v>
      </c>
      <c r="K81" s="11">
        <v>9.5694245305544171E-2</v>
      </c>
      <c r="L81" s="14">
        <v>528587.06844783807</v>
      </c>
      <c r="M81" s="14">
        <v>2587488.4446644816</v>
      </c>
      <c r="N81" s="15">
        <v>882039.86722922372</v>
      </c>
      <c r="O81" s="15">
        <v>2648389.8902450064</v>
      </c>
    </row>
    <row r="82" spans="1:15" x14ac:dyDescent="0.25">
      <c r="A82">
        <v>328</v>
      </c>
      <c r="B82" s="21" t="s">
        <v>92</v>
      </c>
      <c r="C82">
        <v>55</v>
      </c>
      <c r="D82" t="s">
        <v>13</v>
      </c>
      <c r="E82" s="11">
        <v>0.16179783890069047</v>
      </c>
      <c r="F82" s="11">
        <v>0.14265787917957476</v>
      </c>
      <c r="G82" s="10">
        <v>0.30445571808026523</v>
      </c>
      <c r="H82" s="11">
        <v>0.26245469180447556</v>
      </c>
      <c r="I82" s="11">
        <v>0.16597778792024784</v>
      </c>
      <c r="J82" s="11">
        <v>0.42843247972472343</v>
      </c>
      <c r="K82" s="11">
        <v>0.73288819780498859</v>
      </c>
      <c r="L82" s="14">
        <v>2180465.575327754</v>
      </c>
      <c r="M82" s="14">
        <v>28087964.405047327</v>
      </c>
      <c r="N82" s="15">
        <v>3663182.1665506279</v>
      </c>
      <c r="O82" s="15">
        <v>28928836.79855692</v>
      </c>
    </row>
    <row r="83" spans="1:15" x14ac:dyDescent="0.25">
      <c r="A83">
        <v>332</v>
      </c>
      <c r="B83" s="21" t="s">
        <v>93</v>
      </c>
      <c r="C83">
        <v>55</v>
      </c>
      <c r="D83" t="s">
        <v>13</v>
      </c>
      <c r="E83" s="11">
        <v>0.22509417178056795</v>
      </c>
      <c r="F83" s="11">
        <v>2.0388688315933545E-2</v>
      </c>
      <c r="G83" s="10">
        <v>0.2454828600965015</v>
      </c>
      <c r="H83" s="11">
        <v>0.59631357816295072</v>
      </c>
      <c r="I83" s="11">
        <v>0.10084311641800245</v>
      </c>
      <c r="J83" s="11">
        <v>0.6971566945809532</v>
      </c>
      <c r="K83" s="11">
        <v>0.94263955467745464</v>
      </c>
      <c r="L83" s="14">
        <v>2946893.1470471309</v>
      </c>
      <c r="M83" s="14">
        <v>72905196.200295746</v>
      </c>
      <c r="N83" s="15">
        <v>5081501.6445876807</v>
      </c>
      <c r="O83" s="15">
        <v>74401434.335172862</v>
      </c>
    </row>
    <row r="84" spans="1:15" x14ac:dyDescent="0.25">
      <c r="A84">
        <v>340</v>
      </c>
      <c r="B84" s="21" t="s">
        <v>94</v>
      </c>
      <c r="C84">
        <v>55</v>
      </c>
      <c r="D84" t="s">
        <v>13</v>
      </c>
      <c r="E84" s="11">
        <v>0.35085343466747537</v>
      </c>
      <c r="F84" s="11">
        <v>0.36317368091661451</v>
      </c>
      <c r="G84" s="10">
        <v>0.71402711558408982</v>
      </c>
      <c r="H84" s="11">
        <v>0.67500988650545612</v>
      </c>
      <c r="I84" s="11">
        <v>0.28056540529533297</v>
      </c>
      <c r="J84" s="11">
        <v>0.95557529180078915</v>
      </c>
      <c r="K84" s="11">
        <v>1.669602407384879</v>
      </c>
      <c r="L84" s="14">
        <v>6492449.3687343514</v>
      </c>
      <c r="M84" s="14">
        <v>127223819.92033084</v>
      </c>
      <c r="N84" s="15">
        <v>10381490.822283147</v>
      </c>
      <c r="O84" s="15">
        <v>129666549.56335846</v>
      </c>
    </row>
    <row r="85" spans="1:15" x14ac:dyDescent="0.25">
      <c r="A85">
        <v>352</v>
      </c>
      <c r="B85" s="21" t="s">
        <v>95</v>
      </c>
      <c r="C85">
        <v>67</v>
      </c>
      <c r="D85" t="s">
        <v>25</v>
      </c>
      <c r="E85" s="11">
        <v>0.88892114518917986</v>
      </c>
      <c r="F85" s="11">
        <v>0.30322581653570413</v>
      </c>
      <c r="G85" s="10">
        <v>1.1921469617248839</v>
      </c>
      <c r="H85" s="11">
        <v>0.15390503810259668</v>
      </c>
      <c r="I85" s="11">
        <v>9.790172672292291E-2</v>
      </c>
      <c r="J85" s="11">
        <v>0.25180676482551956</v>
      </c>
      <c r="K85" s="11">
        <v>1.4439537265504034</v>
      </c>
      <c r="L85" s="14">
        <v>3071879.2270673183</v>
      </c>
      <c r="M85" s="14">
        <v>178314344.84647167</v>
      </c>
      <c r="N85" s="15">
        <v>5034468.7332492154</v>
      </c>
      <c r="O85" s="15">
        <v>179729293.93443745</v>
      </c>
    </row>
    <row r="86" spans="1:15" x14ac:dyDescent="0.25">
      <c r="A86">
        <v>699</v>
      </c>
      <c r="B86" s="21" t="s">
        <v>96</v>
      </c>
      <c r="C86">
        <v>59</v>
      </c>
      <c r="D86" t="s">
        <v>96</v>
      </c>
      <c r="E86" s="11">
        <v>57.890781418892132</v>
      </c>
      <c r="F86" s="11">
        <v>46.526511828872792</v>
      </c>
      <c r="G86" s="10">
        <v>104.41729324776492</v>
      </c>
      <c r="H86" s="11">
        <v>9.155325617684797</v>
      </c>
      <c r="I86" s="11">
        <v>17.730839018574986</v>
      </c>
      <c r="J86" s="11">
        <v>26.886164636259785</v>
      </c>
      <c r="K86" s="11">
        <v>131.30345788402471</v>
      </c>
      <c r="L86" s="14">
        <v>276774943.04695195</v>
      </c>
      <c r="M86" s="14">
        <v>13311020016.761524</v>
      </c>
      <c r="N86" s="15">
        <v>454358866.042395</v>
      </c>
      <c r="O86" s="15">
        <v>13483366129.191307</v>
      </c>
    </row>
    <row r="87" spans="1:15" x14ac:dyDescent="0.25">
      <c r="A87">
        <v>360</v>
      </c>
      <c r="B87" s="21" t="s">
        <v>97</v>
      </c>
      <c r="C87">
        <v>63</v>
      </c>
      <c r="D87" t="s">
        <v>22</v>
      </c>
      <c r="E87" s="11">
        <v>30.848907540041452</v>
      </c>
      <c r="F87" s="11">
        <v>14.553352416169544</v>
      </c>
      <c r="G87" s="10">
        <v>45.402259956210997</v>
      </c>
      <c r="H87" s="11">
        <v>22.090232805966835</v>
      </c>
      <c r="I87" s="11">
        <v>21.35261823209586</v>
      </c>
      <c r="J87" s="11">
        <v>43.442851038062699</v>
      </c>
      <c r="K87" s="11">
        <v>88.845110994273696</v>
      </c>
      <c r="L87" s="14">
        <v>224569949.9899821</v>
      </c>
      <c r="M87" s="14">
        <v>7066519776.0212774</v>
      </c>
      <c r="N87" s="15">
        <v>383008871.76205528</v>
      </c>
      <c r="O87" s="15">
        <v>7136497367.8788891</v>
      </c>
    </row>
    <row r="88" spans="1:15" x14ac:dyDescent="0.25">
      <c r="A88">
        <v>364</v>
      </c>
      <c r="B88" s="21" t="s">
        <v>98</v>
      </c>
      <c r="C88">
        <v>62</v>
      </c>
      <c r="D88" t="s">
        <v>20</v>
      </c>
      <c r="E88" s="11">
        <v>7.5479001631906826</v>
      </c>
      <c r="F88" s="11">
        <v>30.608352386512358</v>
      </c>
      <c r="G88" s="10">
        <v>38.156252549703041</v>
      </c>
      <c r="H88" s="11">
        <v>1.7707599048641347</v>
      </c>
      <c r="I88" s="11">
        <v>0.62420341273195623</v>
      </c>
      <c r="J88" s="11">
        <v>2.3949633175960909</v>
      </c>
      <c r="K88" s="11">
        <v>40.551215867299135</v>
      </c>
      <c r="L88" s="14">
        <v>141333129.58005959</v>
      </c>
      <c r="M88" s="14">
        <v>5782282324.2169342</v>
      </c>
      <c r="N88" s="15">
        <v>215683733.29279238</v>
      </c>
      <c r="O88" s="15">
        <v>5826666069.3236408</v>
      </c>
    </row>
    <row r="89" spans="1:15" x14ac:dyDescent="0.25">
      <c r="A89">
        <v>368</v>
      </c>
      <c r="B89" s="21" t="s">
        <v>99</v>
      </c>
      <c r="C89">
        <v>62</v>
      </c>
      <c r="D89" t="s">
        <v>20</v>
      </c>
      <c r="E89" s="11">
        <v>1.0120256830914276</v>
      </c>
      <c r="F89" s="11">
        <v>4.4450346938379335</v>
      </c>
      <c r="G89" s="10">
        <v>5.4570603769293609</v>
      </c>
      <c r="H89" s="11">
        <v>0.18095275679286435</v>
      </c>
      <c r="I89" s="11">
        <v>2.3035545878289192E-2</v>
      </c>
      <c r="J89" s="11">
        <v>0.20398830267115353</v>
      </c>
      <c r="K89" s="11">
        <v>5.6610486796005146</v>
      </c>
      <c r="L89" s="14">
        <v>47161004.380314931</v>
      </c>
      <c r="M89" s="14">
        <v>-110251982.81543547</v>
      </c>
      <c r="N89" s="15">
        <v>71908858.164044529</v>
      </c>
      <c r="O89" s="15">
        <v>-111060639.76107872</v>
      </c>
    </row>
    <row r="90" spans="1:15" x14ac:dyDescent="0.25">
      <c r="A90">
        <v>372</v>
      </c>
      <c r="B90" s="21" t="s">
        <v>100</v>
      </c>
      <c r="C90">
        <v>67</v>
      </c>
      <c r="D90" t="s">
        <v>25</v>
      </c>
      <c r="E90" s="11">
        <v>6.4324360286021713</v>
      </c>
      <c r="F90" s="11">
        <v>1.4418487995895395</v>
      </c>
      <c r="G90" s="10">
        <v>7.874284828191711</v>
      </c>
      <c r="H90" s="11">
        <v>0.6691966731815322</v>
      </c>
      <c r="I90" s="11">
        <v>0.49727763123207125</v>
      </c>
      <c r="J90" s="11">
        <v>1.1664743044136034</v>
      </c>
      <c r="K90" s="11">
        <v>9.0407591326053147</v>
      </c>
      <c r="L90" s="14">
        <v>19495318.338369809</v>
      </c>
      <c r="M90" s="14">
        <v>985580267.84670103</v>
      </c>
      <c r="N90" s="15">
        <v>30635500.2460097</v>
      </c>
      <c r="O90" s="15">
        <v>992952154.32965994</v>
      </c>
    </row>
    <row r="91" spans="1:15" x14ac:dyDescent="0.25">
      <c r="A91">
        <v>376</v>
      </c>
      <c r="B91" s="21" t="s">
        <v>101</v>
      </c>
      <c r="C91">
        <v>62</v>
      </c>
      <c r="D91" t="s">
        <v>20</v>
      </c>
      <c r="E91" s="11">
        <v>2.8335261848633122</v>
      </c>
      <c r="F91" s="11">
        <v>2.0497106097746425</v>
      </c>
      <c r="G91" s="10">
        <v>4.8832367946379547</v>
      </c>
      <c r="H91" s="11">
        <v>0.94538454730049215</v>
      </c>
      <c r="I91" s="11">
        <v>0.72924452186626798</v>
      </c>
      <c r="J91" s="11">
        <v>1.6746290691667602</v>
      </c>
      <c r="K91" s="11">
        <v>6.5578658638047145</v>
      </c>
      <c r="L91" s="14">
        <v>27806260.149162121</v>
      </c>
      <c r="M91" s="14">
        <v>554007587.19897544</v>
      </c>
      <c r="N91" s="15">
        <v>42470258.038770013</v>
      </c>
      <c r="O91" s="15">
        <v>559419512.75819504</v>
      </c>
    </row>
    <row r="92" spans="1:15" x14ac:dyDescent="0.25">
      <c r="A92">
        <v>381</v>
      </c>
      <c r="B92" s="21" t="s">
        <v>102</v>
      </c>
      <c r="C92">
        <v>67</v>
      </c>
      <c r="D92" t="s">
        <v>25</v>
      </c>
      <c r="E92" s="11">
        <v>23.635022331454863</v>
      </c>
      <c r="F92" s="11">
        <v>11.526184839541321</v>
      </c>
      <c r="G92" s="10">
        <v>35.161207170996185</v>
      </c>
      <c r="H92" s="11">
        <v>5.1147866654909633</v>
      </c>
      <c r="I92" s="11">
        <v>3.1260259527700085</v>
      </c>
      <c r="J92" s="11">
        <v>8.2408126182609713</v>
      </c>
      <c r="K92" s="11">
        <v>43.402019789257153</v>
      </c>
      <c r="L92" s="14">
        <v>205812906.35161537</v>
      </c>
      <c r="M92" s="14">
        <v>6063961418.5288305</v>
      </c>
      <c r="N92" s="15">
        <v>342163956.80956054</v>
      </c>
      <c r="O92" s="15">
        <v>6108567935.5561771</v>
      </c>
    </row>
    <row r="93" spans="1:15" x14ac:dyDescent="0.25">
      <c r="A93">
        <v>388</v>
      </c>
      <c r="B93" s="21" t="s">
        <v>103</v>
      </c>
      <c r="C93">
        <v>55</v>
      </c>
      <c r="D93" t="s">
        <v>13</v>
      </c>
      <c r="E93" s="11">
        <v>1.1808158997369085</v>
      </c>
      <c r="F93" s="11">
        <v>1.0126362618653222</v>
      </c>
      <c r="G93" s="10">
        <v>2.1934521616022309</v>
      </c>
      <c r="H93" s="11">
        <v>0.75063125279682552</v>
      </c>
      <c r="I93" s="11">
        <v>0.4237082909323065</v>
      </c>
      <c r="J93" s="11">
        <v>1.174339543729132</v>
      </c>
      <c r="K93" s="11">
        <v>3.3677917053313626</v>
      </c>
      <c r="L93" s="14">
        <v>11407484.66288528</v>
      </c>
      <c r="M93" s="14">
        <v>355311080.07400745</v>
      </c>
      <c r="N93" s="15">
        <v>19909957.70354512</v>
      </c>
      <c r="O93" s="15">
        <v>360804873.34921438</v>
      </c>
    </row>
    <row r="94" spans="1:15" x14ac:dyDescent="0.25">
      <c r="A94">
        <v>392</v>
      </c>
      <c r="B94" s="21" t="s">
        <v>104</v>
      </c>
      <c r="C94">
        <v>60</v>
      </c>
      <c r="D94" t="s">
        <v>104</v>
      </c>
      <c r="E94" s="11">
        <v>90.290881631202794</v>
      </c>
      <c r="F94" s="11">
        <v>37.91395104940559</v>
      </c>
      <c r="G94" s="10">
        <v>128.20483268060838</v>
      </c>
      <c r="H94" s="11">
        <v>21.146633121624834</v>
      </c>
      <c r="I94" s="11">
        <v>21.288115300252514</v>
      </c>
      <c r="J94" s="11">
        <v>42.434748421877345</v>
      </c>
      <c r="K94" s="11">
        <v>170.63958110248572</v>
      </c>
      <c r="L94" s="14">
        <v>1214829240.1593828</v>
      </c>
      <c r="M94" s="14">
        <v>27357506766.666683</v>
      </c>
      <c r="N94" s="15">
        <v>1747170143.1505735</v>
      </c>
      <c r="O94" s="15">
        <v>27577995041.909504</v>
      </c>
    </row>
    <row r="95" spans="1:15" x14ac:dyDescent="0.25">
      <c r="A95">
        <v>400</v>
      </c>
      <c r="B95" s="21" t="s">
        <v>105</v>
      </c>
      <c r="C95">
        <v>62</v>
      </c>
      <c r="D95" t="s">
        <v>20</v>
      </c>
      <c r="E95" s="11">
        <v>1.5499500463031517</v>
      </c>
      <c r="F95" s="11">
        <v>0.47385657647694246</v>
      </c>
      <c r="G95" s="10">
        <v>2.0238066227800942</v>
      </c>
      <c r="H95" s="11">
        <v>0.51207498875401214</v>
      </c>
      <c r="I95" s="11">
        <v>0.32394495264282741</v>
      </c>
      <c r="J95" s="11">
        <v>0.83601994139683955</v>
      </c>
      <c r="K95" s="11">
        <v>2.8598265641769336</v>
      </c>
      <c r="L95" s="14">
        <v>16407427.280750776</v>
      </c>
      <c r="M95" s="14">
        <v>106810981.57100809</v>
      </c>
      <c r="N95" s="15">
        <v>24888561.189158183</v>
      </c>
      <c r="O95" s="15">
        <v>108274895.36991906</v>
      </c>
    </row>
    <row r="96" spans="1:15" x14ac:dyDescent="0.25">
      <c r="A96">
        <v>404</v>
      </c>
      <c r="B96" s="21" t="s">
        <v>106</v>
      </c>
      <c r="C96">
        <v>52</v>
      </c>
      <c r="D96" t="s">
        <v>8</v>
      </c>
      <c r="E96" s="11">
        <v>1.1751211801312726</v>
      </c>
      <c r="F96" s="11">
        <v>0.61970889105940918</v>
      </c>
      <c r="G96" s="10">
        <v>1.7948300711906819</v>
      </c>
      <c r="H96" s="11">
        <v>1.9634832616917228</v>
      </c>
      <c r="I96" s="11">
        <v>0.80669036320617804</v>
      </c>
      <c r="J96" s="11">
        <v>2.7701736248979008</v>
      </c>
      <c r="K96" s="11">
        <v>4.5650036960885831</v>
      </c>
      <c r="L96" s="14">
        <v>11773611.369316909</v>
      </c>
      <c r="M96" s="14">
        <v>359600028.21206629</v>
      </c>
      <c r="N96" s="15">
        <v>18917150.851823796</v>
      </c>
      <c r="O96" s="15">
        <v>366625499.0960936</v>
      </c>
    </row>
    <row r="97" spans="1:15" x14ac:dyDescent="0.25">
      <c r="A97">
        <v>296</v>
      </c>
      <c r="B97" s="21" t="s">
        <v>107</v>
      </c>
      <c r="C97">
        <v>53</v>
      </c>
      <c r="D97" t="s">
        <v>10</v>
      </c>
      <c r="E97" s="11">
        <v>1.6899705972980527E-2</v>
      </c>
      <c r="F97" s="11">
        <v>2.3263939823007784E-2</v>
      </c>
      <c r="G97" s="10">
        <v>4.0163645795988315E-2</v>
      </c>
      <c r="H97" s="11">
        <v>3.2659590102707102E-3</v>
      </c>
      <c r="I97" s="11">
        <v>1.0785628469391784E-3</v>
      </c>
      <c r="J97" s="11">
        <v>4.3445218572098886E-3</v>
      </c>
      <c r="K97" s="11">
        <v>4.4508167653198198E-2</v>
      </c>
      <c r="L97" s="14">
        <v>142253.63229467897</v>
      </c>
      <c r="M97" s="14">
        <v>3046326.5939969313</v>
      </c>
      <c r="N97" s="15">
        <v>246403.61308185465</v>
      </c>
      <c r="O97" s="15">
        <v>3125745.4517887128</v>
      </c>
    </row>
    <row r="98" spans="1:15" x14ac:dyDescent="0.25">
      <c r="A98">
        <v>414</v>
      </c>
      <c r="B98" s="21" t="s">
        <v>108</v>
      </c>
      <c r="C98">
        <v>62</v>
      </c>
      <c r="D98" t="s">
        <v>20</v>
      </c>
      <c r="E98" s="11">
        <v>4.1551596447728407</v>
      </c>
      <c r="F98" s="11">
        <v>19.825082563765356</v>
      </c>
      <c r="G98" s="10">
        <v>23.980242208538197</v>
      </c>
      <c r="H98" s="11">
        <v>0.36812305882903973</v>
      </c>
      <c r="I98" s="11">
        <v>0.14074557286863648</v>
      </c>
      <c r="J98" s="11">
        <v>0.50886863169767627</v>
      </c>
      <c r="K98" s="11">
        <v>24.489110840235874</v>
      </c>
      <c r="L98" s="14">
        <v>75167990.247778475</v>
      </c>
      <c r="M98" s="14">
        <v>1991745605.8131447</v>
      </c>
      <c r="N98" s="15">
        <v>115182791.02644661</v>
      </c>
      <c r="O98" s="15">
        <v>2019064767.436271</v>
      </c>
    </row>
    <row r="99" spans="1:15" x14ac:dyDescent="0.25">
      <c r="A99">
        <v>428</v>
      </c>
      <c r="B99" s="21" t="s">
        <v>109</v>
      </c>
      <c r="C99">
        <v>58</v>
      </c>
      <c r="D99" t="s">
        <v>68</v>
      </c>
      <c r="E99" s="11">
        <v>1.7704965225959286</v>
      </c>
      <c r="F99" s="11">
        <v>21.234695282183619</v>
      </c>
      <c r="G99" s="10">
        <v>23.005191804779546</v>
      </c>
      <c r="H99" s="11">
        <v>0.1031941689755118</v>
      </c>
      <c r="I99" s="11">
        <v>0.1205666391309342</v>
      </c>
      <c r="J99" s="11">
        <v>0.223760808106446</v>
      </c>
      <c r="K99" s="11">
        <v>23.228952612885994</v>
      </c>
      <c r="L99" s="14">
        <v>56481216.415656626</v>
      </c>
      <c r="M99" s="14">
        <v>1527578699.5933208</v>
      </c>
      <c r="N99" s="15">
        <v>79483647.294613555</v>
      </c>
      <c r="O99" s="15">
        <v>1555139515.7167444</v>
      </c>
    </row>
    <row r="100" spans="1:15" x14ac:dyDescent="0.25">
      <c r="A100">
        <v>422</v>
      </c>
      <c r="B100" s="21" t="s">
        <v>110</v>
      </c>
      <c r="C100">
        <v>62</v>
      </c>
      <c r="D100" t="s">
        <v>20</v>
      </c>
      <c r="E100" s="11">
        <v>0.68619074979859884</v>
      </c>
      <c r="F100" s="11">
        <v>0.59917052193629816</v>
      </c>
      <c r="G100" s="10">
        <v>1.285361271734897</v>
      </c>
      <c r="H100" s="11">
        <v>0.47175854180221977</v>
      </c>
      <c r="I100" s="11">
        <v>0.28714864609530144</v>
      </c>
      <c r="J100" s="11">
        <v>0.75890718789752121</v>
      </c>
      <c r="K100" s="11">
        <v>2.0442684596324181</v>
      </c>
      <c r="L100" s="14">
        <v>7230693.0039881235</v>
      </c>
      <c r="M100" s="14">
        <v>175026003.41458043</v>
      </c>
      <c r="N100" s="15">
        <v>11158023.721890304</v>
      </c>
      <c r="O100" s="15">
        <v>177040393.25704148</v>
      </c>
    </row>
    <row r="101" spans="1:15" x14ac:dyDescent="0.25">
      <c r="A101">
        <v>430</v>
      </c>
      <c r="B101" s="21" t="s">
        <v>111</v>
      </c>
      <c r="C101">
        <v>52</v>
      </c>
      <c r="D101" t="s">
        <v>8</v>
      </c>
      <c r="E101" s="11">
        <v>0.20504378601571552</v>
      </c>
      <c r="F101" s="11">
        <v>3.3240962669030136E-2</v>
      </c>
      <c r="G101" s="10">
        <v>0.23828474868474564</v>
      </c>
      <c r="H101" s="11">
        <v>10.719272657978589</v>
      </c>
      <c r="I101" s="11">
        <v>1.3087815949716963</v>
      </c>
      <c r="J101" s="11">
        <v>12.028054252950286</v>
      </c>
      <c r="K101" s="11">
        <v>12.266339001635032</v>
      </c>
      <c r="L101" s="14">
        <v>14540053.438707283</v>
      </c>
      <c r="M101" s="14">
        <v>1351309846.442733</v>
      </c>
      <c r="N101" s="15">
        <v>24612982.025763534</v>
      </c>
      <c r="O101" s="15">
        <v>1376110458.0515606</v>
      </c>
    </row>
    <row r="102" spans="1:15" x14ac:dyDescent="0.25">
      <c r="A102">
        <v>434</v>
      </c>
      <c r="B102" s="21" t="s">
        <v>112</v>
      </c>
      <c r="C102">
        <v>52</v>
      </c>
      <c r="D102" t="s">
        <v>8</v>
      </c>
      <c r="E102" s="11">
        <v>1.9831969516978964</v>
      </c>
      <c r="F102" s="11">
        <v>8.1078122045696723</v>
      </c>
      <c r="G102" s="10">
        <v>10.091009156267569</v>
      </c>
      <c r="H102" s="11">
        <v>0.92619506151741582</v>
      </c>
      <c r="I102" s="11">
        <v>0.45549649297127048</v>
      </c>
      <c r="J102" s="11">
        <v>1.3816915544886863</v>
      </c>
      <c r="K102" s="11">
        <v>11.472700710756255</v>
      </c>
      <c r="L102" s="14">
        <v>56537615.484824203</v>
      </c>
      <c r="M102" s="14">
        <v>712919610.59152198</v>
      </c>
      <c r="N102" s="15">
        <v>92333620.555097535</v>
      </c>
      <c r="O102" s="15">
        <v>725087803.0198667</v>
      </c>
    </row>
    <row r="103" spans="1:15" x14ac:dyDescent="0.25">
      <c r="A103">
        <v>440</v>
      </c>
      <c r="B103" s="21" t="s">
        <v>113</v>
      </c>
      <c r="C103">
        <v>58</v>
      </c>
      <c r="D103" t="s">
        <v>68</v>
      </c>
      <c r="E103" s="11">
        <v>0.85788995420557024</v>
      </c>
      <c r="F103" s="11">
        <v>0.83826525222678105</v>
      </c>
      <c r="G103" s="10">
        <v>1.6961552064323513</v>
      </c>
      <c r="H103" s="11">
        <v>0.14710112637165734</v>
      </c>
      <c r="I103" s="11">
        <v>0.16261660695247385</v>
      </c>
      <c r="J103" s="11">
        <v>0.30971773332413122</v>
      </c>
      <c r="K103" s="11">
        <v>2.0058729397564825</v>
      </c>
      <c r="L103" s="14">
        <v>10891548.673993587</v>
      </c>
      <c r="M103" s="14">
        <v>51553048.132921755</v>
      </c>
      <c r="N103" s="15">
        <v>15335300.532982972</v>
      </c>
      <c r="O103" s="15">
        <v>52851421.197010167</v>
      </c>
    </row>
    <row r="104" spans="1:15" x14ac:dyDescent="0.25">
      <c r="A104">
        <v>450</v>
      </c>
      <c r="B104" s="21" t="s">
        <v>114</v>
      </c>
      <c r="C104">
        <v>52</v>
      </c>
      <c r="D104" t="s">
        <v>8</v>
      </c>
      <c r="E104" s="11">
        <v>0.2941259076453831</v>
      </c>
      <c r="F104" s="11">
        <v>0.22086347079936752</v>
      </c>
      <c r="G104" s="10">
        <v>0.51498937844475057</v>
      </c>
      <c r="H104" s="11">
        <v>0.96804263292980797</v>
      </c>
      <c r="I104" s="11">
        <v>0.37202696899375942</v>
      </c>
      <c r="J104" s="11">
        <v>1.3400696019235674</v>
      </c>
      <c r="K104" s="11">
        <v>1.855058980368318</v>
      </c>
      <c r="L104" s="14">
        <v>4032988.5713866274</v>
      </c>
      <c r="M104" s="14">
        <v>130187563.52253075</v>
      </c>
      <c r="N104" s="15">
        <v>6608270.4302238692</v>
      </c>
      <c r="O104" s="15">
        <v>133113747.09619239</v>
      </c>
    </row>
    <row r="105" spans="1:15" x14ac:dyDescent="0.25">
      <c r="A105">
        <v>458</v>
      </c>
      <c r="B105" s="21" t="s">
        <v>115</v>
      </c>
      <c r="C105">
        <v>63</v>
      </c>
      <c r="D105" t="s">
        <v>22</v>
      </c>
      <c r="E105" s="11">
        <v>30.072290942388594</v>
      </c>
      <c r="F105" s="11">
        <v>12.030104522657707</v>
      </c>
      <c r="G105" s="10">
        <v>42.1023954650463</v>
      </c>
      <c r="H105" s="11">
        <v>11.780024541558346</v>
      </c>
      <c r="I105" s="11">
        <v>10.414062553131373</v>
      </c>
      <c r="J105" s="11">
        <v>22.194087094689721</v>
      </c>
      <c r="K105" s="11">
        <v>64.29648255973602</v>
      </c>
      <c r="L105" s="14">
        <v>89097451.975503936</v>
      </c>
      <c r="M105" s="14">
        <v>4635955469.0792837</v>
      </c>
      <c r="N105" s="15">
        <v>151358322.03067535</v>
      </c>
      <c r="O105" s="15">
        <v>4693992468.2605047</v>
      </c>
    </row>
    <row r="106" spans="1:15" x14ac:dyDescent="0.25">
      <c r="A106">
        <v>462</v>
      </c>
      <c r="B106" s="21" t="s">
        <v>116</v>
      </c>
      <c r="C106">
        <v>63</v>
      </c>
      <c r="D106" t="s">
        <v>22</v>
      </c>
      <c r="E106" s="11">
        <v>0.33649729315608035</v>
      </c>
      <c r="F106" s="11">
        <v>0.12824947854560853</v>
      </c>
      <c r="G106" s="10">
        <v>0.46474677170168888</v>
      </c>
      <c r="H106" s="11">
        <v>0.20484935485858585</v>
      </c>
      <c r="I106" s="11">
        <v>9.4791397939787414E-2</v>
      </c>
      <c r="J106" s="11">
        <v>0.29964075279837327</v>
      </c>
      <c r="K106" s="11">
        <v>0.7643875245000622</v>
      </c>
      <c r="L106" s="14">
        <v>1960382.3969970047</v>
      </c>
      <c r="M106" s="14">
        <v>71587871.194431305</v>
      </c>
      <c r="N106" s="15">
        <v>3165965.1545085316</v>
      </c>
      <c r="O106" s="15">
        <v>73074706.156930774</v>
      </c>
    </row>
    <row r="107" spans="1:15" x14ac:dyDescent="0.25">
      <c r="A107">
        <v>470</v>
      </c>
      <c r="B107" s="21" t="s">
        <v>117</v>
      </c>
      <c r="C107">
        <v>67</v>
      </c>
      <c r="D107" t="s">
        <v>25</v>
      </c>
      <c r="E107" s="11">
        <v>0.16783507167706921</v>
      </c>
      <c r="F107" s="11">
        <v>0.81045780351432073</v>
      </c>
      <c r="G107" s="10">
        <v>0.97829287519138997</v>
      </c>
      <c r="H107" s="11">
        <v>7.3214399702697913E-2</v>
      </c>
      <c r="I107" s="11">
        <v>4.2249228651945255E-2</v>
      </c>
      <c r="J107" s="11">
        <v>0.11546362835464316</v>
      </c>
      <c r="K107" s="11">
        <v>1.093756503546033</v>
      </c>
      <c r="L107" s="14">
        <v>2297496.919030542</v>
      </c>
      <c r="M107" s="14">
        <v>92299189.171042696</v>
      </c>
      <c r="N107" s="15">
        <v>3640842.1121249036</v>
      </c>
      <c r="O107" s="15">
        <v>93449837.34083201</v>
      </c>
    </row>
    <row r="108" spans="1:15" x14ac:dyDescent="0.25">
      <c r="A108">
        <v>584</v>
      </c>
      <c r="B108" s="21" t="s">
        <v>118</v>
      </c>
      <c r="C108">
        <v>53</v>
      </c>
      <c r="D108" t="s">
        <v>10</v>
      </c>
      <c r="E108" s="11">
        <v>1.4215702830919608E-2</v>
      </c>
      <c r="F108" s="11">
        <v>6.1781190784184143E-3</v>
      </c>
      <c r="G108" s="10">
        <v>2.0393821909338021E-2</v>
      </c>
      <c r="H108" s="11">
        <v>0.49448087970316473</v>
      </c>
      <c r="I108" s="11">
        <v>2.3282583112930196E-2</v>
      </c>
      <c r="J108" s="11">
        <v>0.51776346281609498</v>
      </c>
      <c r="K108" s="11">
        <v>0.53815728472543289</v>
      </c>
      <c r="L108" s="14">
        <v>2009446.6045215675</v>
      </c>
      <c r="M108" s="14">
        <v>63135286.146678187</v>
      </c>
      <c r="N108" s="15">
        <v>3423917.3987658001</v>
      </c>
      <c r="O108" s="15">
        <v>64062555.76487162</v>
      </c>
    </row>
    <row r="109" spans="1:15" x14ac:dyDescent="0.25">
      <c r="A109">
        <v>474</v>
      </c>
      <c r="B109" s="21" t="s">
        <v>119</v>
      </c>
      <c r="C109">
        <v>55</v>
      </c>
      <c r="D109" t="s">
        <v>13</v>
      </c>
      <c r="E109" s="11">
        <v>0</v>
      </c>
      <c r="F109" s="11">
        <v>0</v>
      </c>
      <c r="G109" s="10">
        <v>0</v>
      </c>
      <c r="H109" s="11">
        <v>0</v>
      </c>
      <c r="I109" s="11">
        <v>0</v>
      </c>
      <c r="J109" s="11">
        <v>0</v>
      </c>
      <c r="K109" s="11">
        <v>0</v>
      </c>
      <c r="L109" s="14">
        <v>0</v>
      </c>
      <c r="M109" s="14">
        <v>0</v>
      </c>
      <c r="N109" s="15">
        <v>0</v>
      </c>
      <c r="O109" s="15">
        <v>0</v>
      </c>
    </row>
    <row r="110" spans="1:15" x14ac:dyDescent="0.25">
      <c r="A110">
        <v>478</v>
      </c>
      <c r="B110" s="21" t="s">
        <v>120</v>
      </c>
      <c r="C110">
        <v>52</v>
      </c>
      <c r="D110" t="s">
        <v>8</v>
      </c>
      <c r="E110" s="11">
        <v>0.17187848487555368</v>
      </c>
      <c r="F110" s="11">
        <v>2.1705467991606397E-2</v>
      </c>
      <c r="G110" s="10">
        <v>0.19358395286716007</v>
      </c>
      <c r="H110" s="11">
        <v>0.32157451162073175</v>
      </c>
      <c r="I110" s="11">
        <v>3.9726180994946625E-2</v>
      </c>
      <c r="J110" s="11">
        <v>0.36130069261567838</v>
      </c>
      <c r="K110" s="11">
        <v>0.55488464548283845</v>
      </c>
      <c r="L110" s="14">
        <v>9800461.880505072</v>
      </c>
      <c r="M110" s="14">
        <v>-136602301.28520563</v>
      </c>
      <c r="N110" s="15">
        <v>16179460.737638552</v>
      </c>
      <c r="O110" s="15">
        <v>-138223431.1958079</v>
      </c>
    </row>
    <row r="111" spans="1:15" x14ac:dyDescent="0.25">
      <c r="A111">
        <v>480</v>
      </c>
      <c r="B111" s="21" t="s">
        <v>121</v>
      </c>
      <c r="C111">
        <v>52</v>
      </c>
      <c r="D111" t="s">
        <v>8</v>
      </c>
      <c r="E111" s="11">
        <v>0.7548161888926479</v>
      </c>
      <c r="F111" s="11">
        <v>0.35527056266202811</v>
      </c>
      <c r="G111" s="10">
        <v>1.110086751554676</v>
      </c>
      <c r="H111" s="11">
        <v>0.53802831818272445</v>
      </c>
      <c r="I111" s="11">
        <v>0.21725786780059209</v>
      </c>
      <c r="J111" s="11">
        <v>0.75528618598331654</v>
      </c>
      <c r="K111" s="11">
        <v>1.8653729375379926</v>
      </c>
      <c r="L111" s="14">
        <v>5308437.6031076852</v>
      </c>
      <c r="M111" s="14">
        <v>145515378.41069657</v>
      </c>
      <c r="N111" s="15">
        <v>8278962.2722042128</v>
      </c>
      <c r="O111" s="15">
        <v>148828821.56236333</v>
      </c>
    </row>
    <row r="112" spans="1:15" x14ac:dyDescent="0.25">
      <c r="A112">
        <v>484</v>
      </c>
      <c r="B112" s="21" t="s">
        <v>122</v>
      </c>
      <c r="C112">
        <v>61</v>
      </c>
      <c r="D112" t="s">
        <v>122</v>
      </c>
      <c r="E112" s="11">
        <v>9.8417793646156326</v>
      </c>
      <c r="F112" s="11">
        <v>45.018050649401864</v>
      </c>
      <c r="G112" s="10">
        <v>54.859830014017497</v>
      </c>
      <c r="H112" s="11">
        <v>21.33027544799414</v>
      </c>
      <c r="I112" s="11">
        <v>2.6929180885549009</v>
      </c>
      <c r="J112" s="11">
        <v>24.023193536549041</v>
      </c>
      <c r="K112" s="11">
        <v>78.883023550566548</v>
      </c>
      <c r="L112" s="14">
        <v>127850164.40356593</v>
      </c>
      <c r="M112" s="14">
        <v>17885791311.001003</v>
      </c>
      <c r="N112" s="15">
        <v>231893746.46991614</v>
      </c>
      <c r="O112" s="15">
        <v>18032406342.240887</v>
      </c>
    </row>
    <row r="113" spans="1:15" x14ac:dyDescent="0.25">
      <c r="A113">
        <v>499</v>
      </c>
      <c r="B113" s="21" t="s">
        <v>123</v>
      </c>
      <c r="C113">
        <v>57</v>
      </c>
      <c r="D113" t="s">
        <v>6</v>
      </c>
      <c r="E113" s="11">
        <v>0.41285946293071496</v>
      </c>
      <c r="F113" s="11">
        <v>9.1786385366130194E-2</v>
      </c>
      <c r="G113" s="10">
        <v>0.50464584829684511</v>
      </c>
      <c r="H113" s="11">
        <v>0.18175439452011974</v>
      </c>
      <c r="I113" s="11">
        <v>7.3367327021665873E-2</v>
      </c>
      <c r="J113" s="11">
        <v>0.25512172154178558</v>
      </c>
      <c r="K113" s="11">
        <v>0.7597675698386307</v>
      </c>
      <c r="L113" s="14">
        <v>2809358.6115992502</v>
      </c>
      <c r="M113" s="14">
        <v>29304340.927839205</v>
      </c>
      <c r="N113" s="15">
        <v>4592544.3171652416</v>
      </c>
      <c r="O113" s="15">
        <v>29799994.372605592</v>
      </c>
    </row>
    <row r="114" spans="1:15" x14ac:dyDescent="0.25">
      <c r="A114">
        <v>500</v>
      </c>
      <c r="B114" s="21" t="s">
        <v>124</v>
      </c>
      <c r="C114">
        <v>55</v>
      </c>
      <c r="D114" t="s">
        <v>13</v>
      </c>
      <c r="E114" s="11">
        <v>4.6595332235286266E-3</v>
      </c>
      <c r="F114" s="11">
        <v>2.343378037692855E-3</v>
      </c>
      <c r="G114" s="10">
        <v>7.0029112612214816E-3</v>
      </c>
      <c r="H114" s="11">
        <v>0</v>
      </c>
      <c r="I114" s="11">
        <v>0</v>
      </c>
      <c r="J114" s="11">
        <v>0</v>
      </c>
      <c r="K114" s="11">
        <v>7.0029112612214816E-3</v>
      </c>
      <c r="L114" s="14">
        <v>31258.834258959814</v>
      </c>
      <c r="M114" s="14">
        <v>11261.396240726734</v>
      </c>
      <c r="N114" s="15">
        <v>53956.331746357391</v>
      </c>
      <c r="O114" s="15">
        <v>19438.461026986908</v>
      </c>
    </row>
    <row r="115" spans="1:15" x14ac:dyDescent="0.25">
      <c r="A115">
        <v>504</v>
      </c>
      <c r="B115" s="21" t="s">
        <v>125</v>
      </c>
      <c r="C115">
        <v>52</v>
      </c>
      <c r="D115" t="s">
        <v>8</v>
      </c>
      <c r="E115" s="11">
        <v>8.1254624360500749</v>
      </c>
      <c r="F115" s="11">
        <v>1.7291224402308523</v>
      </c>
      <c r="G115" s="10">
        <v>9.8545848762809278</v>
      </c>
      <c r="H115" s="11">
        <v>2.8891054990305487</v>
      </c>
      <c r="I115" s="11">
        <v>1.5267880409160381</v>
      </c>
      <c r="J115" s="11">
        <v>4.4158935399465866</v>
      </c>
      <c r="K115" s="11">
        <v>14.270478416227515</v>
      </c>
      <c r="L115" s="14">
        <v>48609673.941258848</v>
      </c>
      <c r="M115" s="14">
        <v>1507433525.1183944</v>
      </c>
      <c r="N115" s="15">
        <v>80917323.085144296</v>
      </c>
      <c r="O115" s="15">
        <v>1525169951.5257676</v>
      </c>
    </row>
    <row r="116" spans="1:15" x14ac:dyDescent="0.25">
      <c r="A116">
        <v>508</v>
      </c>
      <c r="B116" s="21" t="s">
        <v>126</v>
      </c>
      <c r="C116">
        <v>52</v>
      </c>
      <c r="D116" t="s">
        <v>8</v>
      </c>
      <c r="E116" s="11">
        <v>1.0509221745933799</v>
      </c>
      <c r="F116" s="11">
        <v>0.15325038191628843</v>
      </c>
      <c r="G116" s="10">
        <v>1.2041725565096684</v>
      </c>
      <c r="H116" s="11">
        <v>1.6263021111224394</v>
      </c>
      <c r="I116" s="11">
        <v>1.0631264273760124</v>
      </c>
      <c r="J116" s="11">
        <v>2.6894285384984515</v>
      </c>
      <c r="K116" s="11">
        <v>3.8936010950081199</v>
      </c>
      <c r="L116" s="14">
        <v>8313915.6961940266</v>
      </c>
      <c r="M116" s="14">
        <v>360937961.62545294</v>
      </c>
      <c r="N116" s="15">
        <v>13736034.628494479</v>
      </c>
      <c r="O116" s="15">
        <v>366991065.91720706</v>
      </c>
    </row>
    <row r="117" spans="1:15" x14ac:dyDescent="0.25">
      <c r="A117">
        <v>104</v>
      </c>
      <c r="B117" s="21" t="s">
        <v>127</v>
      </c>
      <c r="C117">
        <v>63</v>
      </c>
      <c r="D117" t="s">
        <v>22</v>
      </c>
      <c r="E117" s="11">
        <v>1.0397063179144672</v>
      </c>
      <c r="F117" s="11">
        <v>0.13984121133749575</v>
      </c>
      <c r="G117" s="10">
        <v>1.179547529251963</v>
      </c>
      <c r="H117" s="11">
        <v>0.57101059917342911</v>
      </c>
      <c r="I117" s="11">
        <v>0.34878488224546605</v>
      </c>
      <c r="J117" s="11">
        <v>0.91979548141889511</v>
      </c>
      <c r="K117" s="11">
        <v>2.0993430106708582</v>
      </c>
      <c r="L117" s="14">
        <v>4044127.3605675977</v>
      </c>
      <c r="M117" s="14">
        <v>98226974.747315943</v>
      </c>
      <c r="N117" s="15">
        <v>6936446.2956570834</v>
      </c>
      <c r="O117" s="15">
        <v>101031332.54075876</v>
      </c>
    </row>
    <row r="118" spans="1:15" x14ac:dyDescent="0.25">
      <c r="A118">
        <v>580</v>
      </c>
      <c r="B118" s="21" t="s">
        <v>128</v>
      </c>
      <c r="C118">
        <v>53</v>
      </c>
      <c r="D118" t="s">
        <v>10</v>
      </c>
      <c r="E118" s="11">
        <v>2.400390153829987E-3</v>
      </c>
      <c r="F118" s="11">
        <v>5.3371213008880612E-2</v>
      </c>
      <c r="G118" s="10">
        <v>5.5771603162710598E-2</v>
      </c>
      <c r="H118" s="11">
        <v>1.0706316466884904E-2</v>
      </c>
      <c r="I118" s="11">
        <v>1.4630237012690415E-4</v>
      </c>
      <c r="J118" s="11">
        <v>1.0852618837011808E-2</v>
      </c>
      <c r="K118" s="11">
        <v>6.6624221999722413E-2</v>
      </c>
      <c r="L118" s="14">
        <v>156516.59864899275</v>
      </c>
      <c r="M118" s="14">
        <v>5470131.196588424</v>
      </c>
      <c r="N118" s="15">
        <v>261144.54231109115</v>
      </c>
      <c r="O118" s="15">
        <v>5612257.5458026985</v>
      </c>
    </row>
    <row r="119" spans="1:15" x14ac:dyDescent="0.25">
      <c r="A119">
        <v>516</v>
      </c>
      <c r="B119" s="21" t="s">
        <v>129</v>
      </c>
      <c r="C119">
        <v>52</v>
      </c>
      <c r="D119" t="s">
        <v>8</v>
      </c>
      <c r="E119" s="11">
        <v>0.12661862398166443</v>
      </c>
      <c r="F119" s="11">
        <v>2.1608823672037598E-2</v>
      </c>
      <c r="G119" s="10">
        <v>0.14822744765370202</v>
      </c>
      <c r="H119" s="11">
        <v>0.10233682209619387</v>
      </c>
      <c r="I119" s="11">
        <v>4.8807909908457285E-2</v>
      </c>
      <c r="J119" s="11">
        <v>0.15114473200465114</v>
      </c>
      <c r="K119" s="11">
        <v>0.29937217965835317</v>
      </c>
      <c r="L119" s="14">
        <v>958691.64585590607</v>
      </c>
      <c r="M119" s="14">
        <v>25009295.293352924</v>
      </c>
      <c r="N119" s="15">
        <v>1582135.2928542253</v>
      </c>
      <c r="O119" s="15">
        <v>25387305.460342146</v>
      </c>
    </row>
    <row r="120" spans="1:15" x14ac:dyDescent="0.25">
      <c r="A120">
        <v>520</v>
      </c>
      <c r="B120" s="21" t="s">
        <v>130</v>
      </c>
      <c r="C120">
        <v>53</v>
      </c>
      <c r="D120" t="s">
        <v>10</v>
      </c>
      <c r="E120" s="11">
        <v>1.3122292711282572E-2</v>
      </c>
      <c r="F120" s="11">
        <v>2.557361054960887E-4</v>
      </c>
      <c r="G120" s="10">
        <v>1.337802881677866E-2</v>
      </c>
      <c r="H120" s="11">
        <v>8.8290818793205507E-4</v>
      </c>
      <c r="I120" s="11">
        <v>6.3347574080789039E-4</v>
      </c>
      <c r="J120" s="11">
        <v>1.5163839287399455E-3</v>
      </c>
      <c r="K120" s="11">
        <v>1.4894412745518606E-2</v>
      </c>
      <c r="L120" s="14">
        <v>129777.76699083066</v>
      </c>
      <c r="M120" s="14">
        <v>-111905.27337939963</v>
      </c>
      <c r="N120" s="15">
        <v>225362.5893852748</v>
      </c>
      <c r="O120" s="15">
        <v>-112860.00381053412</v>
      </c>
    </row>
    <row r="121" spans="1:15" x14ac:dyDescent="0.25">
      <c r="A121">
        <v>530</v>
      </c>
      <c r="B121" s="21" t="s">
        <v>131</v>
      </c>
      <c r="C121">
        <v>55</v>
      </c>
      <c r="D121" t="s">
        <v>13</v>
      </c>
      <c r="E121" s="11">
        <v>0.22875595087673278</v>
      </c>
      <c r="F121" s="11">
        <v>1.5823823046493255</v>
      </c>
      <c r="G121" s="10">
        <v>1.8111382555260582</v>
      </c>
      <c r="H121" s="11">
        <v>0</v>
      </c>
      <c r="I121" s="11">
        <v>0</v>
      </c>
      <c r="J121" s="11">
        <v>0</v>
      </c>
      <c r="K121" s="11">
        <v>1.8111382555260582</v>
      </c>
      <c r="L121" s="14">
        <v>7319822.7259703111</v>
      </c>
      <c r="M121" s="14">
        <v>204396018.9669278</v>
      </c>
      <c r="N121" s="15">
        <v>11448063.9790057</v>
      </c>
      <c r="O121" s="15">
        <v>207509977.00777587</v>
      </c>
    </row>
    <row r="122" spans="1:15" x14ac:dyDescent="0.25">
      <c r="A122">
        <v>528</v>
      </c>
      <c r="B122" s="21" t="s">
        <v>132</v>
      </c>
      <c r="C122">
        <v>67</v>
      </c>
      <c r="D122" t="s">
        <v>25</v>
      </c>
      <c r="E122" s="11">
        <v>32.075265011841417</v>
      </c>
      <c r="F122" s="11">
        <v>7.57908985390889</v>
      </c>
      <c r="G122" s="10">
        <v>39.654354865750307</v>
      </c>
      <c r="H122" s="11">
        <v>4.7887387810204993</v>
      </c>
      <c r="I122" s="11">
        <v>3.114284563063797</v>
      </c>
      <c r="J122" s="11">
        <v>7.9030233440842963</v>
      </c>
      <c r="K122" s="11">
        <v>47.557378209834603</v>
      </c>
      <c r="L122" s="14">
        <v>168024654.53968772</v>
      </c>
      <c r="M122" s="14">
        <v>1671435908.1785216</v>
      </c>
      <c r="N122" s="15">
        <v>236502626.95586234</v>
      </c>
      <c r="O122" s="15">
        <v>1699796486.0392101</v>
      </c>
    </row>
    <row r="123" spans="1:15" x14ac:dyDescent="0.25">
      <c r="A123">
        <v>540</v>
      </c>
      <c r="B123" s="21" t="s">
        <v>133</v>
      </c>
      <c r="C123">
        <v>53</v>
      </c>
      <c r="D123" t="s">
        <v>10</v>
      </c>
      <c r="E123" s="11">
        <v>0.64130380806114762</v>
      </c>
      <c r="F123" s="11">
        <v>0.21515491099982262</v>
      </c>
      <c r="G123" s="10">
        <v>0.85645871906097026</v>
      </c>
      <c r="H123" s="11">
        <v>9.5974091074747636E-2</v>
      </c>
      <c r="I123" s="11">
        <v>2.9262151713700817E-2</v>
      </c>
      <c r="J123" s="11">
        <v>0.12523624278844844</v>
      </c>
      <c r="K123" s="11">
        <v>0.98169496184941873</v>
      </c>
      <c r="L123" s="14">
        <v>2846655.871014344</v>
      </c>
      <c r="M123" s="14">
        <v>87400718.660620794</v>
      </c>
      <c r="N123" s="15">
        <v>5116286.9033095632</v>
      </c>
      <c r="O123" s="15">
        <v>89051372.438142121</v>
      </c>
    </row>
    <row r="124" spans="1:15" x14ac:dyDescent="0.25">
      <c r="A124">
        <v>554</v>
      </c>
      <c r="B124" s="21" t="s">
        <v>134</v>
      </c>
      <c r="C124">
        <v>53</v>
      </c>
      <c r="D124" t="s">
        <v>10</v>
      </c>
      <c r="E124" s="11">
        <v>3.5451649594275056</v>
      </c>
      <c r="F124" s="11">
        <v>6.5077232622402308</v>
      </c>
      <c r="G124" s="10">
        <v>10.052888221667736</v>
      </c>
      <c r="H124" s="11">
        <v>0.79873645512686975</v>
      </c>
      <c r="I124" s="11">
        <v>0.73774794511077335</v>
      </c>
      <c r="J124" s="11">
        <v>1.5364844002376432</v>
      </c>
      <c r="K124" s="11">
        <v>11.58937262190538</v>
      </c>
      <c r="L124" s="14">
        <v>26901086.499062277</v>
      </c>
      <c r="M124" s="14">
        <v>916975367.53335965</v>
      </c>
      <c r="N124" s="15">
        <v>41673359.432073362</v>
      </c>
      <c r="O124" s="15">
        <v>929379277.53131914</v>
      </c>
    </row>
    <row r="125" spans="1:15" x14ac:dyDescent="0.25">
      <c r="A125">
        <v>558</v>
      </c>
      <c r="B125" s="21" t="s">
        <v>135</v>
      </c>
      <c r="C125">
        <v>55</v>
      </c>
      <c r="D125" t="s">
        <v>13</v>
      </c>
      <c r="E125" s="11">
        <v>0.10968760173444315</v>
      </c>
      <c r="F125" s="11">
        <v>0.16132457683257567</v>
      </c>
      <c r="G125" s="10">
        <v>0.27101217856701881</v>
      </c>
      <c r="H125" s="11">
        <v>0.38712724355387385</v>
      </c>
      <c r="I125" s="11">
        <v>9.0688428966786652E-2</v>
      </c>
      <c r="J125" s="11">
        <v>0.47781567252066048</v>
      </c>
      <c r="K125" s="11">
        <v>0.74882785108767935</v>
      </c>
      <c r="L125" s="14">
        <v>2200395.3756871969</v>
      </c>
      <c r="M125" s="14">
        <v>70860135.462612316</v>
      </c>
      <c r="N125" s="15">
        <v>3671377.9196548807</v>
      </c>
      <c r="O125" s="15">
        <v>72079603.019286498</v>
      </c>
    </row>
    <row r="126" spans="1:15" x14ac:dyDescent="0.25">
      <c r="A126">
        <v>566</v>
      </c>
      <c r="B126" s="21" t="s">
        <v>136</v>
      </c>
      <c r="C126">
        <v>52</v>
      </c>
      <c r="D126" t="s">
        <v>8</v>
      </c>
      <c r="E126" s="11">
        <v>2.6579433820107963</v>
      </c>
      <c r="F126" s="11">
        <v>3.7872294213080773</v>
      </c>
      <c r="G126" s="10">
        <v>6.445172803318874</v>
      </c>
      <c r="H126" s="11">
        <v>6.8400477378274935</v>
      </c>
      <c r="I126" s="11">
        <v>1.2816455120048558</v>
      </c>
      <c r="J126" s="11">
        <v>8.1216932498323491</v>
      </c>
      <c r="K126" s="11">
        <v>14.566866053151223</v>
      </c>
      <c r="L126" s="14">
        <v>125995571.9529109</v>
      </c>
      <c r="M126" s="14">
        <v>-38613983.109584957</v>
      </c>
      <c r="N126" s="15">
        <v>200911857.978966</v>
      </c>
      <c r="O126" s="15">
        <v>-39217755.411227368</v>
      </c>
    </row>
    <row r="127" spans="1:15" x14ac:dyDescent="0.25">
      <c r="A127">
        <v>574</v>
      </c>
      <c r="B127" s="21" t="s">
        <v>137</v>
      </c>
      <c r="C127">
        <v>53</v>
      </c>
      <c r="D127" t="s">
        <v>10</v>
      </c>
      <c r="E127" s="11">
        <v>1.377050604724884E-3</v>
      </c>
      <c r="F127" s="11">
        <v>1.5585145725886026E-4</v>
      </c>
      <c r="G127" s="10">
        <v>1.5329020619837441E-3</v>
      </c>
      <c r="H127" s="11">
        <v>0</v>
      </c>
      <c r="I127" s="11">
        <v>0</v>
      </c>
      <c r="J127" s="11">
        <v>0</v>
      </c>
      <c r="K127" s="11">
        <v>1.5329020619837441E-3</v>
      </c>
      <c r="L127" s="14">
        <v>4196.2616717613992</v>
      </c>
      <c r="M127" s="14">
        <v>37252.900459037395</v>
      </c>
      <c r="N127" s="15">
        <v>7541.9297614090001</v>
      </c>
      <c r="O127" s="15">
        <v>39920.280467633522</v>
      </c>
    </row>
    <row r="128" spans="1:15" x14ac:dyDescent="0.25">
      <c r="A128">
        <v>579</v>
      </c>
      <c r="B128" s="21" t="s">
        <v>138</v>
      </c>
      <c r="C128">
        <v>67</v>
      </c>
      <c r="D128" t="s">
        <v>25</v>
      </c>
      <c r="E128" s="11">
        <v>6.2262691573561364</v>
      </c>
      <c r="F128" s="11">
        <v>6.4751930597756937</v>
      </c>
      <c r="G128" s="10">
        <v>12.70146221713183</v>
      </c>
      <c r="H128" s="11">
        <v>0.85926372837536391</v>
      </c>
      <c r="I128" s="11">
        <v>0.62054753630478021</v>
      </c>
      <c r="J128" s="11">
        <v>1.4798112646801442</v>
      </c>
      <c r="K128" s="11">
        <v>14.181273481811974</v>
      </c>
      <c r="L128" s="14">
        <v>76679683.938262776</v>
      </c>
      <c r="M128" s="14">
        <v>189156182.33623236</v>
      </c>
      <c r="N128" s="15">
        <v>119603637.44718164</v>
      </c>
      <c r="O128" s="15">
        <v>191659148.26385719</v>
      </c>
    </row>
    <row r="129" spans="1:15" x14ac:dyDescent="0.25">
      <c r="A129">
        <v>512</v>
      </c>
      <c r="B129" s="21" t="s">
        <v>139</v>
      </c>
      <c r="C129">
        <v>62</v>
      </c>
      <c r="D129" t="s">
        <v>20</v>
      </c>
      <c r="E129" s="11">
        <v>0.92016498005770764</v>
      </c>
      <c r="F129" s="11">
        <v>4.4218461730104881</v>
      </c>
      <c r="G129" s="10">
        <v>5.3420111530681957</v>
      </c>
      <c r="H129" s="11">
        <v>0.14118134094316859</v>
      </c>
      <c r="I129" s="11">
        <v>4.8073994856390113E-2</v>
      </c>
      <c r="J129" s="11">
        <v>0.18925533579955869</v>
      </c>
      <c r="K129" s="11">
        <v>5.5312664888677547</v>
      </c>
      <c r="L129" s="14">
        <v>23788592.266438905</v>
      </c>
      <c r="M129" s="14">
        <v>354349723.90937996</v>
      </c>
      <c r="N129" s="15">
        <v>37313071.118424475</v>
      </c>
      <c r="O129" s="15">
        <v>358966121.38266718</v>
      </c>
    </row>
    <row r="130" spans="1:15" x14ac:dyDescent="0.25">
      <c r="A130">
        <v>586</v>
      </c>
      <c r="B130" s="21" t="s">
        <v>140</v>
      </c>
      <c r="C130">
        <v>63</v>
      </c>
      <c r="D130" t="s">
        <v>22</v>
      </c>
      <c r="E130" s="11">
        <v>4.077446419688715</v>
      </c>
      <c r="F130" s="11">
        <v>6.8693328756045684</v>
      </c>
      <c r="G130" s="10">
        <v>10.946779295293283</v>
      </c>
      <c r="H130" s="11">
        <v>3.6031293742349773</v>
      </c>
      <c r="I130" s="11">
        <v>3.3794441754734432</v>
      </c>
      <c r="J130" s="11">
        <v>6.9825735497084205</v>
      </c>
      <c r="K130" s="11">
        <v>17.929352845001702</v>
      </c>
      <c r="L130" s="14">
        <v>44334869.415792353</v>
      </c>
      <c r="M130" s="14">
        <v>1629783629.9172235</v>
      </c>
      <c r="N130" s="15">
        <v>69765530.552769691</v>
      </c>
      <c r="O130" s="15">
        <v>1653403682.5247192</v>
      </c>
    </row>
    <row r="131" spans="1:15" x14ac:dyDescent="0.25">
      <c r="A131">
        <v>585</v>
      </c>
      <c r="B131" s="21" t="s">
        <v>141</v>
      </c>
      <c r="C131">
        <v>53</v>
      </c>
      <c r="D131" t="s">
        <v>10</v>
      </c>
      <c r="E131" s="11">
        <v>1.0578712253589136E-2</v>
      </c>
      <c r="F131" s="11">
        <v>1.4381119470357895E-4</v>
      </c>
      <c r="G131" s="10">
        <v>1.0722523448292715E-2</v>
      </c>
      <c r="H131" s="11">
        <v>7.4487181782641456E-3</v>
      </c>
      <c r="I131" s="11">
        <v>4.9272506552635621E-4</v>
      </c>
      <c r="J131" s="11">
        <v>7.9414432437905011E-3</v>
      </c>
      <c r="K131" s="11">
        <v>1.8663966692083218E-2</v>
      </c>
      <c r="L131" s="14">
        <v>75381.652807105493</v>
      </c>
      <c r="M131" s="14">
        <v>890603.01529513311</v>
      </c>
      <c r="N131" s="15">
        <v>130661.53153231619</v>
      </c>
      <c r="O131" s="15">
        <v>917781.56885142857</v>
      </c>
    </row>
    <row r="132" spans="1:15" x14ac:dyDescent="0.25">
      <c r="A132">
        <v>591</v>
      </c>
      <c r="B132" s="21" t="s">
        <v>142</v>
      </c>
      <c r="C132">
        <v>55</v>
      </c>
      <c r="D132" t="s">
        <v>13</v>
      </c>
      <c r="E132" s="11">
        <v>0.48868716690664832</v>
      </c>
      <c r="F132" s="11">
        <v>1.1323132374894871</v>
      </c>
      <c r="G132" s="10">
        <v>1.6210004043961355</v>
      </c>
      <c r="H132" s="11">
        <v>12.670610929491344</v>
      </c>
      <c r="I132" s="11">
        <v>1.8514668463846127</v>
      </c>
      <c r="J132" s="11">
        <v>14.522077775875957</v>
      </c>
      <c r="K132" s="11">
        <v>16.143078180272092</v>
      </c>
      <c r="L132" s="14">
        <v>23825513.778607007</v>
      </c>
      <c r="M132" s="14">
        <v>2349263109.3385963</v>
      </c>
      <c r="N132" s="15">
        <v>40530759.071653299</v>
      </c>
      <c r="O132" s="15">
        <v>2382690925.9165421</v>
      </c>
    </row>
    <row r="133" spans="1:15" x14ac:dyDescent="0.25">
      <c r="A133">
        <v>598</v>
      </c>
      <c r="B133" s="21" t="s">
        <v>143</v>
      </c>
      <c r="C133">
        <v>53</v>
      </c>
      <c r="D133" t="s">
        <v>10</v>
      </c>
      <c r="E133" s="11">
        <v>1.7935986580560601</v>
      </c>
      <c r="F133" s="11">
        <v>0.5024517832926898</v>
      </c>
      <c r="G133" s="10">
        <v>2.2960504413487497</v>
      </c>
      <c r="H133" s="11">
        <v>0.94753670042048288</v>
      </c>
      <c r="I133" s="11">
        <v>0.61018556774852661</v>
      </c>
      <c r="J133" s="11">
        <v>1.5577222681690095</v>
      </c>
      <c r="K133" s="11">
        <v>3.8537727095177594</v>
      </c>
      <c r="L133" s="14">
        <v>15420847.41693767</v>
      </c>
      <c r="M133" s="14">
        <v>549479851.5118314</v>
      </c>
      <c r="N133" s="15">
        <v>26196861.274556767</v>
      </c>
      <c r="O133" s="15">
        <v>553901304.25707078</v>
      </c>
    </row>
    <row r="134" spans="1:15" x14ac:dyDescent="0.25">
      <c r="A134">
        <v>604</v>
      </c>
      <c r="B134" s="21" t="s">
        <v>144</v>
      </c>
      <c r="C134">
        <v>55</v>
      </c>
      <c r="D134" t="s">
        <v>13</v>
      </c>
      <c r="E134" s="11">
        <v>3.2892169153457496</v>
      </c>
      <c r="F134" s="11">
        <v>1.071847862075703</v>
      </c>
      <c r="G134" s="10">
        <v>4.3610647774214524</v>
      </c>
      <c r="H134" s="11">
        <v>2.0058519141197007</v>
      </c>
      <c r="I134" s="11">
        <v>1.1169942510726167</v>
      </c>
      <c r="J134" s="11">
        <v>3.1228461651923176</v>
      </c>
      <c r="K134" s="11">
        <v>7.48391094261377</v>
      </c>
      <c r="L134" s="14">
        <v>15869332.480271373</v>
      </c>
      <c r="M134" s="14">
        <v>798691599.83186805</v>
      </c>
      <c r="N134" s="15">
        <v>28409434.370276019</v>
      </c>
      <c r="O134" s="15">
        <v>807678172.6468637</v>
      </c>
    </row>
    <row r="135" spans="1:15" x14ac:dyDescent="0.25">
      <c r="A135">
        <v>608</v>
      </c>
      <c r="B135" s="21" t="s">
        <v>145</v>
      </c>
      <c r="C135">
        <v>63</v>
      </c>
      <c r="D135" t="s">
        <v>22</v>
      </c>
      <c r="E135" s="11">
        <v>20.629341028357949</v>
      </c>
      <c r="F135" s="11">
        <v>12.396026321045973</v>
      </c>
      <c r="G135" s="10">
        <v>33.025367349403922</v>
      </c>
      <c r="H135" s="11">
        <v>6.526953395406081</v>
      </c>
      <c r="I135" s="11">
        <v>5.2164632083278439</v>
      </c>
      <c r="J135" s="11">
        <v>11.743416603733925</v>
      </c>
      <c r="K135" s="11">
        <v>44.768783953137849</v>
      </c>
      <c r="L135" s="14">
        <v>63435355.691489264</v>
      </c>
      <c r="M135" s="14">
        <v>8714756404.995533</v>
      </c>
      <c r="N135" s="15">
        <v>108257942.34775117</v>
      </c>
      <c r="O135" s="15">
        <v>8786084785.0877495</v>
      </c>
    </row>
    <row r="136" spans="1:15" x14ac:dyDescent="0.25">
      <c r="A136">
        <v>612</v>
      </c>
      <c r="B136" s="21" t="s">
        <v>146</v>
      </c>
      <c r="C136">
        <v>53</v>
      </c>
      <c r="D136" t="s">
        <v>10</v>
      </c>
      <c r="E136" s="11">
        <v>4.3868142223517105E-4</v>
      </c>
      <c r="F136" s="11">
        <v>9.2059942663510639E-5</v>
      </c>
      <c r="G136" s="10">
        <v>5.3074136489868174E-4</v>
      </c>
      <c r="H136" s="11">
        <v>0</v>
      </c>
      <c r="I136" s="11">
        <v>0</v>
      </c>
      <c r="J136" s="11">
        <v>0</v>
      </c>
      <c r="K136" s="11">
        <v>5.3074136489868174E-4</v>
      </c>
      <c r="L136" s="14">
        <v>2540.0628375661317</v>
      </c>
      <c r="M136" s="14">
        <v>886.45896862741688</v>
      </c>
      <c r="N136" s="15">
        <v>4468.062340778979</v>
      </c>
      <c r="O136" s="15">
        <v>1559.3133665012394</v>
      </c>
    </row>
    <row r="137" spans="1:15" x14ac:dyDescent="0.25">
      <c r="A137">
        <v>616</v>
      </c>
      <c r="B137" s="21" t="s">
        <v>147</v>
      </c>
      <c r="C137">
        <v>57</v>
      </c>
      <c r="D137" t="s">
        <v>6</v>
      </c>
      <c r="E137" s="11">
        <v>9.2033249375917201</v>
      </c>
      <c r="F137" s="11">
        <v>0.96802741053930907</v>
      </c>
      <c r="G137" s="10">
        <v>10.171352348131029</v>
      </c>
      <c r="H137" s="11">
        <v>1.0186586118237362</v>
      </c>
      <c r="I137" s="11">
        <v>0.66736442332167134</v>
      </c>
      <c r="J137" s="11">
        <v>1.6860230351454075</v>
      </c>
      <c r="K137" s="11">
        <v>11.857375383276437</v>
      </c>
      <c r="L137" s="14">
        <v>36617709.177104294</v>
      </c>
      <c r="M137" s="14">
        <v>1005185762.1969551</v>
      </c>
      <c r="N137" s="15">
        <v>50897201.94500982</v>
      </c>
      <c r="O137" s="15">
        <v>1018103914.885833</v>
      </c>
    </row>
    <row r="138" spans="1:15" x14ac:dyDescent="0.25">
      <c r="A138">
        <v>620</v>
      </c>
      <c r="B138" s="21" t="s">
        <v>148</v>
      </c>
      <c r="C138">
        <v>67</v>
      </c>
      <c r="D138" t="s">
        <v>25</v>
      </c>
      <c r="E138" s="11">
        <v>2.8710161503721197</v>
      </c>
      <c r="F138" s="11">
        <v>1.9294789978750528</v>
      </c>
      <c r="G138" s="10">
        <v>4.8004951482471725</v>
      </c>
      <c r="H138" s="11">
        <v>0.63959707869438898</v>
      </c>
      <c r="I138" s="11">
        <v>0.40478730551228048</v>
      </c>
      <c r="J138" s="11">
        <v>1.0443843842066696</v>
      </c>
      <c r="K138" s="11">
        <v>5.8448795324538416</v>
      </c>
      <c r="L138" s="14">
        <v>16805460.47725708</v>
      </c>
      <c r="M138" s="14">
        <v>358354944.41986632</v>
      </c>
      <c r="N138" s="15">
        <v>27176830.371792875</v>
      </c>
      <c r="O138" s="15">
        <v>361684177.45189595</v>
      </c>
    </row>
    <row r="139" spans="1:15" x14ac:dyDescent="0.25">
      <c r="A139">
        <v>634</v>
      </c>
      <c r="B139" s="21" t="s">
        <v>149</v>
      </c>
      <c r="C139">
        <v>62</v>
      </c>
      <c r="D139" t="s">
        <v>20</v>
      </c>
      <c r="E139" s="11">
        <v>5.5783908295444284</v>
      </c>
      <c r="F139" s="11">
        <v>10.631882228245164</v>
      </c>
      <c r="G139" s="10">
        <v>16.210273057789593</v>
      </c>
      <c r="H139" s="11">
        <v>0.20993328010065301</v>
      </c>
      <c r="I139" s="11">
        <v>7.3237189522362758E-2</v>
      </c>
      <c r="J139" s="11">
        <v>0.28317046962301579</v>
      </c>
      <c r="K139" s="11">
        <v>16.493443527412609</v>
      </c>
      <c r="L139" s="14">
        <v>72336403.371570334</v>
      </c>
      <c r="M139" s="14">
        <v>1098582437.5166841</v>
      </c>
      <c r="N139" s="15">
        <v>108343857.49430756</v>
      </c>
      <c r="O139" s="15">
        <v>1114306556.7501495</v>
      </c>
    </row>
    <row r="140" spans="1:15" x14ac:dyDescent="0.25">
      <c r="A140">
        <v>410</v>
      </c>
      <c r="B140" s="21" t="s">
        <v>150</v>
      </c>
      <c r="C140">
        <v>64</v>
      </c>
      <c r="D140" t="s">
        <v>151</v>
      </c>
      <c r="E140" s="11">
        <v>51.19935967176189</v>
      </c>
      <c r="F140" s="11">
        <v>44.928871314865184</v>
      </c>
      <c r="G140" s="10">
        <v>96.128230986627074</v>
      </c>
      <c r="H140" s="11">
        <v>10.539864861794952</v>
      </c>
      <c r="I140" s="11">
        <v>9.3264910342084377</v>
      </c>
      <c r="J140" s="11">
        <v>19.866355896003391</v>
      </c>
      <c r="K140" s="11">
        <v>115.99458688263047</v>
      </c>
      <c r="L140" s="14">
        <v>319943250.64047128</v>
      </c>
      <c r="M140" s="14">
        <v>11175865852.436861</v>
      </c>
      <c r="N140" s="15">
        <v>464799446.79659015</v>
      </c>
      <c r="O140" s="15">
        <v>11264477585.271269</v>
      </c>
    </row>
    <row r="141" spans="1:15" x14ac:dyDescent="0.25">
      <c r="A141">
        <v>638</v>
      </c>
      <c r="B141" s="21" t="s">
        <v>152</v>
      </c>
      <c r="C141">
        <v>52</v>
      </c>
      <c r="D141" t="s">
        <v>8</v>
      </c>
      <c r="E141" s="11">
        <v>0</v>
      </c>
      <c r="F141" s="11">
        <v>0</v>
      </c>
      <c r="G141" s="10">
        <v>0</v>
      </c>
      <c r="H141" s="11">
        <v>0</v>
      </c>
      <c r="I141" s="11">
        <v>0</v>
      </c>
      <c r="J141" s="11">
        <v>0</v>
      </c>
      <c r="K141" s="11">
        <v>0</v>
      </c>
      <c r="L141" s="14">
        <v>0</v>
      </c>
      <c r="M141" s="14">
        <v>0</v>
      </c>
      <c r="N141" s="15">
        <v>0</v>
      </c>
      <c r="O141" s="15">
        <v>0</v>
      </c>
    </row>
    <row r="142" spans="1:15" x14ac:dyDescent="0.25">
      <c r="A142">
        <v>642</v>
      </c>
      <c r="B142" s="21" t="s">
        <v>153</v>
      </c>
      <c r="C142">
        <v>57</v>
      </c>
      <c r="D142" t="s">
        <v>6</v>
      </c>
      <c r="E142" s="11">
        <v>3.3712574457007269</v>
      </c>
      <c r="F142" s="11">
        <v>2.6511631022829105</v>
      </c>
      <c r="G142" s="10">
        <v>6.0224205479836375</v>
      </c>
      <c r="H142" s="11">
        <v>1.1538870745929541</v>
      </c>
      <c r="I142" s="11">
        <v>0.82283855283672391</v>
      </c>
      <c r="J142" s="11">
        <v>1.9767256274296781</v>
      </c>
      <c r="K142" s="11">
        <v>7.9991461754133155</v>
      </c>
      <c r="L142" s="14">
        <v>46060700.552330911</v>
      </c>
      <c r="M142" s="14">
        <v>340509339.74804658</v>
      </c>
      <c r="N142" s="15">
        <v>59296534.044380017</v>
      </c>
      <c r="O142" s="15">
        <v>347461347.50117123</v>
      </c>
    </row>
    <row r="143" spans="1:15" x14ac:dyDescent="0.25">
      <c r="A143">
        <v>643</v>
      </c>
      <c r="B143" s="21" t="s">
        <v>154</v>
      </c>
      <c r="C143">
        <v>58</v>
      </c>
      <c r="D143" t="s">
        <v>68</v>
      </c>
      <c r="E143" s="11">
        <v>13.855083175389263</v>
      </c>
      <c r="F143" s="11">
        <v>10.580955183848889</v>
      </c>
      <c r="G143" s="10">
        <v>24.436038359238154</v>
      </c>
      <c r="H143" s="11">
        <v>1.3469489479265784</v>
      </c>
      <c r="I143" s="11">
        <v>1.6756397031420975</v>
      </c>
      <c r="J143" s="11">
        <v>3.0225886510686761</v>
      </c>
      <c r="K143" s="11">
        <v>27.458627010306827</v>
      </c>
      <c r="L143" s="14">
        <v>210198058.18255883</v>
      </c>
      <c r="M143" s="14">
        <v>-856673776.66145813</v>
      </c>
      <c r="N143" s="15">
        <v>343523683.65835327</v>
      </c>
      <c r="O143" s="15">
        <v>-867763081.52553058</v>
      </c>
    </row>
    <row r="144" spans="1:15" x14ac:dyDescent="0.25">
      <c r="A144">
        <v>654</v>
      </c>
      <c r="B144" s="21" t="s">
        <v>155</v>
      </c>
      <c r="C144">
        <v>52</v>
      </c>
      <c r="D144" t="s">
        <v>8</v>
      </c>
      <c r="E144" s="11">
        <v>1.9642524489472805E-3</v>
      </c>
      <c r="F144" s="11">
        <v>6.9870311737112705E-3</v>
      </c>
      <c r="G144" s="10">
        <v>8.9512836226585506E-3</v>
      </c>
      <c r="H144" s="11">
        <v>0</v>
      </c>
      <c r="I144" s="11">
        <v>0</v>
      </c>
      <c r="J144" s="11">
        <v>0</v>
      </c>
      <c r="K144" s="11">
        <v>8.9512836226585506E-3</v>
      </c>
      <c r="L144" s="14">
        <v>22117.895070378727</v>
      </c>
      <c r="M144" s="14">
        <v>238082.30956395096</v>
      </c>
      <c r="N144" s="15">
        <v>34156.749349192454</v>
      </c>
      <c r="O144" s="15">
        <v>250431.57290683381</v>
      </c>
    </row>
    <row r="145" spans="1:15" x14ac:dyDescent="0.25">
      <c r="A145">
        <v>659</v>
      </c>
      <c r="B145" s="21" t="s">
        <v>156</v>
      </c>
      <c r="C145">
        <v>55</v>
      </c>
      <c r="D145" t="s">
        <v>13</v>
      </c>
      <c r="E145" s="11">
        <v>1.9461633681342187E-2</v>
      </c>
      <c r="F145" s="11">
        <v>3.3284566866635168E-2</v>
      </c>
      <c r="G145" s="10">
        <v>5.2746200547977351E-2</v>
      </c>
      <c r="H145" s="11">
        <v>1.0326873116215048E-2</v>
      </c>
      <c r="I145" s="11">
        <v>2.7031811654597265E-3</v>
      </c>
      <c r="J145" s="11">
        <v>1.3030054281674775E-2</v>
      </c>
      <c r="K145" s="11">
        <v>6.5776254829652131E-2</v>
      </c>
      <c r="L145" s="14">
        <v>192508.90510812518</v>
      </c>
      <c r="M145" s="14">
        <v>4562793.2305330625</v>
      </c>
      <c r="N145" s="15">
        <v>331407.73537601298</v>
      </c>
      <c r="O145" s="15">
        <v>4673277.1787660206</v>
      </c>
    </row>
    <row r="146" spans="1:15" x14ac:dyDescent="0.25">
      <c r="A146">
        <v>662</v>
      </c>
      <c r="B146" s="21" t="s">
        <v>157</v>
      </c>
      <c r="C146">
        <v>55</v>
      </c>
      <c r="D146" t="s">
        <v>13</v>
      </c>
      <c r="E146" s="11">
        <v>6.2923751164183347E-2</v>
      </c>
      <c r="F146" s="11">
        <v>7.2535035329640909E-2</v>
      </c>
      <c r="G146" s="10">
        <v>0.13545878649382426</v>
      </c>
      <c r="H146" s="11">
        <v>6.2883881297111102E-2</v>
      </c>
      <c r="I146" s="11">
        <v>2.4968384325448765E-2</v>
      </c>
      <c r="J146" s="11">
        <v>8.7852265622559864E-2</v>
      </c>
      <c r="K146" s="11">
        <v>0.22331105211638413</v>
      </c>
      <c r="L146" s="14">
        <v>784563.20194596262</v>
      </c>
      <c r="M146" s="14">
        <v>18685675.642479602</v>
      </c>
      <c r="N146" s="15">
        <v>1352529.200900709</v>
      </c>
      <c r="O146" s="15">
        <v>19037728.927776199</v>
      </c>
    </row>
    <row r="147" spans="1:15" x14ac:dyDescent="0.25">
      <c r="A147">
        <v>666</v>
      </c>
      <c r="B147" s="21" t="s">
        <v>158</v>
      </c>
      <c r="C147">
        <v>54</v>
      </c>
      <c r="D147" t="s">
        <v>39</v>
      </c>
      <c r="E147" s="11">
        <v>3.3056426020077862E-3</v>
      </c>
      <c r="F147" s="11">
        <v>1.8355270745549354E-4</v>
      </c>
      <c r="G147" s="10">
        <v>3.4891953094632797E-3</v>
      </c>
      <c r="H147" s="11">
        <v>0</v>
      </c>
      <c r="I147" s="11">
        <v>0</v>
      </c>
      <c r="J147" s="11">
        <v>0</v>
      </c>
      <c r="K147" s="11">
        <v>3.4891953094632797E-3</v>
      </c>
      <c r="L147" s="14">
        <v>10119.14729927183</v>
      </c>
      <c r="M147" s="14">
        <v>227116.53138254452</v>
      </c>
      <c r="N147" s="15">
        <v>17031.522567084277</v>
      </c>
      <c r="O147" s="15">
        <v>231811.82199296792</v>
      </c>
    </row>
    <row r="148" spans="1:15" x14ac:dyDescent="0.25">
      <c r="A148">
        <v>670</v>
      </c>
      <c r="B148" s="21" t="s">
        <v>159</v>
      </c>
      <c r="C148">
        <v>55</v>
      </c>
      <c r="D148" t="s">
        <v>13</v>
      </c>
      <c r="E148" s="11">
        <v>5.1806589997715202E-2</v>
      </c>
      <c r="F148" s="11">
        <v>3.1277616439182698E-2</v>
      </c>
      <c r="G148" s="10">
        <v>8.3084206436897901E-2</v>
      </c>
      <c r="H148" s="11">
        <v>0.13459232070146188</v>
      </c>
      <c r="I148" s="11">
        <v>3.0854190858129456E-2</v>
      </c>
      <c r="J148" s="11">
        <v>0.16544651155959134</v>
      </c>
      <c r="K148" s="11">
        <v>0.24853071799648924</v>
      </c>
      <c r="L148" s="14">
        <v>699021.12617304525</v>
      </c>
      <c r="M148" s="14">
        <v>24284877.748340536</v>
      </c>
      <c r="N148" s="15">
        <v>1166413.9501822414</v>
      </c>
      <c r="O148" s="15">
        <v>24722617.608854573</v>
      </c>
    </row>
    <row r="149" spans="1:15" x14ac:dyDescent="0.25">
      <c r="A149">
        <v>882</v>
      </c>
      <c r="B149" s="21" t="s">
        <v>160</v>
      </c>
      <c r="C149">
        <v>53</v>
      </c>
      <c r="D149" t="s">
        <v>10</v>
      </c>
      <c r="E149" s="11">
        <v>4.0634109891556434E-2</v>
      </c>
      <c r="F149" s="11">
        <v>4.4566420572141011E-2</v>
      </c>
      <c r="G149" s="10">
        <v>8.5200530463697438E-2</v>
      </c>
      <c r="H149" s="11">
        <v>1.4587232593677899E-2</v>
      </c>
      <c r="I149" s="11">
        <v>3.7766004627300836E-3</v>
      </c>
      <c r="J149" s="11">
        <v>1.8363833056407982E-2</v>
      </c>
      <c r="K149" s="11">
        <v>0.10356436352010542</v>
      </c>
      <c r="L149" s="14">
        <v>364575.87667894835</v>
      </c>
      <c r="M149" s="14">
        <v>6602257.7615588559</v>
      </c>
      <c r="N149" s="15">
        <v>628124.70319385082</v>
      </c>
      <c r="O149" s="15">
        <v>6770254.1422600988</v>
      </c>
    </row>
    <row r="150" spans="1:15" x14ac:dyDescent="0.25">
      <c r="A150">
        <v>678</v>
      </c>
      <c r="B150" s="21" t="s">
        <v>161</v>
      </c>
      <c r="C150">
        <v>52</v>
      </c>
      <c r="D150" t="s">
        <v>8</v>
      </c>
      <c r="E150" s="11">
        <v>1.2757991458378633E-2</v>
      </c>
      <c r="F150" s="11">
        <v>7.0212497197733948E-3</v>
      </c>
      <c r="G150" s="10">
        <v>1.9779241178152027E-2</v>
      </c>
      <c r="H150" s="11">
        <v>1.356098460904762E-2</v>
      </c>
      <c r="I150" s="11">
        <v>7.1344013402169877E-4</v>
      </c>
      <c r="J150" s="11">
        <v>1.4274424743069319E-2</v>
      </c>
      <c r="K150" s="11">
        <v>3.4053665921221346E-2</v>
      </c>
      <c r="L150" s="14">
        <v>140798.35003617537</v>
      </c>
      <c r="M150" s="14">
        <v>878756.88694037776</v>
      </c>
      <c r="N150" s="15">
        <v>227623.99922515021</v>
      </c>
      <c r="O150" s="15">
        <v>918088.34438004787</v>
      </c>
    </row>
    <row r="151" spans="1:15" x14ac:dyDescent="0.25">
      <c r="A151">
        <v>682</v>
      </c>
      <c r="B151" s="21" t="s">
        <v>162</v>
      </c>
      <c r="C151">
        <v>62</v>
      </c>
      <c r="D151" t="s">
        <v>20</v>
      </c>
      <c r="E151" s="11">
        <v>7.7548542329013808</v>
      </c>
      <c r="F151" s="11">
        <v>50.624069667185218</v>
      </c>
      <c r="G151" s="10">
        <v>58.378923900086598</v>
      </c>
      <c r="H151" s="11">
        <v>1.6733018402840751</v>
      </c>
      <c r="I151" s="11">
        <v>0.6869066007278698</v>
      </c>
      <c r="J151" s="11">
        <v>2.3602084410119448</v>
      </c>
      <c r="K151" s="11">
        <v>60.739132341098539</v>
      </c>
      <c r="L151" s="14">
        <v>305295529.57562816</v>
      </c>
      <c r="M151" s="14">
        <v>3257972628.1307445</v>
      </c>
      <c r="N151" s="15">
        <v>466134150.03498352</v>
      </c>
      <c r="O151" s="15">
        <v>3298862929.5645761</v>
      </c>
    </row>
    <row r="152" spans="1:15" x14ac:dyDescent="0.25">
      <c r="A152">
        <v>686</v>
      </c>
      <c r="B152" s="21" t="s">
        <v>163</v>
      </c>
      <c r="C152">
        <v>52</v>
      </c>
      <c r="D152" t="s">
        <v>8</v>
      </c>
      <c r="E152" s="11">
        <v>0.66085438102108196</v>
      </c>
      <c r="F152" s="11">
        <v>0.18873767466202501</v>
      </c>
      <c r="G152" s="10">
        <v>0.84959205568310692</v>
      </c>
      <c r="H152" s="11">
        <v>1.3976251605917711</v>
      </c>
      <c r="I152" s="11">
        <v>0.16546465553370099</v>
      </c>
      <c r="J152" s="11">
        <v>1.563089816125472</v>
      </c>
      <c r="K152" s="11">
        <v>2.4126818718085792</v>
      </c>
      <c r="L152" s="14">
        <v>8809806.4468242917</v>
      </c>
      <c r="M152" s="14">
        <v>205506627.46445575</v>
      </c>
      <c r="N152" s="15">
        <v>14630571.420618916</v>
      </c>
      <c r="O152" s="15">
        <v>208443192.30077845</v>
      </c>
    </row>
    <row r="153" spans="1:15" x14ac:dyDescent="0.25">
      <c r="A153">
        <v>690</v>
      </c>
      <c r="B153" s="21" t="s">
        <v>164</v>
      </c>
      <c r="C153">
        <v>52</v>
      </c>
      <c r="D153" t="s">
        <v>8</v>
      </c>
      <c r="E153" s="11">
        <v>8.0708045547699656E-2</v>
      </c>
      <c r="F153" s="11">
        <v>0.17095784849935375</v>
      </c>
      <c r="G153" s="10">
        <v>0.25166589404705342</v>
      </c>
      <c r="H153" s="11">
        <v>3.9158446059830494E-2</v>
      </c>
      <c r="I153" s="11">
        <v>1.6191916422556935E-2</v>
      </c>
      <c r="J153" s="11">
        <v>5.5350362482387429E-2</v>
      </c>
      <c r="K153" s="11">
        <v>0.30701625652944087</v>
      </c>
      <c r="L153" s="14">
        <v>701356.01763418934</v>
      </c>
      <c r="M153" s="14">
        <v>27880302.605503224</v>
      </c>
      <c r="N153" s="15">
        <v>1231868.9027677425</v>
      </c>
      <c r="O153" s="15">
        <v>28477809.99879225</v>
      </c>
    </row>
    <row r="154" spans="1:15" x14ac:dyDescent="0.25">
      <c r="A154">
        <v>694</v>
      </c>
      <c r="B154" s="21" t="s">
        <v>165</v>
      </c>
      <c r="C154">
        <v>52</v>
      </c>
      <c r="D154" t="s">
        <v>8</v>
      </c>
      <c r="E154" s="11">
        <v>9.3107937653219994E-2</v>
      </c>
      <c r="F154" s="11">
        <v>9.1936400943341597E-3</v>
      </c>
      <c r="G154" s="10">
        <v>0.10230157774755415</v>
      </c>
      <c r="H154" s="11">
        <v>0.24730180597908444</v>
      </c>
      <c r="I154" s="11">
        <v>1.3914584847409971E-2</v>
      </c>
      <c r="J154" s="11">
        <v>0.26121639082649439</v>
      </c>
      <c r="K154" s="11">
        <v>0.36351796857404856</v>
      </c>
      <c r="L154" s="14">
        <v>1166581.9962598947</v>
      </c>
      <c r="M154" s="14">
        <v>27077210.376613978</v>
      </c>
      <c r="N154" s="15">
        <v>1989630.6439279187</v>
      </c>
      <c r="O154" s="15">
        <v>27574396.899575919</v>
      </c>
    </row>
    <row r="155" spans="1:15" x14ac:dyDescent="0.25">
      <c r="A155">
        <v>702</v>
      </c>
      <c r="B155" s="21" t="s">
        <v>166</v>
      </c>
      <c r="C155">
        <v>63</v>
      </c>
      <c r="D155" t="s">
        <v>22</v>
      </c>
      <c r="E155" s="11">
        <v>9.8736659302803726</v>
      </c>
      <c r="F155" s="11">
        <v>83.087370313583278</v>
      </c>
      <c r="G155" s="10">
        <v>92.961036243863646</v>
      </c>
      <c r="H155" s="11">
        <v>5.1306581110840757</v>
      </c>
      <c r="I155" s="11">
        <v>4.7295984986219519</v>
      </c>
      <c r="J155" s="11">
        <v>9.8602566097060276</v>
      </c>
      <c r="K155" s="11">
        <v>102.82129285356967</v>
      </c>
      <c r="L155" s="14">
        <v>104376333.14893097</v>
      </c>
      <c r="M155" s="14">
        <v>8291467869.8921108</v>
      </c>
      <c r="N155" s="15">
        <v>178930856.82673883</v>
      </c>
      <c r="O155" s="15">
        <v>8394428544.2293959</v>
      </c>
    </row>
    <row r="156" spans="1:15" x14ac:dyDescent="0.25">
      <c r="A156">
        <v>705</v>
      </c>
      <c r="B156" s="21" t="s">
        <v>167</v>
      </c>
      <c r="C156">
        <v>57</v>
      </c>
      <c r="D156" t="s">
        <v>6</v>
      </c>
      <c r="E156" s="11">
        <v>0.80906002110565378</v>
      </c>
      <c r="F156" s="11">
        <v>1.7844835004514263</v>
      </c>
      <c r="G156" s="10">
        <v>2.5935435215570801</v>
      </c>
      <c r="H156" s="11">
        <v>0.19125932535284085</v>
      </c>
      <c r="I156" s="11">
        <v>0.10916349719050487</v>
      </c>
      <c r="J156" s="11">
        <v>0.30042282254334574</v>
      </c>
      <c r="K156" s="11">
        <v>2.8939663441004257</v>
      </c>
      <c r="L156" s="14">
        <v>5631947.2612422518</v>
      </c>
      <c r="M156" s="14">
        <v>208867809.72666386</v>
      </c>
      <c r="N156" s="15">
        <v>9574310.3441118263</v>
      </c>
      <c r="O156" s="15">
        <v>212000826.87256381</v>
      </c>
    </row>
    <row r="157" spans="1:15" x14ac:dyDescent="0.25">
      <c r="A157">
        <v>90</v>
      </c>
      <c r="B157" s="21" t="s">
        <v>168</v>
      </c>
      <c r="C157">
        <v>53</v>
      </c>
      <c r="D157" t="s">
        <v>10</v>
      </c>
      <c r="E157" s="11">
        <v>7.1119974291306592E-2</v>
      </c>
      <c r="F157" s="11">
        <v>2.8689944259410103E-2</v>
      </c>
      <c r="G157" s="10">
        <v>9.9809918550716692E-2</v>
      </c>
      <c r="H157" s="11">
        <v>0.267222043910739</v>
      </c>
      <c r="I157" s="11">
        <v>0.16828232146176006</v>
      </c>
      <c r="J157" s="11">
        <v>0.43550436537249904</v>
      </c>
      <c r="K157" s="11">
        <v>0.53531428392321567</v>
      </c>
      <c r="L157" s="14">
        <v>2835521.4199563642</v>
      </c>
      <c r="M157" s="14">
        <v>16222268.226194808</v>
      </c>
      <c r="N157" s="15">
        <v>5159073.6946428288</v>
      </c>
      <c r="O157" s="15">
        <v>16630071.304739967</v>
      </c>
    </row>
    <row r="158" spans="1:15" x14ac:dyDescent="0.25">
      <c r="A158">
        <v>706</v>
      </c>
      <c r="B158" s="21" t="s">
        <v>169</v>
      </c>
      <c r="C158">
        <v>52</v>
      </c>
      <c r="D158" t="s">
        <v>8</v>
      </c>
      <c r="E158" s="11">
        <v>0.2318419775394448</v>
      </c>
      <c r="F158" s="11">
        <v>4.2630890147654218E-3</v>
      </c>
      <c r="G158" s="10">
        <v>0.23610506655421021</v>
      </c>
      <c r="H158" s="11">
        <v>0.24658913271332908</v>
      </c>
      <c r="I158" s="11">
        <v>3.3179077675073762E-2</v>
      </c>
      <c r="J158" s="11">
        <v>0.27976821038840283</v>
      </c>
      <c r="K158" s="11">
        <v>0.51587327694261309</v>
      </c>
      <c r="L158" s="14">
        <v>3589125.4965884187</v>
      </c>
      <c r="M158" s="14">
        <v>13992510.169192238</v>
      </c>
      <c r="N158" s="15">
        <v>5546830.312909374</v>
      </c>
      <c r="O158" s="15">
        <v>14264895.010265194</v>
      </c>
    </row>
    <row r="159" spans="1:15" x14ac:dyDescent="0.25">
      <c r="A159">
        <v>710</v>
      </c>
      <c r="B159" s="21" t="s">
        <v>170</v>
      </c>
      <c r="C159">
        <v>52</v>
      </c>
      <c r="D159" t="s">
        <v>8</v>
      </c>
      <c r="E159" s="11">
        <v>11.187846048272274</v>
      </c>
      <c r="F159" s="11">
        <v>5.26702674116867</v>
      </c>
      <c r="G159" s="10">
        <v>16.454872789440945</v>
      </c>
      <c r="H159" s="11">
        <v>9.6286017574506353</v>
      </c>
      <c r="I159" s="11">
        <v>8.9755192442454188</v>
      </c>
      <c r="J159" s="11">
        <v>18.604121001696054</v>
      </c>
      <c r="K159" s="11">
        <v>35.058993791136999</v>
      </c>
      <c r="L159" s="14">
        <v>181159704.59508944</v>
      </c>
      <c r="M159" s="14">
        <v>3940295245.3674169</v>
      </c>
      <c r="N159" s="15">
        <v>283192181.89577198</v>
      </c>
      <c r="O159" s="15">
        <v>3973515215.6053739</v>
      </c>
    </row>
    <row r="160" spans="1:15" x14ac:dyDescent="0.25">
      <c r="A160">
        <v>724</v>
      </c>
      <c r="B160" s="21" t="s">
        <v>171</v>
      </c>
      <c r="C160">
        <v>67</v>
      </c>
      <c r="D160" t="s">
        <v>25</v>
      </c>
      <c r="E160" s="11">
        <v>19.780232822891655</v>
      </c>
      <c r="F160" s="11">
        <v>10.579545235627814</v>
      </c>
      <c r="G160" s="10">
        <v>30.359778058519467</v>
      </c>
      <c r="H160" s="11">
        <v>4.6653275344100438</v>
      </c>
      <c r="I160" s="11">
        <v>3.2145312756800131</v>
      </c>
      <c r="J160" s="11">
        <v>7.8798588100900568</v>
      </c>
      <c r="K160" s="11">
        <v>38.239636868609523</v>
      </c>
      <c r="L160" s="14">
        <v>135818779.53341854</v>
      </c>
      <c r="M160" s="14">
        <v>3276236798.7581062</v>
      </c>
      <c r="N160" s="15">
        <v>217923917.44345123</v>
      </c>
      <c r="O160" s="15">
        <v>3300535498.2429004</v>
      </c>
    </row>
    <row r="161" spans="1:15" x14ac:dyDescent="0.25">
      <c r="A161">
        <v>144</v>
      </c>
      <c r="B161" s="21" t="s">
        <v>172</v>
      </c>
      <c r="C161">
        <v>63</v>
      </c>
      <c r="D161" t="s">
        <v>22</v>
      </c>
      <c r="E161" s="11">
        <v>3.3821117024223017</v>
      </c>
      <c r="F161" s="11">
        <v>0.79007081735353157</v>
      </c>
      <c r="G161" s="10">
        <v>4.1721825197758333</v>
      </c>
      <c r="H161" s="11">
        <v>2.2273930402485229</v>
      </c>
      <c r="I161" s="11">
        <v>1.5699091984507958</v>
      </c>
      <c r="J161" s="11">
        <v>3.7973022386993187</v>
      </c>
      <c r="K161" s="11">
        <v>7.9694847584751516</v>
      </c>
      <c r="L161" s="14">
        <v>14465652.032606442</v>
      </c>
      <c r="M161" s="14">
        <v>793887411.10159302</v>
      </c>
      <c r="N161" s="15">
        <v>23576615.191264641</v>
      </c>
      <c r="O161" s="15">
        <v>805518713.61612606</v>
      </c>
    </row>
    <row r="162" spans="1:15" x14ac:dyDescent="0.25">
      <c r="A162">
        <v>736</v>
      </c>
      <c r="B162" s="21" t="s">
        <v>173</v>
      </c>
      <c r="C162">
        <v>52</v>
      </c>
      <c r="D162" t="s">
        <v>8</v>
      </c>
      <c r="E162" s="11">
        <v>0.94108397175344793</v>
      </c>
      <c r="F162" s="11">
        <v>2.6261095137732928</v>
      </c>
      <c r="G162" s="10">
        <v>3.5671934855267406</v>
      </c>
      <c r="H162" s="11">
        <v>2.2075697866933202</v>
      </c>
      <c r="I162" s="11">
        <v>1.6203009336398306</v>
      </c>
      <c r="J162" s="11">
        <v>3.8278707203331508</v>
      </c>
      <c r="K162" s="11">
        <v>7.3950642058598914</v>
      </c>
      <c r="L162" s="14">
        <v>21709383.142419267</v>
      </c>
      <c r="M162" s="14">
        <v>642556547.90903854</v>
      </c>
      <c r="N162" s="15">
        <v>33935193.648939595</v>
      </c>
      <c r="O162" s="15">
        <v>653487160.09127498</v>
      </c>
    </row>
    <row r="163" spans="1:15" x14ac:dyDescent="0.25">
      <c r="A163">
        <v>740</v>
      </c>
      <c r="B163" s="21" t="s">
        <v>174</v>
      </c>
      <c r="C163">
        <v>55</v>
      </c>
      <c r="D163" t="s">
        <v>13</v>
      </c>
      <c r="E163" s="11">
        <v>0.37386852991024311</v>
      </c>
      <c r="F163" s="11">
        <v>0.14340397174544248</v>
      </c>
      <c r="G163" s="10">
        <v>0.51727250165568561</v>
      </c>
      <c r="H163" s="11">
        <v>0.18104176926152421</v>
      </c>
      <c r="I163" s="11">
        <v>5.3449691472159923E-2</v>
      </c>
      <c r="J163" s="11">
        <v>0.23449146073368413</v>
      </c>
      <c r="K163" s="11">
        <v>0.75176396238936982</v>
      </c>
      <c r="L163" s="14">
        <v>1826318.360208238</v>
      </c>
      <c r="M163" s="14">
        <v>38713950.254224181</v>
      </c>
      <c r="N163" s="15">
        <v>3097265.0553239132</v>
      </c>
      <c r="O163" s="15">
        <v>39689794.372049361</v>
      </c>
    </row>
    <row r="164" spans="1:15" x14ac:dyDescent="0.25">
      <c r="A164">
        <v>752</v>
      </c>
      <c r="B164" s="21" t="s">
        <v>175</v>
      </c>
      <c r="C164">
        <v>67</v>
      </c>
      <c r="D164" t="s">
        <v>25</v>
      </c>
      <c r="E164" s="11">
        <v>13.404556227028324</v>
      </c>
      <c r="F164" s="11">
        <v>4.1256177169199173</v>
      </c>
      <c r="G164" s="10">
        <v>17.530173943948242</v>
      </c>
      <c r="H164" s="11">
        <v>1.8300327548592388</v>
      </c>
      <c r="I164" s="11">
        <v>1.231571996982993</v>
      </c>
      <c r="J164" s="11">
        <v>3.061604751842232</v>
      </c>
      <c r="K164" s="11">
        <v>20.591778695790474</v>
      </c>
      <c r="L164" s="14">
        <v>55074057.861535355</v>
      </c>
      <c r="M164" s="14">
        <v>2466116445.4212112</v>
      </c>
      <c r="N164" s="15">
        <v>85670756.673499435</v>
      </c>
      <c r="O164" s="15">
        <v>2483206649.4781842</v>
      </c>
    </row>
    <row r="165" spans="1:15" x14ac:dyDescent="0.25">
      <c r="A165">
        <v>760</v>
      </c>
      <c r="B165" s="21" t="s">
        <v>176</v>
      </c>
      <c r="C165">
        <v>62</v>
      </c>
      <c r="D165" t="s">
        <v>20</v>
      </c>
      <c r="E165" s="11">
        <v>1.1896846926933582</v>
      </c>
      <c r="F165" s="11">
        <v>0.76919016328272483</v>
      </c>
      <c r="G165" s="10">
        <v>1.9588748559760831</v>
      </c>
      <c r="H165" s="11">
        <v>1.0621458458933624</v>
      </c>
      <c r="I165" s="11">
        <v>1.0074695437941461</v>
      </c>
      <c r="J165" s="11">
        <v>2.0696153896875087</v>
      </c>
      <c r="K165" s="11">
        <v>4.0284902456635914</v>
      </c>
      <c r="L165" s="14">
        <v>21554406.176205501</v>
      </c>
      <c r="M165" s="14">
        <v>144755273.28717709</v>
      </c>
      <c r="N165" s="15">
        <v>33093633.725083195</v>
      </c>
      <c r="O165" s="15">
        <v>146932353.16351658</v>
      </c>
    </row>
    <row r="166" spans="1:15" x14ac:dyDescent="0.25">
      <c r="A166">
        <v>764</v>
      </c>
      <c r="B166" s="21" t="s">
        <v>177</v>
      </c>
      <c r="C166">
        <v>63</v>
      </c>
      <c r="D166" t="s">
        <v>22</v>
      </c>
      <c r="E166" s="11">
        <v>20.261291406300341</v>
      </c>
      <c r="F166" s="11">
        <v>10.820747796750284</v>
      </c>
      <c r="G166" s="10">
        <v>31.082039203050627</v>
      </c>
      <c r="H166" s="11">
        <v>9.1153230531256604</v>
      </c>
      <c r="I166" s="11">
        <v>8.485327394327312</v>
      </c>
      <c r="J166" s="11">
        <v>17.600650447452971</v>
      </c>
      <c r="K166" s="11">
        <v>48.682689650503598</v>
      </c>
      <c r="L166" s="14">
        <v>96724304.449765325</v>
      </c>
      <c r="M166" s="14">
        <v>4384947870.5052595</v>
      </c>
      <c r="N166" s="15">
        <v>167573317.26328769</v>
      </c>
      <c r="O166" s="15">
        <v>4449956121.776125</v>
      </c>
    </row>
    <row r="167" spans="1:15" x14ac:dyDescent="0.25">
      <c r="A167">
        <v>626</v>
      </c>
      <c r="B167" s="21" t="s">
        <v>178</v>
      </c>
      <c r="C167">
        <v>63</v>
      </c>
      <c r="D167" t="s">
        <v>22</v>
      </c>
      <c r="E167" s="11">
        <v>0</v>
      </c>
      <c r="F167" s="11">
        <v>0</v>
      </c>
      <c r="G167" s="10">
        <v>0</v>
      </c>
      <c r="H167" s="11">
        <v>0</v>
      </c>
      <c r="I167" s="11">
        <v>0</v>
      </c>
      <c r="J167" s="11">
        <v>0</v>
      </c>
      <c r="K167" s="11">
        <v>0</v>
      </c>
      <c r="L167" s="14">
        <v>0</v>
      </c>
      <c r="M167" s="14">
        <v>0</v>
      </c>
      <c r="N167" s="15">
        <v>0</v>
      </c>
      <c r="O167" s="15">
        <v>0</v>
      </c>
    </row>
    <row r="168" spans="1:15" x14ac:dyDescent="0.25">
      <c r="A168">
        <v>768</v>
      </c>
      <c r="B168" s="21" t="s">
        <v>179</v>
      </c>
      <c r="C168">
        <v>52</v>
      </c>
      <c r="D168" t="s">
        <v>8</v>
      </c>
      <c r="E168" s="11">
        <v>0.67475890681584294</v>
      </c>
      <c r="F168" s="11">
        <v>8.0469261654837129E-2</v>
      </c>
      <c r="G168" s="10">
        <v>0.75522816847068008</v>
      </c>
      <c r="H168" s="11">
        <v>1.3646259157827494</v>
      </c>
      <c r="I168" s="11">
        <v>0.31709955691435388</v>
      </c>
      <c r="J168" s="11">
        <v>1.6817254726971034</v>
      </c>
      <c r="K168" s="11">
        <v>2.4369536411677837</v>
      </c>
      <c r="L168" s="14">
        <v>8355422.4066895898</v>
      </c>
      <c r="M168" s="14">
        <v>232728013.24975532</v>
      </c>
      <c r="N168" s="15">
        <v>12788111.289111765</v>
      </c>
      <c r="O168" s="15">
        <v>236451397.85930115</v>
      </c>
    </row>
    <row r="169" spans="1:15" x14ac:dyDescent="0.25">
      <c r="A169">
        <v>776</v>
      </c>
      <c r="B169" s="21" t="s">
        <v>180</v>
      </c>
      <c r="C169">
        <v>53</v>
      </c>
      <c r="D169" t="s">
        <v>10</v>
      </c>
      <c r="E169" s="11">
        <v>1.8345740236979328E-2</v>
      </c>
      <c r="F169" s="11">
        <v>9.1653034058189389E-3</v>
      </c>
      <c r="G169" s="10">
        <v>2.7511043642798265E-2</v>
      </c>
      <c r="H169" s="11">
        <v>5.1113334278534654E-3</v>
      </c>
      <c r="I169" s="11">
        <v>4.05029759273293E-3</v>
      </c>
      <c r="J169" s="11">
        <v>9.1616310205863954E-3</v>
      </c>
      <c r="K169" s="11">
        <v>3.6672674663384662E-2</v>
      </c>
      <c r="L169" s="14">
        <v>136665.49420970338</v>
      </c>
      <c r="M169" s="14">
        <v>3165264.2703739749</v>
      </c>
      <c r="N169" s="15">
        <v>255884.32958412543</v>
      </c>
      <c r="O169" s="15">
        <v>3215558.4836869836</v>
      </c>
    </row>
    <row r="170" spans="1:15" x14ac:dyDescent="0.25">
      <c r="A170">
        <v>780</v>
      </c>
      <c r="B170" s="21" t="s">
        <v>181</v>
      </c>
      <c r="C170">
        <v>55</v>
      </c>
      <c r="D170" t="s">
        <v>13</v>
      </c>
      <c r="E170" s="11">
        <v>2.4179218721691598</v>
      </c>
      <c r="F170" s="11">
        <v>4.2649195275926015</v>
      </c>
      <c r="G170" s="10">
        <v>6.6828413997617613</v>
      </c>
      <c r="H170" s="11">
        <v>0.56630264687305565</v>
      </c>
      <c r="I170" s="11">
        <v>0.30233638967843024</v>
      </c>
      <c r="J170" s="11">
        <v>0.86863903655148589</v>
      </c>
      <c r="K170" s="11">
        <v>7.5514804363132475</v>
      </c>
      <c r="L170" s="14">
        <v>29726605.140094317</v>
      </c>
      <c r="M170" s="14">
        <v>637433751.3194263</v>
      </c>
      <c r="N170" s="15">
        <v>48951963.899177052</v>
      </c>
      <c r="O170" s="15">
        <v>649504823.31290364</v>
      </c>
    </row>
    <row r="171" spans="1:15" x14ac:dyDescent="0.25">
      <c r="A171">
        <v>788</v>
      </c>
      <c r="B171" s="21" t="s">
        <v>182</v>
      </c>
      <c r="C171">
        <v>52</v>
      </c>
      <c r="D171" t="s">
        <v>8</v>
      </c>
      <c r="E171" s="11">
        <v>1.8796501994823711</v>
      </c>
      <c r="F171" s="11">
        <v>1.0836294346716246</v>
      </c>
      <c r="G171" s="10">
        <v>2.963279634153996</v>
      </c>
      <c r="H171" s="11">
        <v>1.0307315796524334</v>
      </c>
      <c r="I171" s="11">
        <v>0.40414063457363469</v>
      </c>
      <c r="J171" s="11">
        <v>1.4348722142260681</v>
      </c>
      <c r="K171" s="11">
        <v>4.3981518483800635</v>
      </c>
      <c r="L171" s="14">
        <v>15780624.538714277</v>
      </c>
      <c r="M171" s="14">
        <v>188895249.33476138</v>
      </c>
      <c r="N171" s="15">
        <v>25527480.871449567</v>
      </c>
      <c r="O171" s="15">
        <v>192488365.49058568</v>
      </c>
    </row>
    <row r="172" spans="1:15" x14ac:dyDescent="0.25">
      <c r="A172">
        <v>792</v>
      </c>
      <c r="B172" s="21" t="s">
        <v>183</v>
      </c>
      <c r="C172">
        <v>62</v>
      </c>
      <c r="D172" t="s">
        <v>20</v>
      </c>
      <c r="E172" s="11">
        <v>31.048116383215945</v>
      </c>
      <c r="F172" s="11">
        <v>6.0384963147415442</v>
      </c>
      <c r="G172" s="10">
        <v>37.086612697957491</v>
      </c>
      <c r="H172" s="11">
        <v>5.7033653184995927</v>
      </c>
      <c r="I172" s="11">
        <v>6.3682592551406652</v>
      </c>
      <c r="J172" s="11">
        <v>12.071624573640257</v>
      </c>
      <c r="K172" s="11">
        <v>49.158237271597741</v>
      </c>
      <c r="L172" s="14">
        <v>156333871.12446037</v>
      </c>
      <c r="M172" s="14">
        <v>8338942546.775341</v>
      </c>
      <c r="N172" s="15">
        <v>218254345.56983483</v>
      </c>
      <c r="O172" s="15">
        <v>8397007572.4371338</v>
      </c>
    </row>
    <row r="173" spans="1:15" x14ac:dyDescent="0.25">
      <c r="A173">
        <v>796</v>
      </c>
      <c r="B173" s="21" t="s">
        <v>184</v>
      </c>
      <c r="C173">
        <v>55</v>
      </c>
      <c r="D173" t="s">
        <v>13</v>
      </c>
      <c r="E173" s="11">
        <v>3.7773941730883068E-2</v>
      </c>
      <c r="F173" s="11">
        <v>2.10572065309668E-2</v>
      </c>
      <c r="G173" s="10">
        <v>5.8831148261849868E-2</v>
      </c>
      <c r="H173" s="11">
        <v>2.5592192476989829E-2</v>
      </c>
      <c r="I173" s="11">
        <v>4.9287361896935894E-3</v>
      </c>
      <c r="J173" s="11">
        <v>3.052092866668342E-2</v>
      </c>
      <c r="K173" s="11">
        <v>8.9352076928533281E-2</v>
      </c>
      <c r="L173" s="14">
        <v>325493.66205531696</v>
      </c>
      <c r="M173" s="14">
        <v>3593822.707605212</v>
      </c>
      <c r="N173" s="15">
        <v>561267.917262053</v>
      </c>
      <c r="O173" s="15">
        <v>3720492.066918808</v>
      </c>
    </row>
    <row r="174" spans="1:15" x14ac:dyDescent="0.25">
      <c r="A174">
        <v>798</v>
      </c>
      <c r="B174" s="21" t="s">
        <v>185</v>
      </c>
      <c r="C174">
        <v>53</v>
      </c>
      <c r="D174" t="s">
        <v>10</v>
      </c>
      <c r="E174" s="11">
        <v>1.933031275428931E-3</v>
      </c>
      <c r="F174" s="11">
        <v>2.7679792655944827E-4</v>
      </c>
      <c r="G174" s="10">
        <v>2.2098292019883791E-3</v>
      </c>
      <c r="H174" s="11">
        <v>3.6441314176622465E-3</v>
      </c>
      <c r="I174" s="11">
        <v>6.413359666849316E-6</v>
      </c>
      <c r="J174" s="11">
        <v>3.650544777329096E-3</v>
      </c>
      <c r="K174" s="11">
        <v>5.8603739793174755E-3</v>
      </c>
      <c r="L174" s="14">
        <v>17291.146198797789</v>
      </c>
      <c r="M174" s="14">
        <v>285094.50313252612</v>
      </c>
      <c r="N174" s="15">
        <v>29923.00150570396</v>
      </c>
      <c r="O174" s="15">
        <v>295906.29342850629</v>
      </c>
    </row>
    <row r="175" spans="1:15" x14ac:dyDescent="0.25">
      <c r="A175">
        <v>804</v>
      </c>
      <c r="B175" s="21" t="s">
        <v>186</v>
      </c>
      <c r="C175">
        <v>58</v>
      </c>
      <c r="D175" t="s">
        <v>68</v>
      </c>
      <c r="E175" s="11">
        <v>11.561381271485516</v>
      </c>
      <c r="F175" s="11">
        <v>3.5649121364353795</v>
      </c>
      <c r="G175" s="10">
        <v>15.126293407920896</v>
      </c>
      <c r="H175" s="11">
        <v>3.3393737808111466</v>
      </c>
      <c r="I175" s="11">
        <v>4.0846007608879917</v>
      </c>
      <c r="J175" s="11">
        <v>7.4239745416991383</v>
      </c>
      <c r="K175" s="11">
        <v>22.550267949620032</v>
      </c>
      <c r="L175" s="14">
        <v>131012381.52109706</v>
      </c>
      <c r="M175" s="14">
        <v>2755435603.9344063</v>
      </c>
      <c r="N175" s="15">
        <v>170277219.89982346</v>
      </c>
      <c r="O175" s="15">
        <v>2774514166.7641439</v>
      </c>
    </row>
    <row r="176" spans="1:15" x14ac:dyDescent="0.25">
      <c r="A176">
        <v>784</v>
      </c>
      <c r="B176" s="21" t="s">
        <v>187</v>
      </c>
      <c r="C176">
        <v>62</v>
      </c>
      <c r="D176" t="s">
        <v>20</v>
      </c>
      <c r="E176" s="11">
        <v>10.562986155860843</v>
      </c>
      <c r="F176" s="11">
        <v>34.774423805585691</v>
      </c>
      <c r="G176" s="10">
        <v>45.337409961446532</v>
      </c>
      <c r="H176" s="11">
        <v>1.6975481153473677</v>
      </c>
      <c r="I176" s="11">
        <v>0.31867707108531457</v>
      </c>
      <c r="J176" s="11">
        <v>2.0162251864326821</v>
      </c>
      <c r="K176" s="11">
        <v>47.353635147879217</v>
      </c>
      <c r="L176" s="14">
        <v>178927893.17454761</v>
      </c>
      <c r="M176" s="14">
        <v>3918146451.3627248</v>
      </c>
      <c r="N176" s="15">
        <v>268796653.99977291</v>
      </c>
      <c r="O176" s="15">
        <v>3968594688.933919</v>
      </c>
    </row>
    <row r="177" spans="1:15" x14ac:dyDescent="0.25">
      <c r="A177">
        <v>826</v>
      </c>
      <c r="B177" s="21" t="s">
        <v>188</v>
      </c>
      <c r="C177">
        <v>65</v>
      </c>
      <c r="D177" t="s">
        <v>189</v>
      </c>
      <c r="E177" s="11">
        <v>39.646774765124007</v>
      </c>
      <c r="F177" s="11">
        <v>8.7350087455463452</v>
      </c>
      <c r="G177" s="10">
        <v>48.381783510670353</v>
      </c>
      <c r="H177" s="11">
        <v>6.555583902935159</v>
      </c>
      <c r="I177" s="11">
        <v>3.0802525144041533</v>
      </c>
      <c r="J177" s="11">
        <v>9.6358364173393127</v>
      </c>
      <c r="K177" s="11">
        <v>58.017619928009665</v>
      </c>
      <c r="L177" s="14">
        <v>174835952.67078757</v>
      </c>
      <c r="M177" s="14">
        <v>4634746968.5337801</v>
      </c>
      <c r="N177" s="15">
        <v>272376010.4765954</v>
      </c>
      <c r="O177" s="15">
        <v>4668769349.3277264</v>
      </c>
    </row>
    <row r="178" spans="1:15" x14ac:dyDescent="0.25">
      <c r="A178">
        <v>834</v>
      </c>
      <c r="B178" s="21" t="s">
        <v>190</v>
      </c>
      <c r="C178">
        <v>52</v>
      </c>
      <c r="D178" t="s">
        <v>8</v>
      </c>
      <c r="E178" s="11">
        <v>0.7328950487294309</v>
      </c>
      <c r="F178" s="11">
        <v>0.49358574685811618</v>
      </c>
      <c r="G178" s="10">
        <v>1.226480795587547</v>
      </c>
      <c r="H178" s="11">
        <v>2.7405064657537834</v>
      </c>
      <c r="I178" s="11">
        <v>1.3330521092792127</v>
      </c>
      <c r="J178" s="11">
        <v>4.0735585750329957</v>
      </c>
      <c r="K178" s="11">
        <v>5.3000393706205431</v>
      </c>
      <c r="L178" s="14">
        <v>11223591.895962542</v>
      </c>
      <c r="M178" s="14">
        <v>443855298.31106561</v>
      </c>
      <c r="N178" s="15">
        <v>18419894.935138524</v>
      </c>
      <c r="O178" s="15">
        <v>452619832.28133845</v>
      </c>
    </row>
    <row r="179" spans="1:15" x14ac:dyDescent="0.25">
      <c r="A179">
        <v>858</v>
      </c>
      <c r="B179" s="21" t="s">
        <v>191</v>
      </c>
      <c r="C179">
        <v>55</v>
      </c>
      <c r="D179" t="s">
        <v>13</v>
      </c>
      <c r="E179" s="11">
        <v>2.9599698997305395</v>
      </c>
      <c r="F179" s="11">
        <v>0.20738580348317648</v>
      </c>
      <c r="G179" s="10">
        <v>3.1673557032137158</v>
      </c>
      <c r="H179" s="11">
        <v>0.39743781597861261</v>
      </c>
      <c r="I179" s="11">
        <v>0.22688511675087791</v>
      </c>
      <c r="J179" s="11">
        <v>0.62432293272949058</v>
      </c>
      <c r="K179" s="11">
        <v>3.7916786359432066</v>
      </c>
      <c r="L179" s="14">
        <v>2970057.7942092549</v>
      </c>
      <c r="M179" s="14">
        <v>297874466.25556892</v>
      </c>
      <c r="N179" s="15">
        <v>5540780.0866760872</v>
      </c>
      <c r="O179" s="15">
        <v>303484462.60304075</v>
      </c>
    </row>
    <row r="180" spans="1:15" x14ac:dyDescent="0.25">
      <c r="A180">
        <v>842</v>
      </c>
      <c r="B180" s="21" t="s">
        <v>29</v>
      </c>
      <c r="C180">
        <v>66</v>
      </c>
      <c r="D180" t="s">
        <v>29</v>
      </c>
      <c r="E180" s="11">
        <v>118.7421373178145</v>
      </c>
      <c r="F180" s="11">
        <v>89.581260384403308</v>
      </c>
      <c r="G180" s="10">
        <v>208.32339770221779</v>
      </c>
      <c r="H180" s="11">
        <v>32.834261480339379</v>
      </c>
      <c r="I180" s="11">
        <v>17.765018592186131</v>
      </c>
      <c r="J180" s="11">
        <v>50.599280072525509</v>
      </c>
      <c r="K180" s="11">
        <v>258.92267777474331</v>
      </c>
      <c r="L180" s="14">
        <v>948880857.56721437</v>
      </c>
      <c r="M180" s="14">
        <v>48755021870.515129</v>
      </c>
      <c r="N180" s="15">
        <v>1581468095.9453573</v>
      </c>
      <c r="O180" s="15">
        <v>49127068516.769501</v>
      </c>
    </row>
    <row r="181" spans="1:15" x14ac:dyDescent="0.25">
      <c r="A181">
        <v>548</v>
      </c>
      <c r="B181" s="21" t="s">
        <v>192</v>
      </c>
      <c r="C181">
        <v>53</v>
      </c>
      <c r="D181" t="s">
        <v>10</v>
      </c>
      <c r="E181" s="11">
        <v>4.347737000642303E-2</v>
      </c>
      <c r="F181" s="11">
        <v>8.0483327813329307E-3</v>
      </c>
      <c r="G181" s="10">
        <v>5.1525702787755964E-2</v>
      </c>
      <c r="H181" s="11">
        <v>4.473846686468342E-2</v>
      </c>
      <c r="I181" s="11">
        <v>2.0227159337652168E-2</v>
      </c>
      <c r="J181" s="11">
        <v>6.4965626202335591E-2</v>
      </c>
      <c r="K181" s="11">
        <v>0.11649132899009156</v>
      </c>
      <c r="L181" s="14">
        <v>379960.44780827791</v>
      </c>
      <c r="M181" s="14">
        <v>8633161.6086885221</v>
      </c>
      <c r="N181" s="15">
        <v>670518.43730872567</v>
      </c>
      <c r="O181" s="15">
        <v>8816712.3824876435</v>
      </c>
    </row>
    <row r="182" spans="1:15" x14ac:dyDescent="0.25">
      <c r="A182">
        <v>862</v>
      </c>
      <c r="B182" s="21" t="s">
        <v>193</v>
      </c>
      <c r="C182">
        <v>55</v>
      </c>
      <c r="D182" t="s">
        <v>13</v>
      </c>
      <c r="E182" s="11">
        <v>4.7553454611318182</v>
      </c>
      <c r="F182" s="11">
        <v>10.276111430997314</v>
      </c>
      <c r="G182" s="10">
        <v>15.031456892129132</v>
      </c>
      <c r="H182" s="11">
        <v>2.479627498099195</v>
      </c>
      <c r="I182" s="11">
        <v>1.3351811638017674</v>
      </c>
      <c r="J182" s="11">
        <v>3.8148086619009627</v>
      </c>
      <c r="K182" s="11">
        <v>18.846265554030097</v>
      </c>
      <c r="L182" s="14">
        <v>111776689.60654329</v>
      </c>
      <c r="M182" s="14">
        <v>2156668332.2025738</v>
      </c>
      <c r="N182" s="15">
        <v>177625333.48366535</v>
      </c>
      <c r="O182" s="15">
        <v>2178694038.6505747</v>
      </c>
    </row>
    <row r="183" spans="1:15" x14ac:dyDescent="0.25">
      <c r="A183">
        <v>704</v>
      </c>
      <c r="B183" s="21" t="s">
        <v>194</v>
      </c>
      <c r="C183">
        <v>63</v>
      </c>
      <c r="D183" t="s">
        <v>22</v>
      </c>
      <c r="E183" s="11">
        <v>8.9439135687503821</v>
      </c>
      <c r="F183" s="11">
        <v>3.282594213445698</v>
      </c>
      <c r="G183" s="10">
        <v>12.22650778219608</v>
      </c>
      <c r="H183" s="11">
        <v>5.5377032228014764</v>
      </c>
      <c r="I183" s="11">
        <v>4.4896247327463819</v>
      </c>
      <c r="J183" s="11">
        <v>10.027327955547857</v>
      </c>
      <c r="K183" s="11">
        <v>22.253835737743938</v>
      </c>
      <c r="L183" s="14">
        <v>45783364.687278107</v>
      </c>
      <c r="M183" s="14">
        <v>2021112633.6759567</v>
      </c>
      <c r="N183" s="15">
        <v>77970457.437122121</v>
      </c>
      <c r="O183" s="15">
        <v>2051305687.8300343</v>
      </c>
    </row>
    <row r="184" spans="1:15" x14ac:dyDescent="0.25">
      <c r="A184">
        <v>876</v>
      </c>
      <c r="B184" s="21" t="s">
        <v>195</v>
      </c>
      <c r="C184">
        <v>55</v>
      </c>
      <c r="D184" t="s">
        <v>13</v>
      </c>
      <c r="E184" s="11">
        <v>4.849053616591336E-3</v>
      </c>
      <c r="F184" s="11">
        <v>4.6667632911491395E-3</v>
      </c>
      <c r="G184" s="10">
        <v>9.5158169077404764E-3</v>
      </c>
      <c r="H184" s="11">
        <v>0</v>
      </c>
      <c r="I184" s="11">
        <v>0</v>
      </c>
      <c r="J184" s="11">
        <v>0</v>
      </c>
      <c r="K184" s="11">
        <v>9.5158169077404764E-3</v>
      </c>
      <c r="L184" s="14">
        <v>17555.784903271815</v>
      </c>
      <c r="M184" s="14">
        <v>415305.91614848556</v>
      </c>
      <c r="N184" s="15">
        <v>30722.623580725671</v>
      </c>
      <c r="O184" s="15">
        <v>435090.44065555918</v>
      </c>
    </row>
    <row r="185" spans="1:15" x14ac:dyDescent="0.25">
      <c r="A185">
        <v>732</v>
      </c>
      <c r="B185" s="21" t="s">
        <v>196</v>
      </c>
      <c r="C185">
        <v>52</v>
      </c>
      <c r="D185" t="s">
        <v>8</v>
      </c>
      <c r="E185" s="11">
        <v>1.629512135187785E-4</v>
      </c>
      <c r="F185" s="11">
        <v>1.3983668467203777E-5</v>
      </c>
      <c r="G185" s="10">
        <v>1.7693488198598228E-4</v>
      </c>
      <c r="H185" s="11">
        <v>0</v>
      </c>
      <c r="I185" s="11">
        <v>0</v>
      </c>
      <c r="J185" s="11">
        <v>0</v>
      </c>
      <c r="K185" s="11">
        <v>1.7693488198598228E-4</v>
      </c>
      <c r="L185" s="14">
        <v>284.10946070961904</v>
      </c>
      <c r="M185" s="14">
        <v>13880.939024725038</v>
      </c>
      <c r="N185" s="15">
        <v>464.75709468683351</v>
      </c>
      <c r="O185" s="15">
        <v>14204.230003492719</v>
      </c>
    </row>
    <row r="186" spans="1:15" x14ac:dyDescent="0.25">
      <c r="A186">
        <v>887</v>
      </c>
      <c r="B186" s="21" t="s">
        <v>197</v>
      </c>
      <c r="C186">
        <v>62</v>
      </c>
      <c r="D186" t="s">
        <v>20</v>
      </c>
      <c r="E186" s="11">
        <v>1.875839879745739</v>
      </c>
      <c r="F186" s="11">
        <v>4.1442464777701362</v>
      </c>
      <c r="G186" s="10">
        <v>6.0200863575158756</v>
      </c>
      <c r="H186" s="11">
        <v>0.4368324069819195</v>
      </c>
      <c r="I186" s="11">
        <v>9.0183258983324049E-2</v>
      </c>
      <c r="J186" s="11">
        <v>0.52701566596524352</v>
      </c>
      <c r="K186" s="11">
        <v>6.547102023481119</v>
      </c>
      <c r="L186" s="14">
        <v>15261041.375709761</v>
      </c>
      <c r="M186" s="14">
        <v>1093705662.3361392</v>
      </c>
      <c r="N186" s="15">
        <v>24434344.934879564</v>
      </c>
      <c r="O186" s="15">
        <v>1102041255.9658055</v>
      </c>
    </row>
    <row r="187" spans="1:15" x14ac:dyDescent="0.25">
      <c r="E187" s="11">
        <v>1359.4804054244405</v>
      </c>
      <c r="F187" s="11">
        <v>1125.8001569767239</v>
      </c>
      <c r="G187" s="10"/>
      <c r="H187" s="11">
        <v>459.3020154507646</v>
      </c>
      <c r="I187" s="11">
        <v>326.07120140133122</v>
      </c>
      <c r="J187" s="11"/>
      <c r="K187" s="11">
        <v>3270.6537792532617</v>
      </c>
      <c r="L187" s="16">
        <f t="shared" ref="L187:O187" si="0">SUM(L3:L186)</f>
        <v>10071430600.360044</v>
      </c>
      <c r="M187" s="16">
        <f t="shared" si="0"/>
        <v>386860447214.10236</v>
      </c>
      <c r="N187" s="16">
        <f t="shared" si="0"/>
        <v>15834763160.708157</v>
      </c>
      <c r="O187" s="16">
        <f t="shared" si="0"/>
        <v>390476374756.79645</v>
      </c>
    </row>
    <row r="189" spans="1:15" x14ac:dyDescent="0.25">
      <c r="L189" s="16">
        <f t="shared" ref="L189:O189" si="1">L187/1000000</f>
        <v>10071.430600360045</v>
      </c>
      <c r="M189" s="16">
        <f t="shared" si="1"/>
        <v>386860.44721410237</v>
      </c>
      <c r="N189" s="16">
        <f t="shared" si="1"/>
        <v>15834.763160708157</v>
      </c>
      <c r="O189" s="16">
        <f t="shared" si="1"/>
        <v>390476.37475679646</v>
      </c>
    </row>
    <row r="190" spans="1:15" x14ac:dyDescent="0.25">
      <c r="L190" s="16">
        <f t="shared" ref="L190:O190" si="2">L187/1000000000</f>
        <v>10.071430600360044</v>
      </c>
      <c r="M190" s="16">
        <f t="shared" si="2"/>
        <v>386.86044721410235</v>
      </c>
      <c r="N190" s="16">
        <f t="shared" si="2"/>
        <v>15.834763160708157</v>
      </c>
      <c r="O190" s="16">
        <f t="shared" si="2"/>
        <v>390.47637475679647</v>
      </c>
    </row>
  </sheetData>
  <pageMargins left="0.7" right="0.7" top="0.75" bottom="0.75" header="0.3" footer="0.3"/>
  <pageSetup paperSize="9"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249977111117893"/>
  </sheetPr>
  <dimension ref="A1:O187"/>
  <sheetViews>
    <sheetView topLeftCell="A157" workbookViewId="0">
      <selection activeCell="C156" sqref="C156"/>
    </sheetView>
  </sheetViews>
  <sheetFormatPr defaultRowHeight="15" x14ac:dyDescent="0.25"/>
  <cols>
    <col min="12" max="12" width="21.5703125" bestFit="1" customWidth="1"/>
    <col min="13" max="13" width="16.42578125" bestFit="1" customWidth="1"/>
    <col min="14" max="14" width="21.85546875" bestFit="1" customWidth="1"/>
    <col min="15" max="15" width="16.42578125" bestFit="1" customWidth="1"/>
  </cols>
  <sheetData>
    <row r="1" spans="1:15" x14ac:dyDescent="0.25">
      <c r="L1" s="3" t="s">
        <v>229</v>
      </c>
      <c r="M1" s="3"/>
      <c r="N1" s="3" t="s">
        <v>230</v>
      </c>
      <c r="O1" s="3"/>
    </row>
    <row r="2" spans="1:15" ht="30.75" thickBot="1" x14ac:dyDescent="0.3">
      <c r="A2" s="4" t="s">
        <v>205</v>
      </c>
      <c r="B2" s="4" t="s">
        <v>204</v>
      </c>
      <c r="C2" s="4" t="s">
        <v>202</v>
      </c>
      <c r="D2" s="4" t="s">
        <v>203</v>
      </c>
      <c r="E2" s="5" t="s">
        <v>235</v>
      </c>
      <c r="F2" s="5" t="s">
        <v>236</v>
      </c>
      <c r="G2" s="6" t="s">
        <v>198</v>
      </c>
      <c r="H2" s="5" t="s">
        <v>223</v>
      </c>
      <c r="I2" s="5" t="s">
        <v>221</v>
      </c>
      <c r="J2" s="5" t="s">
        <v>222</v>
      </c>
      <c r="K2" s="5" t="s">
        <v>4</v>
      </c>
      <c r="L2" s="7" t="s">
        <v>225</v>
      </c>
      <c r="M2" s="7" t="s">
        <v>226</v>
      </c>
      <c r="N2" s="8" t="s">
        <v>225</v>
      </c>
      <c r="O2" s="8" t="s">
        <v>226</v>
      </c>
    </row>
    <row r="3" spans="1:15" x14ac:dyDescent="0.25">
      <c r="A3">
        <v>8</v>
      </c>
      <c r="B3" s="21" t="s">
        <v>5</v>
      </c>
      <c r="C3">
        <v>57</v>
      </c>
      <c r="D3" t="s">
        <v>6</v>
      </c>
      <c r="E3" s="9">
        <v>0.19059897502994003</v>
      </c>
      <c r="F3" s="9">
        <v>3.6595329725276828E-2</v>
      </c>
      <c r="G3" s="10">
        <v>0.22719430475521685</v>
      </c>
      <c r="H3" s="9">
        <v>7.7056941522153019E-2</v>
      </c>
      <c r="I3" s="9">
        <v>1.8908318733220828E-2</v>
      </c>
      <c r="J3" s="9">
        <v>9.5965260255373844E-2</v>
      </c>
      <c r="K3" s="9">
        <v>0.32315956501059073</v>
      </c>
      <c r="L3" s="12">
        <v>1363095.7041613932</v>
      </c>
      <c r="M3" s="12">
        <v>3528690.4755783151</v>
      </c>
      <c r="N3" s="13">
        <v>1995256.0307289953</v>
      </c>
      <c r="O3" s="13">
        <v>3586810.0834113695</v>
      </c>
    </row>
    <row r="4" spans="1:15" x14ac:dyDescent="0.25">
      <c r="A4">
        <v>12</v>
      </c>
      <c r="B4" s="21" t="s">
        <v>7</v>
      </c>
      <c r="C4">
        <v>52</v>
      </c>
      <c r="D4" t="s">
        <v>8</v>
      </c>
      <c r="E4" s="11">
        <v>2.5385089510657521</v>
      </c>
      <c r="F4" s="11">
        <v>6.8713263583735635</v>
      </c>
      <c r="G4" s="10">
        <v>9.4098353094393161</v>
      </c>
      <c r="H4" s="11">
        <v>2.5079123231508418</v>
      </c>
      <c r="I4" s="11">
        <v>0.50336542058639899</v>
      </c>
      <c r="J4" s="11">
        <v>3.0112777437372409</v>
      </c>
      <c r="K4" s="11">
        <v>12.421113053176557</v>
      </c>
      <c r="L4" s="14">
        <v>54487721.140649647</v>
      </c>
      <c r="M4" s="14">
        <v>167258465.58914503</v>
      </c>
      <c r="N4" s="15">
        <v>81098003.558176219</v>
      </c>
      <c r="O4" s="15">
        <v>169059008.85298681</v>
      </c>
    </row>
    <row r="5" spans="1:15" x14ac:dyDescent="0.25">
      <c r="A5">
        <v>16</v>
      </c>
      <c r="B5" s="21" t="s">
        <v>9</v>
      </c>
      <c r="C5">
        <v>53</v>
      </c>
      <c r="D5" t="s">
        <v>10</v>
      </c>
      <c r="E5" s="11">
        <v>3.0218480352268901E-3</v>
      </c>
      <c r="F5" s="11">
        <v>7.2289848543802902E-5</v>
      </c>
      <c r="G5" s="10">
        <v>3.0941378837706932E-3</v>
      </c>
      <c r="H5" s="11">
        <v>1.8377009615938627E-3</v>
      </c>
      <c r="I5" s="11">
        <v>1.6579426639780822E-4</v>
      </c>
      <c r="J5" s="11">
        <v>2.0034952279916708E-3</v>
      </c>
      <c r="K5" s="11">
        <v>5.0976331117623631E-3</v>
      </c>
      <c r="L5" s="14">
        <v>21712.373786211985</v>
      </c>
      <c r="M5" s="14">
        <v>442589.0071449044</v>
      </c>
      <c r="N5" s="15">
        <v>32349.97973516148</v>
      </c>
      <c r="O5" s="15">
        <v>447100.45923882432</v>
      </c>
    </row>
    <row r="6" spans="1:15" x14ac:dyDescent="0.25">
      <c r="A6">
        <v>24</v>
      </c>
      <c r="B6" s="21" t="s">
        <v>11</v>
      </c>
      <c r="C6">
        <v>52</v>
      </c>
      <c r="D6" t="s">
        <v>8</v>
      </c>
      <c r="E6" s="11">
        <v>0.63501768056991104</v>
      </c>
      <c r="F6" s="11">
        <v>1.5752025787033517</v>
      </c>
      <c r="G6" s="10">
        <v>2.2102202592732629</v>
      </c>
      <c r="H6" s="11">
        <v>1.0170401779205824</v>
      </c>
      <c r="I6" s="11">
        <v>8.2500143793169806E-2</v>
      </c>
      <c r="J6" s="11">
        <v>1.0995403217137523</v>
      </c>
      <c r="K6" s="11">
        <v>3.3097605809870148</v>
      </c>
      <c r="L6" s="14">
        <v>29824199.821364738</v>
      </c>
      <c r="M6" s="14">
        <v>-386030887.29887378</v>
      </c>
      <c r="N6" s="15">
        <v>48158748.891875848</v>
      </c>
      <c r="O6" s="15">
        <v>-389719747.98758054</v>
      </c>
    </row>
    <row r="7" spans="1:15" x14ac:dyDescent="0.25">
      <c r="A7">
        <v>660</v>
      </c>
      <c r="B7" s="21" t="s">
        <v>12</v>
      </c>
      <c r="C7">
        <v>55</v>
      </c>
      <c r="D7" t="s">
        <v>13</v>
      </c>
      <c r="E7" s="11">
        <v>1.4982709808190922E-2</v>
      </c>
      <c r="F7" s="11">
        <v>3.80869263284094E-3</v>
      </c>
      <c r="G7" s="10">
        <v>1.8791402441031863E-2</v>
      </c>
      <c r="H7" s="11">
        <v>0</v>
      </c>
      <c r="I7" s="11">
        <v>0</v>
      </c>
      <c r="J7" s="11">
        <v>0</v>
      </c>
      <c r="K7" s="11">
        <v>1.8791402441031863E-2</v>
      </c>
      <c r="L7" s="14">
        <v>46948.168039963442</v>
      </c>
      <c r="M7" s="14">
        <v>23564.494962803583</v>
      </c>
      <c r="N7" s="15">
        <v>76132.164389129932</v>
      </c>
      <c r="O7" s="15">
        <v>43727.928796955108</v>
      </c>
    </row>
    <row r="8" spans="1:15" x14ac:dyDescent="0.25">
      <c r="A8">
        <v>10</v>
      </c>
      <c r="B8" s="21" t="s">
        <v>14</v>
      </c>
      <c r="C8">
        <v>53</v>
      </c>
      <c r="D8" t="s">
        <v>10</v>
      </c>
      <c r="E8" s="11">
        <v>0</v>
      </c>
      <c r="F8" s="11">
        <v>0</v>
      </c>
      <c r="G8" s="10">
        <v>0</v>
      </c>
      <c r="H8" s="11">
        <v>0</v>
      </c>
      <c r="I8" s="11">
        <v>0</v>
      </c>
      <c r="J8" s="11">
        <v>0</v>
      </c>
      <c r="K8" s="11">
        <v>0</v>
      </c>
      <c r="L8" s="14">
        <v>0</v>
      </c>
      <c r="M8" s="14">
        <v>0</v>
      </c>
      <c r="N8" s="15">
        <v>0</v>
      </c>
      <c r="O8" s="15">
        <v>0</v>
      </c>
    </row>
    <row r="9" spans="1:15" x14ac:dyDescent="0.25">
      <c r="A9">
        <v>28</v>
      </c>
      <c r="B9" s="21" t="s">
        <v>15</v>
      </c>
      <c r="C9">
        <v>55</v>
      </c>
      <c r="D9" t="s">
        <v>13</v>
      </c>
      <c r="E9" s="11">
        <v>3.7596568967210101E-2</v>
      </c>
      <c r="F9" s="11">
        <v>6.2449663027406233E-2</v>
      </c>
      <c r="G9" s="10">
        <v>0.10004623199461633</v>
      </c>
      <c r="H9" s="11">
        <v>0.17842195941521244</v>
      </c>
      <c r="I9" s="11">
        <v>2.8548376879751008E-2</v>
      </c>
      <c r="J9" s="11">
        <v>0.20697033629496345</v>
      </c>
      <c r="K9" s="11">
        <v>0.30701656828957979</v>
      </c>
      <c r="L9" s="14">
        <v>443422.04580797238</v>
      </c>
      <c r="M9" s="14">
        <v>40456901.686986089</v>
      </c>
      <c r="N9" s="15">
        <v>728188.49724428507</v>
      </c>
      <c r="O9" s="15">
        <v>40898536.481229998</v>
      </c>
    </row>
    <row r="10" spans="1:15" x14ac:dyDescent="0.25">
      <c r="A10">
        <v>32</v>
      </c>
      <c r="B10" s="21" t="s">
        <v>16</v>
      </c>
      <c r="C10">
        <v>55</v>
      </c>
      <c r="D10" t="s">
        <v>13</v>
      </c>
      <c r="E10" s="11">
        <v>6.8494599119421853</v>
      </c>
      <c r="F10" s="11">
        <v>1.51029956523521</v>
      </c>
      <c r="G10" s="10">
        <v>8.3597594771773949</v>
      </c>
      <c r="H10" s="11">
        <v>5.1364269434861809</v>
      </c>
      <c r="I10" s="11">
        <v>3.3531303629788649</v>
      </c>
      <c r="J10" s="11">
        <v>8.4895573064650449</v>
      </c>
      <c r="K10" s="11">
        <v>16.84931678364244</v>
      </c>
      <c r="L10" s="14">
        <v>38038345.785295963</v>
      </c>
      <c r="M10" s="14">
        <v>867140586.16181123</v>
      </c>
      <c r="N10" s="15">
        <v>62781735.762138978</v>
      </c>
      <c r="O10" s="15">
        <v>876757441.2870394</v>
      </c>
    </row>
    <row r="11" spans="1:15" x14ac:dyDescent="0.25">
      <c r="A11">
        <v>533</v>
      </c>
      <c r="B11" s="21" t="s">
        <v>17</v>
      </c>
      <c r="C11">
        <v>55</v>
      </c>
      <c r="D11" t="s">
        <v>13</v>
      </c>
      <c r="E11" s="11">
        <v>0.12254451464460235</v>
      </c>
      <c r="F11" s="11">
        <v>3.5363756805338364</v>
      </c>
      <c r="G11" s="10">
        <v>3.6589201951784389</v>
      </c>
      <c r="H11" s="11">
        <v>0.12063536610428471</v>
      </c>
      <c r="I11" s="11">
        <v>8.053452166466879E-2</v>
      </c>
      <c r="J11" s="11">
        <v>0.2011698877689535</v>
      </c>
      <c r="K11" s="11">
        <v>3.8600900829473925</v>
      </c>
      <c r="L11" s="14">
        <v>7544617.7353433622</v>
      </c>
      <c r="M11" s="14">
        <v>468892548.23519284</v>
      </c>
      <c r="N11" s="15">
        <v>11414908.651525995</v>
      </c>
      <c r="O11" s="15">
        <v>475131032.78252798</v>
      </c>
    </row>
    <row r="12" spans="1:15" x14ac:dyDescent="0.25">
      <c r="A12">
        <v>36</v>
      </c>
      <c r="B12" s="21" t="s">
        <v>10</v>
      </c>
      <c r="C12">
        <v>53</v>
      </c>
      <c r="D12" t="s">
        <v>10</v>
      </c>
      <c r="E12" s="11">
        <v>134.62472536144202</v>
      </c>
      <c r="F12" s="11">
        <v>58.865157288600571</v>
      </c>
      <c r="G12" s="10">
        <v>193.4898826500426</v>
      </c>
      <c r="H12" s="11">
        <v>3.3727183628209119</v>
      </c>
      <c r="I12" s="11">
        <v>1.9577895966958456</v>
      </c>
      <c r="J12" s="11">
        <v>5.3305079595167575</v>
      </c>
      <c r="K12" s="11">
        <v>198.82039060955935</v>
      </c>
      <c r="L12" s="14">
        <v>249191708.40210664</v>
      </c>
      <c r="M12" s="14">
        <v>23394012650.230782</v>
      </c>
      <c r="N12" s="15">
        <v>395775066.28569865</v>
      </c>
      <c r="O12" s="15">
        <v>23562618146.809025</v>
      </c>
    </row>
    <row r="13" spans="1:15" x14ac:dyDescent="0.25">
      <c r="A13">
        <v>44</v>
      </c>
      <c r="B13" s="21" t="s">
        <v>18</v>
      </c>
      <c r="C13">
        <v>55</v>
      </c>
      <c r="D13" t="s">
        <v>13</v>
      </c>
      <c r="E13" s="11">
        <v>0.66246017662341661</v>
      </c>
      <c r="F13" s="11">
        <v>1.1126395408998775</v>
      </c>
      <c r="G13" s="10">
        <v>1.7750997175232941</v>
      </c>
      <c r="H13" s="11">
        <v>0.82122412975987791</v>
      </c>
      <c r="I13" s="11">
        <v>0.154125609333156</v>
      </c>
      <c r="J13" s="11">
        <v>0.97534973909303391</v>
      </c>
      <c r="K13" s="11">
        <v>2.750449456616328</v>
      </c>
      <c r="L13" s="14">
        <v>8084814.884144336</v>
      </c>
      <c r="M13" s="14">
        <v>267688933.65470147</v>
      </c>
      <c r="N13" s="15">
        <v>12043586.310173634</v>
      </c>
      <c r="O13" s="15">
        <v>270948288.95632726</v>
      </c>
    </row>
    <row r="14" spans="1:15" x14ac:dyDescent="0.25">
      <c r="A14">
        <v>48</v>
      </c>
      <c r="B14" s="21" t="s">
        <v>19</v>
      </c>
      <c r="C14">
        <v>62</v>
      </c>
      <c r="D14" t="s">
        <v>20</v>
      </c>
      <c r="E14" s="11">
        <v>1.2119215587497807</v>
      </c>
      <c r="F14" s="11">
        <v>7.0972275310646493</v>
      </c>
      <c r="G14" s="10">
        <v>8.3091490898144293</v>
      </c>
      <c r="H14" s="11">
        <v>9.6843198160784655E-2</v>
      </c>
      <c r="I14" s="11">
        <v>2.5099855392600564E-2</v>
      </c>
      <c r="J14" s="11">
        <v>0.12194305355338522</v>
      </c>
      <c r="K14" s="11">
        <v>8.431092143367815</v>
      </c>
      <c r="L14" s="14">
        <v>19835773.768683769</v>
      </c>
      <c r="M14" s="14">
        <v>686226730.01449335</v>
      </c>
      <c r="N14" s="15">
        <v>28863593.881353948</v>
      </c>
      <c r="O14" s="15">
        <v>693671266.41139603</v>
      </c>
    </row>
    <row r="15" spans="1:15" x14ac:dyDescent="0.25">
      <c r="A15">
        <v>50</v>
      </c>
      <c r="B15" s="21" t="s">
        <v>21</v>
      </c>
      <c r="C15">
        <v>63</v>
      </c>
      <c r="D15" t="s">
        <v>22</v>
      </c>
      <c r="E15" s="11">
        <v>2.7584216832735642</v>
      </c>
      <c r="F15" s="11">
        <v>0.85478949309548702</v>
      </c>
      <c r="G15" s="10">
        <v>3.6132111763690511</v>
      </c>
      <c r="H15" s="11">
        <v>3.2398757982380677</v>
      </c>
      <c r="I15" s="11">
        <v>2.2924771560988706</v>
      </c>
      <c r="J15" s="11">
        <v>5.5323529543369379</v>
      </c>
      <c r="K15" s="11">
        <v>9.1455641307059885</v>
      </c>
      <c r="L15" s="14">
        <v>8487295.4331169426</v>
      </c>
      <c r="M15" s="14">
        <v>400255669.92318302</v>
      </c>
      <c r="N15" s="15">
        <v>14741092.068045214</v>
      </c>
      <c r="O15" s="15">
        <v>407515759.81166226</v>
      </c>
    </row>
    <row r="16" spans="1:15" x14ac:dyDescent="0.25">
      <c r="A16">
        <v>52</v>
      </c>
      <c r="B16" s="21" t="s">
        <v>23</v>
      </c>
      <c r="C16">
        <v>55</v>
      </c>
      <c r="D16" t="s">
        <v>13</v>
      </c>
      <c r="E16" s="11">
        <v>0.1396948985725481</v>
      </c>
      <c r="F16" s="11">
        <v>0.25139317471819916</v>
      </c>
      <c r="G16" s="10">
        <v>0.39108807329074724</v>
      </c>
      <c r="H16" s="11">
        <v>7.7445432751121202E-2</v>
      </c>
      <c r="I16" s="11">
        <v>3.8238823555280257E-2</v>
      </c>
      <c r="J16" s="11">
        <v>0.11568425630640146</v>
      </c>
      <c r="K16" s="11">
        <v>0.50677232959714869</v>
      </c>
      <c r="L16" s="14">
        <v>1087983.6589644062</v>
      </c>
      <c r="M16" s="14">
        <v>45100610.36634551</v>
      </c>
      <c r="N16" s="15">
        <v>1813306.0982740105</v>
      </c>
      <c r="O16" s="15">
        <v>45748440.308663897</v>
      </c>
    </row>
    <row r="17" spans="1:15" x14ac:dyDescent="0.25">
      <c r="A17">
        <v>56</v>
      </c>
      <c r="B17" s="21" t="s">
        <v>24</v>
      </c>
      <c r="C17">
        <v>67</v>
      </c>
      <c r="D17" t="s">
        <v>25</v>
      </c>
      <c r="E17" s="11">
        <v>16.258458249571611</v>
      </c>
      <c r="F17" s="11">
        <v>5.3759505957372271</v>
      </c>
      <c r="G17" s="10">
        <v>21.634408845308837</v>
      </c>
      <c r="H17" s="11">
        <v>3.2885884172773903</v>
      </c>
      <c r="I17" s="11">
        <v>2.1470400216297527</v>
      </c>
      <c r="J17" s="11">
        <v>5.435628438907143</v>
      </c>
      <c r="K17" s="11">
        <v>27.070037284215978</v>
      </c>
      <c r="L17" s="14">
        <v>55853066.488981605</v>
      </c>
      <c r="M17" s="14">
        <v>1384709787.5986612</v>
      </c>
      <c r="N17" s="15">
        <v>82136862.483796462</v>
      </c>
      <c r="O17" s="15">
        <v>1399916548.83198</v>
      </c>
    </row>
    <row r="18" spans="1:15" x14ac:dyDescent="0.25">
      <c r="A18">
        <v>84</v>
      </c>
      <c r="B18" s="21" t="s">
        <v>26</v>
      </c>
      <c r="C18">
        <v>55</v>
      </c>
      <c r="D18" t="s">
        <v>13</v>
      </c>
      <c r="E18" s="11">
        <v>5.1502864974638143E-2</v>
      </c>
      <c r="F18" s="11">
        <v>5.0690917239127775E-2</v>
      </c>
      <c r="G18" s="10">
        <v>0.10219378221376592</v>
      </c>
      <c r="H18" s="11">
        <v>6.056147033066489E-2</v>
      </c>
      <c r="I18" s="11">
        <v>2.0363694959893978E-2</v>
      </c>
      <c r="J18" s="11">
        <v>8.0925165290558876E-2</v>
      </c>
      <c r="K18" s="11">
        <v>0.18311894750432478</v>
      </c>
      <c r="L18" s="14">
        <v>599179.86353966419</v>
      </c>
      <c r="M18" s="14">
        <v>11116350.396273864</v>
      </c>
      <c r="N18" s="15">
        <v>918479.65924172231</v>
      </c>
      <c r="O18" s="15">
        <v>11306719.668864453</v>
      </c>
    </row>
    <row r="19" spans="1:15" x14ac:dyDescent="0.25">
      <c r="A19">
        <v>204</v>
      </c>
      <c r="B19" s="21" t="s">
        <v>27</v>
      </c>
      <c r="C19">
        <v>52</v>
      </c>
      <c r="D19" t="s">
        <v>8</v>
      </c>
      <c r="E19" s="11">
        <v>0.35327320559399777</v>
      </c>
      <c r="F19" s="11">
        <v>5.575338204594079E-2</v>
      </c>
      <c r="G19" s="10">
        <v>0.40902658763993854</v>
      </c>
      <c r="H19" s="11">
        <v>0.99210449736585327</v>
      </c>
      <c r="I19" s="11">
        <v>0.20278118494447683</v>
      </c>
      <c r="J19" s="11">
        <v>1.1948856823103302</v>
      </c>
      <c r="K19" s="11">
        <v>1.6039122699502686</v>
      </c>
      <c r="L19" s="14">
        <v>3132811.9584573442</v>
      </c>
      <c r="M19" s="14">
        <v>118185115.1728926</v>
      </c>
      <c r="N19" s="15">
        <v>4996964.5287790699</v>
      </c>
      <c r="O19" s="15">
        <v>120025667.53450781</v>
      </c>
    </row>
    <row r="20" spans="1:15" x14ac:dyDescent="0.25">
      <c r="A20">
        <v>60</v>
      </c>
      <c r="B20" s="21" t="s">
        <v>28</v>
      </c>
      <c r="C20">
        <v>66</v>
      </c>
      <c r="D20" t="s">
        <v>29</v>
      </c>
      <c r="E20" s="11">
        <v>8.5261618903032327E-2</v>
      </c>
      <c r="F20" s="11">
        <v>4.8043384670392521E-2</v>
      </c>
      <c r="G20" s="10">
        <v>0.13330500357342484</v>
      </c>
      <c r="H20" s="11">
        <v>6.4107407229019378E-2</v>
      </c>
      <c r="I20" s="11">
        <v>2.5544472527079438E-2</v>
      </c>
      <c r="J20" s="11">
        <v>8.9651879756098812E-2</v>
      </c>
      <c r="K20" s="11">
        <v>0.22295688332952368</v>
      </c>
      <c r="L20" s="14">
        <v>5265921.0999685191</v>
      </c>
      <c r="M20" s="14">
        <v>-147731912.49475348</v>
      </c>
      <c r="N20" s="15">
        <v>10274967.999938572</v>
      </c>
      <c r="O20" s="15">
        <v>-149959749.02175397</v>
      </c>
    </row>
    <row r="21" spans="1:15" x14ac:dyDescent="0.25">
      <c r="A21">
        <v>70</v>
      </c>
      <c r="B21" s="21" t="s">
        <v>30</v>
      </c>
      <c r="C21">
        <v>57</v>
      </c>
      <c r="D21" t="s">
        <v>6</v>
      </c>
      <c r="E21" s="11">
        <v>0.4223703968911684</v>
      </c>
      <c r="F21" s="11">
        <v>7.5530670836844449E-2</v>
      </c>
      <c r="G21" s="10">
        <v>0.49790106772801285</v>
      </c>
      <c r="H21" s="11">
        <v>5.0459861147715147E-2</v>
      </c>
      <c r="I21" s="11">
        <v>3.2216599220029368E-2</v>
      </c>
      <c r="J21" s="11">
        <v>8.2676460367744509E-2</v>
      </c>
      <c r="K21" s="11">
        <v>0.58057752809575747</v>
      </c>
      <c r="L21" s="14">
        <v>1661203.2394488482</v>
      </c>
      <c r="M21" s="14">
        <v>337507.48623860575</v>
      </c>
      <c r="N21" s="15">
        <v>2547178.3004882331</v>
      </c>
      <c r="O21" s="15">
        <v>575012.75433243939</v>
      </c>
    </row>
    <row r="22" spans="1:15" x14ac:dyDescent="0.25">
      <c r="A22">
        <v>74</v>
      </c>
      <c r="B22" s="21" t="s">
        <v>31</v>
      </c>
      <c r="C22">
        <v>53</v>
      </c>
      <c r="D22" t="s">
        <v>10</v>
      </c>
      <c r="E22" s="11">
        <v>0</v>
      </c>
      <c r="F22" s="11">
        <v>0</v>
      </c>
      <c r="G22" s="10">
        <v>0</v>
      </c>
      <c r="H22" s="11">
        <v>0</v>
      </c>
      <c r="I22" s="11">
        <v>0</v>
      </c>
      <c r="J22" s="11">
        <v>0</v>
      </c>
      <c r="K22" s="11">
        <v>0</v>
      </c>
      <c r="L22" s="14">
        <v>0</v>
      </c>
      <c r="M22" s="14">
        <v>0</v>
      </c>
      <c r="N22" s="15">
        <v>0</v>
      </c>
      <c r="O22" s="15">
        <v>0</v>
      </c>
    </row>
    <row r="23" spans="1:15" x14ac:dyDescent="0.25">
      <c r="A23">
        <v>86</v>
      </c>
      <c r="B23" s="21" t="s">
        <v>32</v>
      </c>
      <c r="C23">
        <v>53</v>
      </c>
      <c r="D23" t="s">
        <v>10</v>
      </c>
      <c r="E23" s="11">
        <v>3.2436492687312767E-3</v>
      </c>
      <c r="F23" s="11">
        <v>4.0098530441919963E-5</v>
      </c>
      <c r="G23" s="10">
        <v>3.2837477991731969E-3</v>
      </c>
      <c r="H23" s="11">
        <v>0</v>
      </c>
      <c r="I23" s="11">
        <v>0</v>
      </c>
      <c r="J23" s="11">
        <v>0</v>
      </c>
      <c r="K23" s="11">
        <v>3.2837477991731969E-3</v>
      </c>
      <c r="L23" s="14">
        <v>3244.1096298493062</v>
      </c>
      <c r="M23" s="14">
        <v>3240.4716033967347</v>
      </c>
      <c r="N23" s="15">
        <v>5035.6328582735505</v>
      </c>
      <c r="O23" s="15">
        <v>5616.8174458876747</v>
      </c>
    </row>
    <row r="24" spans="1:15" x14ac:dyDescent="0.25">
      <c r="A24">
        <v>92</v>
      </c>
      <c r="B24" s="21" t="s">
        <v>33</v>
      </c>
      <c r="C24">
        <v>55</v>
      </c>
      <c r="D24" t="s">
        <v>13</v>
      </c>
      <c r="E24" s="11">
        <v>0.10839515091863554</v>
      </c>
      <c r="F24" s="11">
        <v>0.22221015631415783</v>
      </c>
      <c r="G24" s="10">
        <v>0.33060530723279336</v>
      </c>
      <c r="H24" s="11">
        <v>0.12427618805730521</v>
      </c>
      <c r="I24" s="11">
        <v>1.6335656027713748E-2</v>
      </c>
      <c r="J24" s="11">
        <v>0.14061184408501895</v>
      </c>
      <c r="K24" s="11">
        <v>0.47121715131781233</v>
      </c>
      <c r="L24" s="14">
        <v>1217597.1287340184</v>
      </c>
      <c r="M24" s="14">
        <v>33711545.974785641</v>
      </c>
      <c r="N24" s="15">
        <v>1935667.2302951063</v>
      </c>
      <c r="O24" s="15">
        <v>34224668.717479065</v>
      </c>
    </row>
    <row r="25" spans="1:15" x14ac:dyDescent="0.25">
      <c r="A25">
        <v>76</v>
      </c>
      <c r="B25" s="21" t="s">
        <v>34</v>
      </c>
      <c r="C25">
        <v>55</v>
      </c>
      <c r="D25" t="s">
        <v>13</v>
      </c>
      <c r="E25" s="11">
        <v>67.213285971538411</v>
      </c>
      <c r="F25" s="11">
        <v>28.398718490654634</v>
      </c>
      <c r="G25" s="10">
        <v>95.612004462193042</v>
      </c>
      <c r="H25" s="11">
        <v>18.580993827014254</v>
      </c>
      <c r="I25" s="11">
        <v>9.5005468574354737</v>
      </c>
      <c r="J25" s="11">
        <v>28.081540684449728</v>
      </c>
      <c r="K25" s="11">
        <v>123.69354514664278</v>
      </c>
      <c r="L25" s="14">
        <v>195856512.49383983</v>
      </c>
      <c r="M25" s="14">
        <v>24008240597.570114</v>
      </c>
      <c r="N25" s="15">
        <v>373433083.82158792</v>
      </c>
      <c r="O25" s="15">
        <v>24142430442.313049</v>
      </c>
    </row>
    <row r="26" spans="1:15" x14ac:dyDescent="0.25">
      <c r="A26">
        <v>96</v>
      </c>
      <c r="B26" s="21" t="s">
        <v>35</v>
      </c>
      <c r="C26">
        <v>63</v>
      </c>
      <c r="D26" t="s">
        <v>22</v>
      </c>
      <c r="E26" s="11">
        <v>0.16935064333770444</v>
      </c>
      <c r="F26" s="11">
        <v>0.47515978798728359</v>
      </c>
      <c r="G26" s="10">
        <v>0.64451043132498809</v>
      </c>
      <c r="H26" s="11">
        <v>5.192527175876737E-2</v>
      </c>
      <c r="I26" s="11">
        <v>3.8445120949376597E-2</v>
      </c>
      <c r="J26" s="11">
        <v>9.0370392708143968E-2</v>
      </c>
      <c r="K26" s="11">
        <v>0.73488082403313193</v>
      </c>
      <c r="L26" s="14">
        <v>2643523.1553534279</v>
      </c>
      <c r="M26" s="14">
        <v>-8111579.8596273633</v>
      </c>
      <c r="N26" s="15">
        <v>4225118.2055648798</v>
      </c>
      <c r="O26" s="15">
        <v>-8258017.1491628671</v>
      </c>
    </row>
    <row r="27" spans="1:15" x14ac:dyDescent="0.25">
      <c r="A27">
        <v>100</v>
      </c>
      <c r="B27" s="21" t="s">
        <v>36</v>
      </c>
      <c r="C27">
        <v>57</v>
      </c>
      <c r="D27" t="s">
        <v>6</v>
      </c>
      <c r="E27" s="11">
        <v>1.2896551904156925</v>
      </c>
      <c r="F27" s="11">
        <v>0.67348062431607725</v>
      </c>
      <c r="G27" s="10">
        <v>1.9631358147317699</v>
      </c>
      <c r="H27" s="11">
        <v>0.52905012221897685</v>
      </c>
      <c r="I27" s="11">
        <v>0.41716432593753122</v>
      </c>
      <c r="J27" s="11">
        <v>0.94621444815650801</v>
      </c>
      <c r="K27" s="11">
        <v>2.9093502628882777</v>
      </c>
      <c r="L27" s="14">
        <v>15177914.268475695</v>
      </c>
      <c r="M27" s="14">
        <v>86504506.451687634</v>
      </c>
      <c r="N27" s="15">
        <v>18929758.244952835</v>
      </c>
      <c r="O27" s="15">
        <v>88190213.410168961</v>
      </c>
    </row>
    <row r="28" spans="1:15" x14ac:dyDescent="0.25">
      <c r="A28">
        <v>116</v>
      </c>
      <c r="B28" s="21" t="s">
        <v>37</v>
      </c>
      <c r="C28">
        <v>63</v>
      </c>
      <c r="D28" t="s">
        <v>22</v>
      </c>
      <c r="E28" s="11">
        <v>0.1014802750096247</v>
      </c>
      <c r="F28" s="11">
        <v>7.1773889457879436E-2</v>
      </c>
      <c r="G28" s="10">
        <v>0.17325416446750413</v>
      </c>
      <c r="H28" s="11">
        <v>0.32414834702512146</v>
      </c>
      <c r="I28" s="11">
        <v>0.25772128610689005</v>
      </c>
      <c r="J28" s="11">
        <v>0.58186963313201145</v>
      </c>
      <c r="K28" s="11">
        <v>0.75512379759951564</v>
      </c>
      <c r="L28" s="14">
        <v>1124743.7946686195</v>
      </c>
      <c r="M28" s="14">
        <v>56208199.401014715</v>
      </c>
      <c r="N28" s="15">
        <v>1885599.8910620972</v>
      </c>
      <c r="O28" s="15">
        <v>56880623.810107291</v>
      </c>
    </row>
    <row r="29" spans="1:15" x14ac:dyDescent="0.25">
      <c r="A29">
        <v>120</v>
      </c>
      <c r="B29" s="21" t="s">
        <v>38</v>
      </c>
      <c r="C29">
        <v>52</v>
      </c>
      <c r="D29" t="s">
        <v>8</v>
      </c>
      <c r="E29" s="11">
        <v>0.57742553734597002</v>
      </c>
      <c r="F29" s="11">
        <v>0.61300097231610051</v>
      </c>
      <c r="G29" s="10">
        <v>1.1904265096620705</v>
      </c>
      <c r="H29" s="11">
        <v>0.54028437281024988</v>
      </c>
      <c r="I29" s="11">
        <v>0.27565073594889528</v>
      </c>
      <c r="J29" s="11">
        <v>0.8159351087591451</v>
      </c>
      <c r="K29" s="11">
        <v>2.0063616184212156</v>
      </c>
      <c r="L29" s="14">
        <v>9427746.3598352056</v>
      </c>
      <c r="M29" s="14">
        <v>50829281.918080039</v>
      </c>
      <c r="N29" s="15">
        <v>14749861.240387339</v>
      </c>
      <c r="O29" s="15">
        <v>51435348.632517718</v>
      </c>
    </row>
    <row r="30" spans="1:15" x14ac:dyDescent="0.25">
      <c r="A30">
        <v>124</v>
      </c>
      <c r="B30" s="21" t="s">
        <v>39</v>
      </c>
      <c r="C30">
        <v>54</v>
      </c>
      <c r="D30" t="s">
        <v>39</v>
      </c>
      <c r="E30" s="11">
        <v>17.746726442213223</v>
      </c>
      <c r="F30" s="11">
        <v>51.165613989003234</v>
      </c>
      <c r="G30" s="10">
        <v>68.91234043121645</v>
      </c>
      <c r="H30" s="11">
        <v>2.9038810665139434</v>
      </c>
      <c r="I30" s="11">
        <v>3.3865938457828149</v>
      </c>
      <c r="J30" s="11">
        <v>6.2904749122967587</v>
      </c>
      <c r="K30" s="11">
        <v>75.202815343513208</v>
      </c>
      <c r="L30" s="14">
        <v>88809168.908603519</v>
      </c>
      <c r="M30" s="14">
        <v>14009033203.558897</v>
      </c>
      <c r="N30" s="15">
        <v>163777947.85742468</v>
      </c>
      <c r="O30" s="15">
        <v>14103935460.800306</v>
      </c>
    </row>
    <row r="31" spans="1:15" x14ac:dyDescent="0.25">
      <c r="A31">
        <v>132</v>
      </c>
      <c r="B31" s="21" t="s">
        <v>40</v>
      </c>
      <c r="C31">
        <v>52</v>
      </c>
      <c r="D31" t="s">
        <v>8</v>
      </c>
      <c r="E31" s="11">
        <v>0.1110259258699441</v>
      </c>
      <c r="F31" s="11">
        <v>1.2066300730263392E-2</v>
      </c>
      <c r="G31" s="10">
        <v>0.12309222660020749</v>
      </c>
      <c r="H31" s="11">
        <v>8.1484357022686901E-2</v>
      </c>
      <c r="I31" s="11">
        <v>3.4607675461703017E-3</v>
      </c>
      <c r="J31" s="11">
        <v>8.4945124568857208E-2</v>
      </c>
      <c r="K31" s="11">
        <v>0.20803735116906469</v>
      </c>
      <c r="L31" s="14">
        <v>727500.85017230932</v>
      </c>
      <c r="M31" s="14">
        <v>12212382.384799941</v>
      </c>
      <c r="N31" s="15">
        <v>1160238.4248437693</v>
      </c>
      <c r="O31" s="15">
        <v>12375818.008459792</v>
      </c>
    </row>
    <row r="32" spans="1:15" x14ac:dyDescent="0.25">
      <c r="A32">
        <v>136</v>
      </c>
      <c r="B32" s="21" t="s">
        <v>41</v>
      </c>
      <c r="C32">
        <v>55</v>
      </c>
      <c r="D32" t="s">
        <v>13</v>
      </c>
      <c r="E32" s="11">
        <v>0.14748049271256444</v>
      </c>
      <c r="F32" s="11">
        <v>0.11248601488501034</v>
      </c>
      <c r="G32" s="10">
        <v>0.25996650759757478</v>
      </c>
      <c r="H32" s="11">
        <v>0.12462695607461415</v>
      </c>
      <c r="I32" s="11">
        <v>3.2505602721446127E-2</v>
      </c>
      <c r="J32" s="11">
        <v>0.15713255879606028</v>
      </c>
      <c r="K32" s="11">
        <v>0.41709906639363503</v>
      </c>
      <c r="L32" s="14">
        <v>1313875.556774925</v>
      </c>
      <c r="M32" s="14">
        <v>21055383.058346819</v>
      </c>
      <c r="N32" s="15">
        <v>1966087.1640948523</v>
      </c>
      <c r="O32" s="15">
        <v>21495154.176733077</v>
      </c>
    </row>
    <row r="33" spans="1:15" x14ac:dyDescent="0.25">
      <c r="A33">
        <v>152</v>
      </c>
      <c r="B33" s="21" t="s">
        <v>42</v>
      </c>
      <c r="C33">
        <v>55</v>
      </c>
      <c r="D33" t="s">
        <v>13</v>
      </c>
      <c r="E33" s="11">
        <v>4.5558108320810362</v>
      </c>
      <c r="F33" s="11">
        <v>1.785797287587942</v>
      </c>
      <c r="G33" s="10">
        <v>6.3416081196689777</v>
      </c>
      <c r="H33" s="11">
        <v>2.5494266438213122</v>
      </c>
      <c r="I33" s="11">
        <v>1.6868086588195121</v>
      </c>
      <c r="J33" s="11">
        <v>4.2362353026408242</v>
      </c>
      <c r="K33" s="11">
        <v>10.577843422309803</v>
      </c>
      <c r="L33" s="14">
        <v>16950156.240911882</v>
      </c>
      <c r="M33" s="14">
        <v>1120308476.1368637</v>
      </c>
      <c r="N33" s="15">
        <v>28948581.445152879</v>
      </c>
      <c r="O33" s="15">
        <v>1127402111.2099826</v>
      </c>
    </row>
    <row r="34" spans="1:15" x14ac:dyDescent="0.25">
      <c r="A34">
        <v>156</v>
      </c>
      <c r="B34" s="21" t="s">
        <v>43</v>
      </c>
      <c r="C34">
        <v>56</v>
      </c>
      <c r="D34" t="s">
        <v>43</v>
      </c>
      <c r="E34" s="11">
        <v>137.52152999274963</v>
      </c>
      <c r="F34" s="11">
        <v>109.02833161827061</v>
      </c>
      <c r="G34" s="10">
        <v>246.54986161102025</v>
      </c>
      <c r="H34" s="11">
        <v>72.14356336676515</v>
      </c>
      <c r="I34" s="11">
        <v>70.473044912123356</v>
      </c>
      <c r="J34" s="11">
        <v>142.61660827888852</v>
      </c>
      <c r="K34" s="11">
        <v>389.16646988990874</v>
      </c>
      <c r="L34" s="14">
        <v>778285326.12641418</v>
      </c>
      <c r="M34" s="14">
        <v>43400324817.113525</v>
      </c>
      <c r="N34" s="15">
        <v>1162169304.5536318</v>
      </c>
      <c r="O34" s="15">
        <v>43662826781.733162</v>
      </c>
    </row>
    <row r="35" spans="1:15" x14ac:dyDescent="0.25">
      <c r="A35">
        <v>344</v>
      </c>
      <c r="B35" s="21" t="s">
        <v>44</v>
      </c>
      <c r="C35">
        <v>56</v>
      </c>
      <c r="D35" t="s">
        <v>43</v>
      </c>
      <c r="E35" s="11">
        <v>2.7513953743888107</v>
      </c>
      <c r="F35" s="11">
        <v>45.661397941027474</v>
      </c>
      <c r="G35" s="10">
        <v>48.412793315416287</v>
      </c>
      <c r="H35" s="11">
        <v>3.3847998669630979</v>
      </c>
      <c r="I35" s="11">
        <v>2.1317892916673986</v>
      </c>
      <c r="J35" s="11">
        <v>5.5165891586304969</v>
      </c>
      <c r="K35" s="11">
        <v>53.929382474046783</v>
      </c>
      <c r="L35" s="14">
        <v>38381524.906293564</v>
      </c>
      <c r="M35" s="14">
        <v>3605592695.9840555</v>
      </c>
      <c r="N35" s="15">
        <v>63740746.719380394</v>
      </c>
      <c r="O35" s="15">
        <v>3646810175.4912782</v>
      </c>
    </row>
    <row r="36" spans="1:15" x14ac:dyDescent="0.25">
      <c r="A36">
        <v>446</v>
      </c>
      <c r="B36" s="21" t="s">
        <v>45</v>
      </c>
      <c r="C36">
        <v>56</v>
      </c>
      <c r="D36" t="s">
        <v>43</v>
      </c>
      <c r="E36" s="11">
        <v>7.9343838191267807E-2</v>
      </c>
      <c r="F36" s="11">
        <v>0.30549162002766972</v>
      </c>
      <c r="G36" s="10">
        <v>0.3848354582189375</v>
      </c>
      <c r="H36" s="11">
        <v>3.8271562633828887E-2</v>
      </c>
      <c r="I36" s="11">
        <v>2.4117532592239348E-2</v>
      </c>
      <c r="J36" s="11">
        <v>6.2389095226068239E-2</v>
      </c>
      <c r="K36" s="11">
        <v>0.44722455344500578</v>
      </c>
      <c r="L36" s="14">
        <v>304474.32998041715</v>
      </c>
      <c r="M36" s="14">
        <v>15715118.30956731</v>
      </c>
      <c r="N36" s="15">
        <v>499444.73426612292</v>
      </c>
      <c r="O36" s="15">
        <v>16284791.348289125</v>
      </c>
    </row>
    <row r="37" spans="1:15" x14ac:dyDescent="0.25">
      <c r="A37">
        <v>166</v>
      </c>
      <c r="B37" s="21" t="s">
        <v>46</v>
      </c>
      <c r="C37">
        <v>63</v>
      </c>
      <c r="D37" t="s">
        <v>22</v>
      </c>
      <c r="E37" s="11">
        <v>1.0167979221235794E-3</v>
      </c>
      <c r="F37" s="11">
        <v>2.511451157099406E-3</v>
      </c>
      <c r="G37" s="10">
        <v>3.5282490792229856E-3</v>
      </c>
      <c r="H37" s="11">
        <v>0</v>
      </c>
      <c r="I37" s="11">
        <v>0</v>
      </c>
      <c r="J37" s="11">
        <v>0</v>
      </c>
      <c r="K37" s="11">
        <v>3.5282490792229856E-3</v>
      </c>
      <c r="L37" s="14">
        <v>1822.0797167142964</v>
      </c>
      <c r="M37" s="14">
        <v>6872.1523962101155</v>
      </c>
      <c r="N37" s="15">
        <v>2997.065702259029</v>
      </c>
      <c r="O37" s="15">
        <v>13005.363674548176</v>
      </c>
    </row>
    <row r="38" spans="1:15" x14ac:dyDescent="0.25">
      <c r="A38">
        <v>170</v>
      </c>
      <c r="B38" s="21" t="s">
        <v>47</v>
      </c>
      <c r="C38">
        <v>55</v>
      </c>
      <c r="D38" t="s">
        <v>13</v>
      </c>
      <c r="E38" s="11">
        <v>5.6451141644689811</v>
      </c>
      <c r="F38" s="11">
        <v>2.4847558832028143</v>
      </c>
      <c r="G38" s="10">
        <v>8.1298700476717958</v>
      </c>
      <c r="H38" s="11">
        <v>2.3409607631266782</v>
      </c>
      <c r="I38" s="11">
        <v>0.67107337480616502</v>
      </c>
      <c r="J38" s="11">
        <v>3.0120341379328432</v>
      </c>
      <c r="K38" s="11">
        <v>11.141904185604638</v>
      </c>
      <c r="L38" s="14">
        <v>55963897.29742454</v>
      </c>
      <c r="M38" s="14">
        <v>426368605.78385031</v>
      </c>
      <c r="N38" s="15">
        <v>93739527.973186105</v>
      </c>
      <c r="O38" s="15">
        <v>430721668.55605429</v>
      </c>
    </row>
    <row r="39" spans="1:15" x14ac:dyDescent="0.25">
      <c r="A39">
        <v>174</v>
      </c>
      <c r="B39" s="21" t="s">
        <v>48</v>
      </c>
      <c r="C39">
        <v>52</v>
      </c>
      <c r="D39" t="s">
        <v>8</v>
      </c>
      <c r="E39" s="11">
        <v>6.9319307357999238E-2</v>
      </c>
      <c r="F39" s="11">
        <v>1.5878650547549365E-2</v>
      </c>
      <c r="G39" s="10">
        <v>8.5197957905548599E-2</v>
      </c>
      <c r="H39" s="11">
        <v>2.7313020825152638E-2</v>
      </c>
      <c r="I39" s="11">
        <v>2.2788260066648543E-3</v>
      </c>
      <c r="J39" s="11">
        <v>2.9591846831817491E-2</v>
      </c>
      <c r="K39" s="11">
        <v>0.11478980473736609</v>
      </c>
      <c r="L39" s="14">
        <v>226026.72261853915</v>
      </c>
      <c r="M39" s="14">
        <v>14721533.076497722</v>
      </c>
      <c r="N39" s="15">
        <v>382820.03470527357</v>
      </c>
      <c r="O39" s="15">
        <v>14875694.324151365</v>
      </c>
    </row>
    <row r="40" spans="1:15" x14ac:dyDescent="0.25">
      <c r="A40">
        <v>178</v>
      </c>
      <c r="B40" s="21" t="s">
        <v>49</v>
      </c>
      <c r="C40">
        <v>52</v>
      </c>
      <c r="D40" t="s">
        <v>8</v>
      </c>
      <c r="E40" s="11">
        <v>0.24644764555382506</v>
      </c>
      <c r="F40" s="11">
        <v>0.28029380535670212</v>
      </c>
      <c r="G40" s="10">
        <v>0.52674145091052715</v>
      </c>
      <c r="H40" s="11">
        <v>0.32763059613745577</v>
      </c>
      <c r="I40" s="11">
        <v>0.15013239219717905</v>
      </c>
      <c r="J40" s="11">
        <v>0.47776298833463482</v>
      </c>
      <c r="K40" s="11">
        <v>1.0045044392451621</v>
      </c>
      <c r="L40" s="14">
        <v>8581628.5342468265</v>
      </c>
      <c r="M40" s="14">
        <v>-78204880.137341782</v>
      </c>
      <c r="N40" s="15">
        <v>13900819.774482463</v>
      </c>
      <c r="O40" s="15">
        <v>-79193961.691248953</v>
      </c>
    </row>
    <row r="41" spans="1:15" x14ac:dyDescent="0.25">
      <c r="A41">
        <v>184</v>
      </c>
      <c r="B41" s="21" t="s">
        <v>50</v>
      </c>
      <c r="C41">
        <v>53</v>
      </c>
      <c r="D41" t="s">
        <v>10</v>
      </c>
      <c r="E41" s="11">
        <v>8.9997778117871293E-3</v>
      </c>
      <c r="F41" s="11">
        <v>2.3469867882022263E-3</v>
      </c>
      <c r="G41" s="10">
        <v>1.1346764599989356E-2</v>
      </c>
      <c r="H41" s="11">
        <v>0</v>
      </c>
      <c r="I41" s="11">
        <v>0</v>
      </c>
      <c r="J41" s="11">
        <v>0</v>
      </c>
      <c r="K41" s="11">
        <v>1.1346764599989356E-2</v>
      </c>
      <c r="L41" s="14">
        <v>17915.580661537904</v>
      </c>
      <c r="M41" s="14">
        <v>586183.5023806711</v>
      </c>
      <c r="N41" s="15">
        <v>30808.101324513776</v>
      </c>
      <c r="O41" s="15">
        <v>603347.37323331973</v>
      </c>
    </row>
    <row r="42" spans="1:15" x14ac:dyDescent="0.25">
      <c r="A42">
        <v>188</v>
      </c>
      <c r="B42" s="21" t="s">
        <v>51</v>
      </c>
      <c r="C42">
        <v>55</v>
      </c>
      <c r="D42" t="s">
        <v>13</v>
      </c>
      <c r="E42" s="11">
        <v>0.87448908381434654</v>
      </c>
      <c r="F42" s="11">
        <v>0.41038802873752755</v>
      </c>
      <c r="G42" s="10">
        <v>1.2848771125518741</v>
      </c>
      <c r="H42" s="11">
        <v>0.90075086295930729</v>
      </c>
      <c r="I42" s="11">
        <v>0.34704505550275522</v>
      </c>
      <c r="J42" s="11">
        <v>1.2477959184620624</v>
      </c>
      <c r="K42" s="11">
        <v>2.5326730310139367</v>
      </c>
      <c r="L42" s="14">
        <v>5794824.4791335566</v>
      </c>
      <c r="M42" s="14">
        <v>160289579.75536266</v>
      </c>
      <c r="N42" s="15">
        <v>10347900.855595639</v>
      </c>
      <c r="O42" s="15">
        <v>162648304.16638109</v>
      </c>
    </row>
    <row r="43" spans="1:15" x14ac:dyDescent="0.25">
      <c r="A43">
        <v>384</v>
      </c>
      <c r="B43" s="21" t="s">
        <v>52</v>
      </c>
      <c r="C43">
        <v>52</v>
      </c>
      <c r="D43" t="s">
        <v>8</v>
      </c>
      <c r="E43" s="11">
        <v>7.1771972371808102E-2</v>
      </c>
      <c r="F43" s="11">
        <v>4.9032556962631015E-2</v>
      </c>
      <c r="G43" s="10">
        <v>0.12080452933443911</v>
      </c>
      <c r="H43" s="11">
        <v>9.6532083953953324E-2</v>
      </c>
      <c r="I43" s="11">
        <v>8.8297278140298072E-2</v>
      </c>
      <c r="J43" s="11">
        <v>0.18482936209425138</v>
      </c>
      <c r="K43" s="11">
        <v>0.30563389142869052</v>
      </c>
      <c r="L43" s="14">
        <v>836928.72370486066</v>
      </c>
      <c r="M43" s="14">
        <v>22816095.616943445</v>
      </c>
      <c r="N43" s="15">
        <v>1320033.9219409996</v>
      </c>
      <c r="O43" s="15">
        <v>23091462.288182415</v>
      </c>
    </row>
    <row r="44" spans="1:15" x14ac:dyDescent="0.25">
      <c r="A44">
        <v>191</v>
      </c>
      <c r="B44" s="21" t="s">
        <v>53</v>
      </c>
      <c r="C44">
        <v>57</v>
      </c>
      <c r="D44" t="s">
        <v>6</v>
      </c>
      <c r="E44" s="11">
        <v>1.8246197924105774</v>
      </c>
      <c r="F44" s="11">
        <v>1.2940892262120718</v>
      </c>
      <c r="G44" s="10">
        <v>3.1187090186226492</v>
      </c>
      <c r="H44" s="11">
        <v>0.32778188009609155</v>
      </c>
      <c r="I44" s="11">
        <v>0.18925551412038202</v>
      </c>
      <c r="J44" s="11">
        <v>0.51703739421647354</v>
      </c>
      <c r="K44" s="11">
        <v>3.6357464128391226</v>
      </c>
      <c r="L44" s="14">
        <v>15575899.062379573</v>
      </c>
      <c r="M44" s="14">
        <v>14249969.265387414</v>
      </c>
      <c r="N44" s="15">
        <v>23746862.504939348</v>
      </c>
      <c r="O44" s="15">
        <v>14325386.930023169</v>
      </c>
    </row>
    <row r="45" spans="1:15" x14ac:dyDescent="0.25">
      <c r="A45">
        <v>192</v>
      </c>
      <c r="B45" s="21" t="s">
        <v>54</v>
      </c>
      <c r="C45">
        <v>55</v>
      </c>
      <c r="D45" t="s">
        <v>13</v>
      </c>
      <c r="E45" s="11">
        <v>0.81527569038240599</v>
      </c>
      <c r="F45" s="11">
        <v>0.40134260682249917</v>
      </c>
      <c r="G45" s="10">
        <v>1.2166182972049051</v>
      </c>
      <c r="H45" s="11">
        <v>0.70275551928024493</v>
      </c>
      <c r="I45" s="11">
        <v>0.23833306968783416</v>
      </c>
      <c r="J45" s="11">
        <v>0.94108858896807912</v>
      </c>
      <c r="K45" s="11">
        <v>2.157706886172984</v>
      </c>
      <c r="L45" s="14">
        <v>6568460.7179259323</v>
      </c>
      <c r="M45" s="14">
        <v>177370448.08976403</v>
      </c>
      <c r="N45" s="15">
        <v>9829063.5203495976</v>
      </c>
      <c r="O45" s="15">
        <v>179706518.88053828</v>
      </c>
    </row>
    <row r="46" spans="1:15" x14ac:dyDescent="0.25">
      <c r="A46">
        <v>196</v>
      </c>
      <c r="B46" s="21" t="s">
        <v>55</v>
      </c>
      <c r="C46">
        <v>62</v>
      </c>
      <c r="D46" t="s">
        <v>20</v>
      </c>
      <c r="E46" s="11">
        <v>0.65312213931229968</v>
      </c>
      <c r="F46" s="11">
        <v>1.5456020392052072</v>
      </c>
      <c r="G46" s="10">
        <v>2.1987241785175069</v>
      </c>
      <c r="H46" s="11">
        <v>0.14501928222318447</v>
      </c>
      <c r="I46" s="11">
        <v>0.17227990311394986</v>
      </c>
      <c r="J46" s="11">
        <v>0.3172991853371343</v>
      </c>
      <c r="K46" s="11">
        <v>2.5160233638546412</v>
      </c>
      <c r="L46" s="14">
        <v>5429051.9308867138</v>
      </c>
      <c r="M46" s="14">
        <v>167475714.68076423</v>
      </c>
      <c r="N46" s="15">
        <v>7714968.5333653307</v>
      </c>
      <c r="O46" s="15">
        <v>169120179.06264254</v>
      </c>
    </row>
    <row r="47" spans="1:15" x14ac:dyDescent="0.25">
      <c r="A47">
        <v>408</v>
      </c>
      <c r="B47" s="21" t="s">
        <v>56</v>
      </c>
      <c r="C47">
        <v>63</v>
      </c>
      <c r="D47" t="s">
        <v>22</v>
      </c>
      <c r="E47" s="11">
        <v>0.47140306472134424</v>
      </c>
      <c r="F47" s="11">
        <v>0.10116035191671423</v>
      </c>
      <c r="G47" s="10">
        <v>0.57256341663805843</v>
      </c>
      <c r="H47" s="11">
        <v>0.76095059731878256</v>
      </c>
      <c r="I47" s="11">
        <v>0.6106814500394836</v>
      </c>
      <c r="J47" s="11">
        <v>1.3716320473582662</v>
      </c>
      <c r="K47" s="11">
        <v>1.9441954639963246</v>
      </c>
      <c r="L47" s="14">
        <v>6695959.5730591714</v>
      </c>
      <c r="M47" s="14">
        <v>194101684.11815834</v>
      </c>
      <c r="N47" s="15">
        <v>9954659.8986146376</v>
      </c>
      <c r="O47" s="15">
        <v>195275523.02530974</v>
      </c>
    </row>
    <row r="48" spans="1:15" x14ac:dyDescent="0.25">
      <c r="A48">
        <v>180</v>
      </c>
      <c r="B48" s="21" t="s">
        <v>57</v>
      </c>
      <c r="C48">
        <v>52</v>
      </c>
      <c r="D48" t="s">
        <v>8</v>
      </c>
      <c r="E48" s="11">
        <v>9.7933974471225538E-2</v>
      </c>
      <c r="F48" s="11">
        <v>3.560114467108362E-2</v>
      </c>
      <c r="G48" s="10">
        <v>0.13353511914230914</v>
      </c>
      <c r="H48" s="11">
        <v>0.30767155405925545</v>
      </c>
      <c r="I48" s="11">
        <v>9.8839343935683083E-2</v>
      </c>
      <c r="J48" s="11">
        <v>0.40651089799493856</v>
      </c>
      <c r="K48" s="11">
        <v>0.54004601713724776</v>
      </c>
      <c r="L48" s="14">
        <v>1675205.8645650249</v>
      </c>
      <c r="M48" s="14">
        <v>27669796.807712447</v>
      </c>
      <c r="N48" s="15">
        <v>2642194.615655405</v>
      </c>
      <c r="O48" s="15">
        <v>28100632.625381533</v>
      </c>
    </row>
    <row r="49" spans="1:15" x14ac:dyDescent="0.25">
      <c r="A49">
        <v>208</v>
      </c>
      <c r="B49" s="21" t="s">
        <v>58</v>
      </c>
      <c r="C49">
        <v>67</v>
      </c>
      <c r="D49" t="s">
        <v>25</v>
      </c>
      <c r="E49" s="11">
        <v>2.8899618320374532</v>
      </c>
      <c r="F49" s="11">
        <v>1.9522811847257171</v>
      </c>
      <c r="G49" s="10">
        <v>4.8422430167631703</v>
      </c>
      <c r="H49" s="11">
        <v>0.55770635558091819</v>
      </c>
      <c r="I49" s="11">
        <v>0.36642805002137668</v>
      </c>
      <c r="J49" s="11">
        <v>0.92413440560229487</v>
      </c>
      <c r="K49" s="11">
        <v>5.7663774223654656</v>
      </c>
      <c r="L49" s="14">
        <v>8920539.992739303</v>
      </c>
      <c r="M49" s="14">
        <v>300465187.67616016</v>
      </c>
      <c r="N49" s="15">
        <v>14986507.18780203</v>
      </c>
      <c r="O49" s="15">
        <v>302432011.94635105</v>
      </c>
    </row>
    <row r="50" spans="1:15" x14ac:dyDescent="0.25">
      <c r="A50">
        <v>262</v>
      </c>
      <c r="B50" s="21" t="s">
        <v>59</v>
      </c>
      <c r="C50">
        <v>52</v>
      </c>
      <c r="D50" t="s">
        <v>8</v>
      </c>
      <c r="E50" s="11">
        <v>0.43039482872558049</v>
      </c>
      <c r="F50" s="11">
        <v>0.43480531047939502</v>
      </c>
      <c r="G50" s="10">
        <v>0.86520013920497552</v>
      </c>
      <c r="H50" s="11">
        <v>0.7618434192325656</v>
      </c>
      <c r="I50" s="11">
        <v>0.17376603403070567</v>
      </c>
      <c r="J50" s="11">
        <v>0.93560945326327127</v>
      </c>
      <c r="K50" s="11">
        <v>1.8008095924682468</v>
      </c>
      <c r="L50" s="14">
        <v>3552074.1160453139</v>
      </c>
      <c r="M50" s="14">
        <v>181354296.44416338</v>
      </c>
      <c r="N50" s="15">
        <v>5315333.9290462248</v>
      </c>
      <c r="O50" s="15">
        <v>182966159.90703154</v>
      </c>
    </row>
    <row r="51" spans="1:15" x14ac:dyDescent="0.25">
      <c r="A51">
        <v>212</v>
      </c>
      <c r="B51" s="21" t="s">
        <v>60</v>
      </c>
      <c r="C51">
        <v>55</v>
      </c>
      <c r="D51" t="s">
        <v>13</v>
      </c>
      <c r="E51" s="11">
        <v>3.8091005899323085E-2</v>
      </c>
      <c r="F51" s="11">
        <v>2.3117801474780202E-2</v>
      </c>
      <c r="G51" s="10">
        <v>6.1208807374103287E-2</v>
      </c>
      <c r="H51" s="11">
        <v>3.2294226974901537E-2</v>
      </c>
      <c r="I51" s="11">
        <v>1.0422264938112876E-2</v>
      </c>
      <c r="J51" s="11">
        <v>4.2716491913014409E-2</v>
      </c>
      <c r="K51" s="11">
        <v>0.10392529928711772</v>
      </c>
      <c r="L51" s="14">
        <v>258360.32080420491</v>
      </c>
      <c r="M51" s="14">
        <v>9825982.1670559403</v>
      </c>
      <c r="N51" s="15">
        <v>459583.26296901837</v>
      </c>
      <c r="O51" s="15">
        <v>9947369.4630078655</v>
      </c>
    </row>
    <row r="52" spans="1:15" x14ac:dyDescent="0.25">
      <c r="A52">
        <v>214</v>
      </c>
      <c r="B52" s="21" t="s">
        <v>61</v>
      </c>
      <c r="C52">
        <v>55</v>
      </c>
      <c r="D52" t="s">
        <v>13</v>
      </c>
      <c r="E52" s="11">
        <v>0.9135846703525049</v>
      </c>
      <c r="F52" s="11">
        <v>1.4634134243987804</v>
      </c>
      <c r="G52" s="10">
        <v>2.3769980947512854</v>
      </c>
      <c r="H52" s="11">
        <v>0.94698857524786706</v>
      </c>
      <c r="I52" s="11">
        <v>0.43017530099456003</v>
      </c>
      <c r="J52" s="11">
        <v>1.377163876242427</v>
      </c>
      <c r="K52" s="11">
        <v>3.7541619709937128</v>
      </c>
      <c r="L52" s="14">
        <v>10093427.050765626</v>
      </c>
      <c r="M52" s="14">
        <v>300297304.50793099</v>
      </c>
      <c r="N52" s="15">
        <v>16030737.08062776</v>
      </c>
      <c r="O52" s="15">
        <v>304313526.91756016</v>
      </c>
    </row>
    <row r="53" spans="1:15" x14ac:dyDescent="0.25">
      <c r="A53">
        <v>218</v>
      </c>
      <c r="B53" s="21" t="s">
        <v>62</v>
      </c>
      <c r="C53">
        <v>55</v>
      </c>
      <c r="D53" t="s">
        <v>13</v>
      </c>
      <c r="E53" s="11">
        <v>0.96546331157275023</v>
      </c>
      <c r="F53" s="11">
        <v>0.60428309247862966</v>
      </c>
      <c r="G53" s="10">
        <v>1.5697464040513798</v>
      </c>
      <c r="H53" s="11">
        <v>1.2579463067155121</v>
      </c>
      <c r="I53" s="11">
        <v>0.38664032409208893</v>
      </c>
      <c r="J53" s="11">
        <v>1.6445866308076011</v>
      </c>
      <c r="K53" s="11">
        <v>3.2143330348589814</v>
      </c>
      <c r="L53" s="14">
        <v>11363157.688110169</v>
      </c>
      <c r="M53" s="14">
        <v>-34316545.387235343</v>
      </c>
      <c r="N53" s="15">
        <v>21644109.882114604</v>
      </c>
      <c r="O53" s="15">
        <v>-34811468.825813204</v>
      </c>
    </row>
    <row r="54" spans="1:15" x14ac:dyDescent="0.25">
      <c r="A54">
        <v>818</v>
      </c>
      <c r="B54" s="21" t="s">
        <v>63</v>
      </c>
      <c r="C54">
        <v>52</v>
      </c>
      <c r="D54" t="s">
        <v>8</v>
      </c>
      <c r="E54" s="11">
        <v>5.9402821312349374</v>
      </c>
      <c r="F54" s="11">
        <v>2.8071428252921655</v>
      </c>
      <c r="G54" s="10">
        <v>8.7474249565271034</v>
      </c>
      <c r="H54" s="11">
        <v>5.2316368148360421</v>
      </c>
      <c r="I54" s="11">
        <v>1.2005087399959926</v>
      </c>
      <c r="J54" s="11">
        <v>6.4321455548320348</v>
      </c>
      <c r="K54" s="11">
        <v>15.179570511359138</v>
      </c>
      <c r="L54" s="14">
        <v>44343171.866802715</v>
      </c>
      <c r="M54" s="14">
        <v>1088370930.4040356</v>
      </c>
      <c r="N54" s="15">
        <v>63518597.538933635</v>
      </c>
      <c r="O54" s="15">
        <v>1098189859.7117226</v>
      </c>
    </row>
    <row r="55" spans="1:15" x14ac:dyDescent="0.25">
      <c r="A55">
        <v>222</v>
      </c>
      <c r="B55" s="21" t="s">
        <v>64</v>
      </c>
      <c r="C55">
        <v>55</v>
      </c>
      <c r="D55" t="s">
        <v>13</v>
      </c>
      <c r="E55" s="11">
        <v>0.21767905949708113</v>
      </c>
      <c r="F55" s="11">
        <v>0.38111781566236347</v>
      </c>
      <c r="G55" s="10">
        <v>0.59879687515944457</v>
      </c>
      <c r="H55" s="11">
        <v>0.63366692632190991</v>
      </c>
      <c r="I55" s="11">
        <v>0.21761457814550081</v>
      </c>
      <c r="J55" s="11">
        <v>0.85128150446741069</v>
      </c>
      <c r="K55" s="11">
        <v>1.4500783796268553</v>
      </c>
      <c r="L55" s="14">
        <v>2519937.1034609857</v>
      </c>
      <c r="M55" s="14">
        <v>133198547.85452205</v>
      </c>
      <c r="N55" s="15">
        <v>4615165.7063386599</v>
      </c>
      <c r="O55" s="15">
        <v>134708223.94406652</v>
      </c>
    </row>
    <row r="56" spans="1:15" x14ac:dyDescent="0.25">
      <c r="A56">
        <v>226</v>
      </c>
      <c r="B56" s="21" t="s">
        <v>65</v>
      </c>
      <c r="C56">
        <v>52</v>
      </c>
      <c r="D56" t="s">
        <v>8</v>
      </c>
      <c r="E56" s="11">
        <v>0.12609035629151</v>
      </c>
      <c r="F56" s="11">
        <v>0.39691918393461229</v>
      </c>
      <c r="G56" s="10">
        <v>0.52300954022612234</v>
      </c>
      <c r="H56" s="11">
        <v>8.8945996710132619E-2</v>
      </c>
      <c r="I56" s="11">
        <v>7.0217742270048886E-2</v>
      </c>
      <c r="J56" s="11">
        <v>0.15916373898018149</v>
      </c>
      <c r="K56" s="11">
        <v>0.68217327920630377</v>
      </c>
      <c r="L56" s="14">
        <v>6358449.0472772745</v>
      </c>
      <c r="M56" s="14">
        <v>-71188825.045406133</v>
      </c>
      <c r="N56" s="15">
        <v>9977078.5863781627</v>
      </c>
      <c r="O56" s="15">
        <v>-71955189.828644603</v>
      </c>
    </row>
    <row r="57" spans="1:15" x14ac:dyDescent="0.25">
      <c r="A57">
        <v>232</v>
      </c>
      <c r="B57" s="21" t="s">
        <v>66</v>
      </c>
      <c r="C57">
        <v>62</v>
      </c>
      <c r="D57" t="s">
        <v>20</v>
      </c>
      <c r="E57" s="11">
        <v>3.6083272711875836E-2</v>
      </c>
      <c r="F57" s="11">
        <v>3.3064781482338907E-3</v>
      </c>
      <c r="G57" s="10">
        <v>3.9389750860109728E-2</v>
      </c>
      <c r="H57" s="11">
        <v>3.633586637306397E-2</v>
      </c>
      <c r="I57" s="11">
        <v>1.4612518686299175E-2</v>
      </c>
      <c r="J57" s="11">
        <v>5.0948385059363145E-2</v>
      </c>
      <c r="K57" s="11">
        <v>9.0338135919472859E-2</v>
      </c>
      <c r="L57" s="14">
        <v>548892.42751434294</v>
      </c>
      <c r="M57" s="14">
        <v>-1305551.3061047506</v>
      </c>
      <c r="N57" s="15">
        <v>857932.70182914112</v>
      </c>
      <c r="O57" s="15">
        <v>-1322167.7960648399</v>
      </c>
    </row>
    <row r="58" spans="1:15" x14ac:dyDescent="0.25">
      <c r="A58">
        <v>233</v>
      </c>
      <c r="B58" s="21" t="s">
        <v>67</v>
      </c>
      <c r="C58">
        <v>58</v>
      </c>
      <c r="D58" t="s">
        <v>68</v>
      </c>
      <c r="E58" s="11">
        <v>1.4382911159704694</v>
      </c>
      <c r="F58" s="11">
        <v>4.4290263945531718</v>
      </c>
      <c r="G58" s="10">
        <v>5.867317510523641</v>
      </c>
      <c r="H58" s="11">
        <v>0.12081800091326532</v>
      </c>
      <c r="I58" s="11">
        <v>0.13995044665801384</v>
      </c>
      <c r="J58" s="11">
        <v>0.26076844757127915</v>
      </c>
      <c r="K58" s="11">
        <v>6.1280859580949203</v>
      </c>
      <c r="L58" s="14">
        <v>12061238.339687686</v>
      </c>
      <c r="M58" s="14">
        <v>383562115.1410526</v>
      </c>
      <c r="N58" s="15">
        <v>17135276.537763193</v>
      </c>
      <c r="O58" s="15">
        <v>387929863.36479199</v>
      </c>
    </row>
    <row r="59" spans="1:15" x14ac:dyDescent="0.25">
      <c r="A59">
        <v>234</v>
      </c>
      <c r="B59" s="21" t="s">
        <v>69</v>
      </c>
      <c r="C59">
        <v>57</v>
      </c>
      <c r="D59" t="s">
        <v>6</v>
      </c>
      <c r="E59" s="11">
        <v>5.4464107714814677E-2</v>
      </c>
      <c r="F59" s="11">
        <v>7.1113453189245862E-2</v>
      </c>
      <c r="G59" s="10">
        <v>0.12557756090406053</v>
      </c>
      <c r="H59" s="11">
        <v>3.6999695673909576E-3</v>
      </c>
      <c r="I59" s="11">
        <v>3.4264790930660814E-3</v>
      </c>
      <c r="J59" s="11">
        <v>7.1264486604570385E-3</v>
      </c>
      <c r="K59" s="11">
        <v>0.13270400956451758</v>
      </c>
      <c r="L59" s="14">
        <v>427684.28948753345</v>
      </c>
      <c r="M59" s="14">
        <v>7935627.935562213</v>
      </c>
      <c r="N59" s="15">
        <v>680730.82743432408</v>
      </c>
      <c r="O59" s="15">
        <v>8056305.3116434999</v>
      </c>
    </row>
    <row r="60" spans="1:15" x14ac:dyDescent="0.25">
      <c r="A60">
        <v>238</v>
      </c>
      <c r="B60" s="21" t="s">
        <v>70</v>
      </c>
      <c r="C60" t="e">
        <v>#N/A</v>
      </c>
      <c r="D60" t="e">
        <v>#N/A</v>
      </c>
      <c r="E60" s="11">
        <v>0</v>
      </c>
      <c r="F60" s="11">
        <v>0</v>
      </c>
      <c r="G60" s="10">
        <v>0</v>
      </c>
      <c r="H60" s="11">
        <v>0</v>
      </c>
      <c r="I60" s="11">
        <v>0</v>
      </c>
      <c r="J60" s="11">
        <v>0</v>
      </c>
      <c r="K60" s="11">
        <v>0</v>
      </c>
      <c r="L60" s="14">
        <v>0</v>
      </c>
      <c r="M60" s="14">
        <v>0</v>
      </c>
      <c r="N60" s="15">
        <v>0</v>
      </c>
      <c r="O60" s="15">
        <v>0</v>
      </c>
    </row>
    <row r="61" spans="1:15" x14ac:dyDescent="0.25">
      <c r="A61">
        <v>242</v>
      </c>
      <c r="B61" s="21" t="s">
        <v>71</v>
      </c>
      <c r="C61">
        <v>53</v>
      </c>
      <c r="D61" t="s">
        <v>10</v>
      </c>
      <c r="E61" s="11">
        <v>0.2388026687758861</v>
      </c>
      <c r="F61" s="11">
        <v>0.37945531786240089</v>
      </c>
      <c r="G61" s="10">
        <v>0.61825798663828702</v>
      </c>
      <c r="H61" s="11">
        <v>0.10862279959930476</v>
      </c>
      <c r="I61" s="11">
        <v>0.15091977066260498</v>
      </c>
      <c r="J61" s="11">
        <v>0.25954257026190974</v>
      </c>
      <c r="K61" s="11">
        <v>0.87780055690019676</v>
      </c>
      <c r="L61" s="14">
        <v>2699474.767690958</v>
      </c>
      <c r="M61" s="14">
        <v>70758260.48557739</v>
      </c>
      <c r="N61" s="15">
        <v>4078768.444613344</v>
      </c>
      <c r="O61" s="15">
        <v>71724903.388385817</v>
      </c>
    </row>
    <row r="62" spans="1:15" x14ac:dyDescent="0.25">
      <c r="A62">
        <v>246</v>
      </c>
      <c r="B62" s="21" t="s">
        <v>72</v>
      </c>
      <c r="C62">
        <v>67</v>
      </c>
      <c r="D62" t="s">
        <v>25</v>
      </c>
      <c r="E62" s="11">
        <v>5.3977624390195826</v>
      </c>
      <c r="F62" s="11">
        <v>1.3277683026332421</v>
      </c>
      <c r="G62" s="10">
        <v>6.7255307416528245</v>
      </c>
      <c r="H62" s="11">
        <v>2.1131784065591912</v>
      </c>
      <c r="I62" s="11">
        <v>1.4407332909865742</v>
      </c>
      <c r="J62" s="11">
        <v>3.5539116975457654</v>
      </c>
      <c r="K62" s="11">
        <v>10.27944243919859</v>
      </c>
      <c r="L62" s="14">
        <v>18522418.799800035</v>
      </c>
      <c r="M62" s="14">
        <v>431685331.58052462</v>
      </c>
      <c r="N62" s="15">
        <v>30735002.623844013</v>
      </c>
      <c r="O62" s="15">
        <v>436045160.35135657</v>
      </c>
    </row>
    <row r="63" spans="1:15" x14ac:dyDescent="0.25">
      <c r="A63">
        <v>260</v>
      </c>
      <c r="B63" s="21" t="s">
        <v>73</v>
      </c>
      <c r="C63">
        <v>53</v>
      </c>
      <c r="D63" t="s">
        <v>10</v>
      </c>
      <c r="E63" s="11">
        <v>1.0059701118961971E-3</v>
      </c>
      <c r="F63" s="11">
        <v>4.3599635946083076E-3</v>
      </c>
      <c r="G63" s="10">
        <v>5.3659337065045049E-3</v>
      </c>
      <c r="H63" s="11">
        <v>0</v>
      </c>
      <c r="I63" s="11">
        <v>0</v>
      </c>
      <c r="J63" s="11">
        <v>0</v>
      </c>
      <c r="K63" s="11">
        <v>5.3659337065045049E-3</v>
      </c>
      <c r="L63" s="14">
        <v>8279.5928565418199</v>
      </c>
      <c r="M63" s="14">
        <v>6982.9181717585652</v>
      </c>
      <c r="N63" s="15">
        <v>13046.631167884079</v>
      </c>
      <c r="O63" s="15">
        <v>13448.583145609089</v>
      </c>
    </row>
    <row r="64" spans="1:15" x14ac:dyDescent="0.25">
      <c r="A64">
        <v>251</v>
      </c>
      <c r="B64" s="21" t="s">
        <v>74</v>
      </c>
      <c r="C64">
        <v>67</v>
      </c>
      <c r="D64" t="s">
        <v>25</v>
      </c>
      <c r="E64" s="11">
        <v>16.744772735408915</v>
      </c>
      <c r="F64" s="11">
        <v>9.3928119991075736</v>
      </c>
      <c r="G64" s="10">
        <v>26.137584734516487</v>
      </c>
      <c r="H64" s="11">
        <v>3.4463698259944788</v>
      </c>
      <c r="I64" s="11">
        <v>2.9161960097893003</v>
      </c>
      <c r="J64" s="11">
        <v>6.3625658357837791</v>
      </c>
      <c r="K64" s="11">
        <v>32.500150570300271</v>
      </c>
      <c r="L64" s="14">
        <v>86588776.542969957</v>
      </c>
      <c r="M64" s="14">
        <v>2044802123.2127197</v>
      </c>
      <c r="N64" s="15">
        <v>121708699.89606263</v>
      </c>
      <c r="O64" s="15">
        <v>2057161690.4888523</v>
      </c>
    </row>
    <row r="65" spans="1:15" x14ac:dyDescent="0.25">
      <c r="A65">
        <v>254</v>
      </c>
      <c r="B65" s="21" t="s">
        <v>75</v>
      </c>
      <c r="C65">
        <v>55</v>
      </c>
      <c r="D65" t="s">
        <v>13</v>
      </c>
      <c r="E65" s="11">
        <v>0</v>
      </c>
      <c r="F65" s="11">
        <v>0</v>
      </c>
      <c r="G65" s="10">
        <v>0</v>
      </c>
      <c r="H65" s="11">
        <v>0</v>
      </c>
      <c r="I65" s="11">
        <v>0</v>
      </c>
      <c r="J65" s="11">
        <v>0</v>
      </c>
      <c r="K65" s="11">
        <v>0</v>
      </c>
      <c r="L65" s="14">
        <v>0</v>
      </c>
      <c r="M65" s="14">
        <v>0</v>
      </c>
      <c r="N65" s="15">
        <v>0</v>
      </c>
      <c r="O65" s="15">
        <v>0</v>
      </c>
    </row>
    <row r="66" spans="1:15" x14ac:dyDescent="0.25">
      <c r="A66">
        <v>258</v>
      </c>
      <c r="B66" s="21" t="s">
        <v>76</v>
      </c>
      <c r="C66">
        <v>53</v>
      </c>
      <c r="D66" t="s">
        <v>10</v>
      </c>
      <c r="E66" s="11">
        <v>0.13769862491482318</v>
      </c>
      <c r="F66" s="11">
        <v>0.26958929325397268</v>
      </c>
      <c r="G66" s="10">
        <v>0.40728791816879584</v>
      </c>
      <c r="H66" s="11">
        <v>3.4589969170135029E-2</v>
      </c>
      <c r="I66" s="11">
        <v>1.2468016161654789E-2</v>
      </c>
      <c r="J66" s="11">
        <v>4.7057985331789814E-2</v>
      </c>
      <c r="K66" s="11">
        <v>0.45434590350058568</v>
      </c>
      <c r="L66" s="14">
        <v>788321.28751896636</v>
      </c>
      <c r="M66" s="14">
        <v>39017933.300879665</v>
      </c>
      <c r="N66" s="15">
        <v>1355617.9149858858</v>
      </c>
      <c r="O66" s="15">
        <v>39677552.900968038</v>
      </c>
    </row>
    <row r="67" spans="1:15" x14ac:dyDescent="0.25">
      <c r="A67">
        <v>583</v>
      </c>
      <c r="B67" s="21" t="s">
        <v>77</v>
      </c>
      <c r="C67">
        <v>53</v>
      </c>
      <c r="D67" t="s">
        <v>10</v>
      </c>
      <c r="E67" s="11">
        <v>1.4291391134421487E-2</v>
      </c>
      <c r="F67" s="11">
        <v>3.1051935919316613E-3</v>
      </c>
      <c r="G67" s="10">
        <v>1.7396584726353147E-2</v>
      </c>
      <c r="H67" s="11">
        <v>1.460303054458254E-2</v>
      </c>
      <c r="I67" s="11">
        <v>4.7610108335342481E-3</v>
      </c>
      <c r="J67" s="11">
        <v>1.9364041378116786E-2</v>
      </c>
      <c r="K67" s="11">
        <v>3.6760626104469937E-2</v>
      </c>
      <c r="L67" s="14">
        <v>103640.63524353849</v>
      </c>
      <c r="M67" s="14">
        <v>2590541.459475656</v>
      </c>
      <c r="N67" s="15">
        <v>165825.01638966156</v>
      </c>
      <c r="O67" s="15">
        <v>2633242.6923241559</v>
      </c>
    </row>
    <row r="68" spans="1:15" x14ac:dyDescent="0.25">
      <c r="A68">
        <v>266</v>
      </c>
      <c r="B68" s="21" t="s">
        <v>78</v>
      </c>
      <c r="C68">
        <v>52</v>
      </c>
      <c r="D68" t="s">
        <v>8</v>
      </c>
      <c r="E68" s="11">
        <v>0.2778725715934619</v>
      </c>
      <c r="F68" s="11">
        <v>0.25561886611435591</v>
      </c>
      <c r="G68" s="10">
        <v>0.53349143770781782</v>
      </c>
      <c r="H68" s="11">
        <v>0.22937044378357821</v>
      </c>
      <c r="I68" s="11">
        <v>0.30715925200494265</v>
      </c>
      <c r="J68" s="11">
        <v>0.53652969578852083</v>
      </c>
      <c r="K68" s="11">
        <v>1.0700211334963385</v>
      </c>
      <c r="L68" s="14">
        <v>7864846.1817288296</v>
      </c>
      <c r="M68" s="14">
        <v>-41675336.65524926</v>
      </c>
      <c r="N68" s="15">
        <v>12468658.580789607</v>
      </c>
      <c r="O68" s="15">
        <v>-42245772.020095669</v>
      </c>
    </row>
    <row r="69" spans="1:15" x14ac:dyDescent="0.25">
      <c r="A69">
        <v>270</v>
      </c>
      <c r="B69" s="21" t="s">
        <v>79</v>
      </c>
      <c r="C69">
        <v>52</v>
      </c>
      <c r="D69" t="s">
        <v>8</v>
      </c>
      <c r="E69" s="11">
        <v>6.8536668341627305E-2</v>
      </c>
      <c r="F69" s="11">
        <v>3.993292971295739E-3</v>
      </c>
      <c r="G69" s="10">
        <v>7.2529961312923039E-2</v>
      </c>
      <c r="H69" s="11">
        <v>0.22607632811889281</v>
      </c>
      <c r="I69" s="11">
        <v>6.5961940513052063E-3</v>
      </c>
      <c r="J69" s="11">
        <v>0.23267252217019802</v>
      </c>
      <c r="K69" s="11">
        <v>0.30520248348312101</v>
      </c>
      <c r="L69" s="14">
        <v>916757.19583817001</v>
      </c>
      <c r="M69" s="14">
        <v>16240377.917330986</v>
      </c>
      <c r="N69" s="15">
        <v>1453395.5543775866</v>
      </c>
      <c r="O69" s="15">
        <v>16496225.600219877</v>
      </c>
    </row>
    <row r="70" spans="1:15" x14ac:dyDescent="0.25">
      <c r="A70">
        <v>268</v>
      </c>
      <c r="B70" s="21" t="s">
        <v>80</v>
      </c>
      <c r="C70">
        <v>58</v>
      </c>
      <c r="D70" t="s">
        <v>68</v>
      </c>
      <c r="E70" s="11">
        <v>0.2420634587347128</v>
      </c>
      <c r="F70" s="11">
        <v>0.31992669415305963</v>
      </c>
      <c r="G70" s="10">
        <v>0.56199015288777243</v>
      </c>
      <c r="H70" s="11">
        <v>0.14687511311210344</v>
      </c>
      <c r="I70" s="11">
        <v>0.12001852669596844</v>
      </c>
      <c r="J70" s="11">
        <v>0.2668936398080719</v>
      </c>
      <c r="K70" s="11">
        <v>0.82888379269584433</v>
      </c>
      <c r="L70" s="14">
        <v>3803738.0250510266</v>
      </c>
      <c r="M70" s="14">
        <v>32574396.98018039</v>
      </c>
      <c r="N70" s="15">
        <v>4769302.2929485943</v>
      </c>
      <c r="O70" s="15">
        <v>33103951.578857765</v>
      </c>
    </row>
    <row r="71" spans="1:15" x14ac:dyDescent="0.25">
      <c r="A71">
        <v>276</v>
      </c>
      <c r="B71" s="21" t="s">
        <v>81</v>
      </c>
      <c r="C71">
        <v>67</v>
      </c>
      <c r="D71" t="s">
        <v>25</v>
      </c>
      <c r="E71" s="11">
        <v>26.484746681074352</v>
      </c>
      <c r="F71" s="11">
        <v>12.508681584041804</v>
      </c>
      <c r="G71" s="10">
        <v>38.993428265116158</v>
      </c>
      <c r="H71" s="11">
        <v>6.0031011953809958</v>
      </c>
      <c r="I71" s="11">
        <v>4.2559828557556063</v>
      </c>
      <c r="J71" s="11">
        <v>10.259084051136602</v>
      </c>
      <c r="K71" s="11">
        <v>49.252512316252755</v>
      </c>
      <c r="L71" s="14">
        <v>127577458.05298592</v>
      </c>
      <c r="M71" s="14">
        <v>1962411117.3376439</v>
      </c>
      <c r="N71" s="15">
        <v>176139200.15057406</v>
      </c>
      <c r="O71" s="15">
        <v>1980661388.6432896</v>
      </c>
    </row>
    <row r="72" spans="1:15" x14ac:dyDescent="0.25">
      <c r="A72">
        <v>288</v>
      </c>
      <c r="B72" s="21" t="s">
        <v>82</v>
      </c>
      <c r="C72">
        <v>52</v>
      </c>
      <c r="D72" t="s">
        <v>8</v>
      </c>
      <c r="E72" s="11">
        <v>1.1152133836111611</v>
      </c>
      <c r="F72" s="11">
        <v>0.12486044569370998</v>
      </c>
      <c r="G72" s="10">
        <v>1.240073829304871</v>
      </c>
      <c r="H72" s="11">
        <v>1.2215350456027738</v>
      </c>
      <c r="I72" s="11">
        <v>0.2843009676037615</v>
      </c>
      <c r="J72" s="11">
        <v>1.5058360132065354</v>
      </c>
      <c r="K72" s="11">
        <v>2.7459098425114061</v>
      </c>
      <c r="L72" s="14">
        <v>6720672.5540872766</v>
      </c>
      <c r="M72" s="14">
        <v>209693904.6583499</v>
      </c>
      <c r="N72" s="15">
        <v>10391193.718242636</v>
      </c>
      <c r="O72" s="15">
        <v>212527150.2738077</v>
      </c>
    </row>
    <row r="73" spans="1:15" x14ac:dyDescent="0.25">
      <c r="A73">
        <v>292</v>
      </c>
      <c r="B73" s="21" t="s">
        <v>83</v>
      </c>
      <c r="C73">
        <v>67</v>
      </c>
      <c r="D73" t="s">
        <v>25</v>
      </c>
      <c r="E73" s="11">
        <v>9.2840396862329214E-2</v>
      </c>
      <c r="F73" s="11">
        <v>1.8370943771753876</v>
      </c>
      <c r="G73" s="10">
        <v>1.9299347740377168</v>
      </c>
      <c r="H73" s="11">
        <v>7.1123155902548349E-2</v>
      </c>
      <c r="I73" s="11">
        <v>1.0323510786311892E-2</v>
      </c>
      <c r="J73" s="11">
        <v>8.1446666688860248E-2</v>
      </c>
      <c r="K73" s="11">
        <v>2.0113814407265771</v>
      </c>
      <c r="L73" s="14">
        <v>3211538.271272867</v>
      </c>
      <c r="M73" s="14">
        <v>92804851.842178732</v>
      </c>
      <c r="N73" s="15">
        <v>4679670.0524261771</v>
      </c>
      <c r="O73" s="15">
        <v>94332748.697395265</v>
      </c>
    </row>
    <row r="74" spans="1:15" x14ac:dyDescent="0.25">
      <c r="A74">
        <v>300</v>
      </c>
      <c r="B74" s="21" t="s">
        <v>84</v>
      </c>
      <c r="C74">
        <v>67</v>
      </c>
      <c r="D74" t="s">
        <v>25</v>
      </c>
      <c r="E74" s="11">
        <v>2.7284669104671448</v>
      </c>
      <c r="F74" s="11">
        <v>1.6269794279335998</v>
      </c>
      <c r="G74" s="10">
        <v>4.3554463384007445</v>
      </c>
      <c r="H74" s="11">
        <v>0.78971861469448557</v>
      </c>
      <c r="I74" s="11">
        <v>0.5060039942650294</v>
      </c>
      <c r="J74" s="11">
        <v>1.2957226089595149</v>
      </c>
      <c r="K74" s="11">
        <v>5.6511689473602598</v>
      </c>
      <c r="L74" s="14">
        <v>14912202.975828907</v>
      </c>
      <c r="M74" s="14">
        <v>424400666.4760204</v>
      </c>
      <c r="N74" s="15">
        <v>22734997.979542434</v>
      </c>
      <c r="O74" s="15">
        <v>426676510.98598999</v>
      </c>
    </row>
    <row r="75" spans="1:15" x14ac:dyDescent="0.25">
      <c r="A75">
        <v>304</v>
      </c>
      <c r="B75" s="21" t="s">
        <v>85</v>
      </c>
      <c r="C75">
        <v>67</v>
      </c>
      <c r="D75" t="s">
        <v>25</v>
      </c>
      <c r="E75" s="11">
        <v>2.5760337836980399E-2</v>
      </c>
      <c r="F75" s="11">
        <v>0.16908202956439833</v>
      </c>
      <c r="G75" s="10">
        <v>0.19484236740137872</v>
      </c>
      <c r="H75" s="11">
        <v>1.5563348239436042E-2</v>
      </c>
      <c r="I75" s="11">
        <v>1.0856099265223011E-2</v>
      </c>
      <c r="J75" s="11">
        <v>2.6419447504659053E-2</v>
      </c>
      <c r="K75" s="11">
        <v>0.22126181490603777</v>
      </c>
      <c r="L75" s="14">
        <v>201213.20952166934</v>
      </c>
      <c r="M75" s="14">
        <v>13204183.188535428</v>
      </c>
      <c r="N75" s="15">
        <v>371068.51626074087</v>
      </c>
      <c r="O75" s="15">
        <v>13371270.516359206</v>
      </c>
    </row>
    <row r="76" spans="1:15" x14ac:dyDescent="0.25">
      <c r="A76">
        <v>308</v>
      </c>
      <c r="B76" s="21" t="s">
        <v>86</v>
      </c>
      <c r="C76">
        <v>55</v>
      </c>
      <c r="D76" t="s">
        <v>13</v>
      </c>
      <c r="E76" s="11">
        <v>3.5695295269654696E-2</v>
      </c>
      <c r="F76" s="11">
        <v>2.2516456791496546E-2</v>
      </c>
      <c r="G76" s="10">
        <v>5.8211752061151242E-2</v>
      </c>
      <c r="H76" s="11">
        <v>3.0522272812733307E-2</v>
      </c>
      <c r="I76" s="11">
        <v>1.5321186787996058E-2</v>
      </c>
      <c r="J76" s="11">
        <v>4.5843459600729365E-2</v>
      </c>
      <c r="K76" s="11">
        <v>0.10405521166188061</v>
      </c>
      <c r="L76" s="14">
        <v>273440.51313976204</v>
      </c>
      <c r="M76" s="14">
        <v>13747794.906747665</v>
      </c>
      <c r="N76" s="15">
        <v>435226.15008078795</v>
      </c>
      <c r="O76" s="15">
        <v>13864581.091744024</v>
      </c>
    </row>
    <row r="77" spans="1:15" x14ac:dyDescent="0.25">
      <c r="A77">
        <v>312</v>
      </c>
      <c r="B77" s="21" t="s">
        <v>87</v>
      </c>
      <c r="C77">
        <v>55</v>
      </c>
      <c r="D77" t="s">
        <v>13</v>
      </c>
      <c r="E77" s="11">
        <v>0</v>
      </c>
      <c r="F77" s="11">
        <v>0</v>
      </c>
      <c r="G77" s="10">
        <v>0</v>
      </c>
      <c r="H77" s="11">
        <v>0</v>
      </c>
      <c r="I77" s="11">
        <v>0</v>
      </c>
      <c r="J77" s="11">
        <v>0</v>
      </c>
      <c r="K77" s="11">
        <v>0</v>
      </c>
      <c r="L77" s="14">
        <v>0</v>
      </c>
      <c r="M77" s="14">
        <v>0</v>
      </c>
      <c r="N77" s="15">
        <v>0</v>
      </c>
      <c r="O77" s="15">
        <v>0</v>
      </c>
    </row>
    <row r="78" spans="1:15" x14ac:dyDescent="0.25">
      <c r="A78">
        <v>316</v>
      </c>
      <c r="B78" s="21" t="s">
        <v>88</v>
      </c>
      <c r="C78">
        <v>53</v>
      </c>
      <c r="D78" t="s">
        <v>10</v>
      </c>
      <c r="E78" s="11">
        <v>7.1335259260388341E-3</v>
      </c>
      <c r="F78" s="11">
        <v>0.29900274554446382</v>
      </c>
      <c r="G78" s="10">
        <v>0.30613627147050265</v>
      </c>
      <c r="H78" s="11">
        <v>3.5675263861036803E-2</v>
      </c>
      <c r="I78" s="11">
        <v>8.9843628120942474E-4</v>
      </c>
      <c r="J78" s="11">
        <v>3.6573700142246229E-2</v>
      </c>
      <c r="K78" s="11">
        <v>0.34270997161274891</v>
      </c>
      <c r="L78" s="14">
        <v>595125.94984563033</v>
      </c>
      <c r="M78" s="14">
        <v>26883900.747034132</v>
      </c>
      <c r="N78" s="15">
        <v>952201.51975300827</v>
      </c>
      <c r="O78" s="15">
        <v>27403117.714251529</v>
      </c>
    </row>
    <row r="79" spans="1:15" x14ac:dyDescent="0.25">
      <c r="A79">
        <v>320</v>
      </c>
      <c r="B79" s="21" t="s">
        <v>89</v>
      </c>
      <c r="C79">
        <v>55</v>
      </c>
      <c r="D79" t="s">
        <v>13</v>
      </c>
      <c r="E79" s="11">
        <v>0.74119917220890363</v>
      </c>
      <c r="F79" s="11">
        <v>0.70314605619653514</v>
      </c>
      <c r="G79" s="10">
        <v>1.4443452284054388</v>
      </c>
      <c r="H79" s="11">
        <v>1.4424241509917171</v>
      </c>
      <c r="I79" s="11">
        <v>0.52321817104000579</v>
      </c>
      <c r="J79" s="11">
        <v>1.965642322031723</v>
      </c>
      <c r="K79" s="11">
        <v>3.4099875504371617</v>
      </c>
      <c r="L79" s="14">
        <v>6364630.437215643</v>
      </c>
      <c r="M79" s="14">
        <v>306935609.54697478</v>
      </c>
      <c r="N79" s="15">
        <v>11976455.123792876</v>
      </c>
      <c r="O79" s="15">
        <v>310732339.09215224</v>
      </c>
    </row>
    <row r="80" spans="1:15" x14ac:dyDescent="0.25">
      <c r="A80">
        <v>324</v>
      </c>
      <c r="B80" s="21" t="s">
        <v>90</v>
      </c>
      <c r="C80">
        <v>52</v>
      </c>
      <c r="D80" t="s">
        <v>8</v>
      </c>
      <c r="E80" s="11">
        <v>0.46339561004137031</v>
      </c>
      <c r="F80" s="11">
        <v>6.4757684720638448E-2</v>
      </c>
      <c r="G80" s="10">
        <v>0.52815329476200878</v>
      </c>
      <c r="H80" s="11">
        <v>2.36927804595092</v>
      </c>
      <c r="I80" s="11">
        <v>1.5318042424271763</v>
      </c>
      <c r="J80" s="11">
        <v>3.9010822883780962</v>
      </c>
      <c r="K80" s="11">
        <v>4.4292355831401053</v>
      </c>
      <c r="L80" s="14">
        <v>21021305.679032326</v>
      </c>
      <c r="M80" s="14">
        <v>102992573.30353287</v>
      </c>
      <c r="N80" s="15">
        <v>32699808.834050287</v>
      </c>
      <c r="O80" s="15">
        <v>104368459.92580764</v>
      </c>
    </row>
    <row r="81" spans="1:15" x14ac:dyDescent="0.25">
      <c r="A81">
        <v>624</v>
      </c>
      <c r="B81" s="21" t="s">
        <v>91</v>
      </c>
      <c r="C81">
        <v>52</v>
      </c>
      <c r="D81" t="s">
        <v>8</v>
      </c>
      <c r="E81" s="11">
        <v>3.8776930014367508E-2</v>
      </c>
      <c r="F81" s="11">
        <v>7.5318235692912094E-4</v>
      </c>
      <c r="G81" s="10">
        <v>3.9530112371296632E-2</v>
      </c>
      <c r="H81" s="11">
        <v>4.9447825920129355E-2</v>
      </c>
      <c r="I81" s="11">
        <v>2.0979872101084939E-3</v>
      </c>
      <c r="J81" s="11">
        <v>5.1545813130237851E-2</v>
      </c>
      <c r="K81" s="11">
        <v>9.1075925501534469E-2</v>
      </c>
      <c r="L81" s="14">
        <v>398032.43106011901</v>
      </c>
      <c r="M81" s="14">
        <v>2109175.5245593241</v>
      </c>
      <c r="N81" s="15">
        <v>617746.33300530468</v>
      </c>
      <c r="O81" s="15">
        <v>2146734.3249322958</v>
      </c>
    </row>
    <row r="82" spans="1:15" x14ac:dyDescent="0.25">
      <c r="A82">
        <v>328</v>
      </c>
      <c r="B82" s="21" t="s">
        <v>92</v>
      </c>
      <c r="C82">
        <v>55</v>
      </c>
      <c r="D82" t="s">
        <v>13</v>
      </c>
      <c r="E82" s="11">
        <v>0.16023000458899683</v>
      </c>
      <c r="F82" s="11">
        <v>0.12366111407171611</v>
      </c>
      <c r="G82" s="10">
        <v>0.28389111866071293</v>
      </c>
      <c r="H82" s="11">
        <v>0.24544052992537094</v>
      </c>
      <c r="I82" s="11">
        <v>0.14253118538254686</v>
      </c>
      <c r="J82" s="11">
        <v>0.3879717153079178</v>
      </c>
      <c r="K82" s="11">
        <v>0.67186283396863067</v>
      </c>
      <c r="L82" s="14">
        <v>1569935.2142359831</v>
      </c>
      <c r="M82" s="14">
        <v>23501129.295713827</v>
      </c>
      <c r="N82" s="15">
        <v>2516880.2640926079</v>
      </c>
      <c r="O82" s="15">
        <v>24041799.448222578</v>
      </c>
    </row>
    <row r="83" spans="1:15" x14ac:dyDescent="0.25">
      <c r="A83">
        <v>332</v>
      </c>
      <c r="B83" s="21" t="s">
        <v>93</v>
      </c>
      <c r="C83">
        <v>55</v>
      </c>
      <c r="D83" t="s">
        <v>13</v>
      </c>
      <c r="E83" s="11">
        <v>0.23933078761447624</v>
      </c>
      <c r="F83" s="11">
        <v>1.7322435314855181E-2</v>
      </c>
      <c r="G83" s="10">
        <v>0.2566532229293314</v>
      </c>
      <c r="H83" s="11">
        <v>0.55177406777650573</v>
      </c>
      <c r="I83" s="11">
        <v>8.3476039541880986E-2</v>
      </c>
      <c r="J83" s="11">
        <v>0.63525010731838671</v>
      </c>
      <c r="K83" s="11">
        <v>0.89190333024771817</v>
      </c>
      <c r="L83" s="14">
        <v>2247950.5416577472</v>
      </c>
      <c r="M83" s="14">
        <v>65839941.419129893</v>
      </c>
      <c r="N83" s="15">
        <v>3570274.3896917165</v>
      </c>
      <c r="O83" s="15">
        <v>66841538.768431172</v>
      </c>
    </row>
    <row r="84" spans="1:15" x14ac:dyDescent="0.25">
      <c r="A84">
        <v>340</v>
      </c>
      <c r="B84" s="21" t="s">
        <v>94</v>
      </c>
      <c r="C84">
        <v>55</v>
      </c>
      <c r="D84" t="s">
        <v>13</v>
      </c>
      <c r="E84" s="11">
        <v>0.3226081771489055</v>
      </c>
      <c r="F84" s="11">
        <v>0.31566846790107694</v>
      </c>
      <c r="G84" s="10">
        <v>0.63827664504998238</v>
      </c>
      <c r="H84" s="11">
        <v>0.61872756783862781</v>
      </c>
      <c r="I84" s="11">
        <v>0.23575907632884316</v>
      </c>
      <c r="J84" s="11">
        <v>0.854486644167471</v>
      </c>
      <c r="K84" s="11">
        <v>1.4927632892174532</v>
      </c>
      <c r="L84" s="14">
        <v>4628280.7381076561</v>
      </c>
      <c r="M84" s="14">
        <v>102851015.26097596</v>
      </c>
      <c r="N84" s="15">
        <v>7199547.8148341337</v>
      </c>
      <c r="O84" s="15">
        <v>104386105.04099052</v>
      </c>
    </row>
    <row r="85" spans="1:15" x14ac:dyDescent="0.25">
      <c r="A85">
        <v>352</v>
      </c>
      <c r="B85" s="21" t="s">
        <v>95</v>
      </c>
      <c r="C85">
        <v>67</v>
      </c>
      <c r="D85" t="s">
        <v>25</v>
      </c>
      <c r="E85" s="11">
        <v>0.52564626052926711</v>
      </c>
      <c r="F85" s="11">
        <v>0.28982041733622838</v>
      </c>
      <c r="G85" s="10">
        <v>0.81546667786549554</v>
      </c>
      <c r="H85" s="11">
        <v>0.13894163991921904</v>
      </c>
      <c r="I85" s="11">
        <v>9.2965858155475298E-2</v>
      </c>
      <c r="J85" s="11">
        <v>0.23190749807469435</v>
      </c>
      <c r="K85" s="11">
        <v>1.0473741759401898</v>
      </c>
      <c r="L85" s="14">
        <v>2133249.463241193</v>
      </c>
      <c r="M85" s="14">
        <v>98078692.518328324</v>
      </c>
      <c r="N85" s="15">
        <v>3455864.1304507325</v>
      </c>
      <c r="O85" s="15">
        <v>98699174.757156476</v>
      </c>
    </row>
    <row r="86" spans="1:15" x14ac:dyDescent="0.25">
      <c r="A86">
        <v>699</v>
      </c>
      <c r="B86" s="21" t="s">
        <v>96</v>
      </c>
      <c r="C86">
        <v>59</v>
      </c>
      <c r="D86" t="s">
        <v>96</v>
      </c>
      <c r="E86" s="11">
        <v>43.524553563769409</v>
      </c>
      <c r="F86" s="11">
        <v>38.35397595804298</v>
      </c>
      <c r="G86" s="10">
        <v>81.878529521812396</v>
      </c>
      <c r="H86" s="11">
        <v>8.328848099448301</v>
      </c>
      <c r="I86" s="11">
        <v>16.163177553007781</v>
      </c>
      <c r="J86" s="11">
        <v>24.492025652456082</v>
      </c>
      <c r="K86" s="11">
        <v>106.37055517426847</v>
      </c>
      <c r="L86" s="14">
        <v>203181605.58938089</v>
      </c>
      <c r="M86" s="14">
        <v>9535540446.6930046</v>
      </c>
      <c r="N86" s="15">
        <v>318371177.26210082</v>
      </c>
      <c r="O86" s="15">
        <v>9631870351.3582935</v>
      </c>
    </row>
    <row r="87" spans="1:15" x14ac:dyDescent="0.25">
      <c r="A87">
        <v>360</v>
      </c>
      <c r="B87" s="21" t="s">
        <v>97</v>
      </c>
      <c r="C87">
        <v>63</v>
      </c>
      <c r="D87" t="s">
        <v>22</v>
      </c>
      <c r="E87" s="11">
        <v>26.934081939216213</v>
      </c>
      <c r="F87" s="11">
        <v>14.585507300828445</v>
      </c>
      <c r="G87" s="10">
        <v>41.51958924004466</v>
      </c>
      <c r="H87" s="11">
        <v>19.771438162387682</v>
      </c>
      <c r="I87" s="11">
        <v>19.658640501677848</v>
      </c>
      <c r="J87" s="11">
        <v>39.430078664065533</v>
      </c>
      <c r="K87" s="11">
        <v>80.949667904110186</v>
      </c>
      <c r="L87" s="14">
        <v>147417083.73575512</v>
      </c>
      <c r="M87" s="14">
        <v>5759039309.8097095</v>
      </c>
      <c r="N87" s="15">
        <v>242480436.79899904</v>
      </c>
      <c r="O87" s="15">
        <v>5800449711.1537457</v>
      </c>
    </row>
    <row r="88" spans="1:15" x14ac:dyDescent="0.25">
      <c r="A88">
        <v>364</v>
      </c>
      <c r="B88" s="21" t="s">
        <v>98</v>
      </c>
      <c r="C88">
        <v>62</v>
      </c>
      <c r="D88" t="s">
        <v>20</v>
      </c>
      <c r="E88" s="11">
        <v>5.8673369005425968</v>
      </c>
      <c r="F88" s="11">
        <v>29.096125434657406</v>
      </c>
      <c r="G88" s="10">
        <v>34.963462335200006</v>
      </c>
      <c r="H88" s="11">
        <v>1.5863330692568294</v>
      </c>
      <c r="I88" s="11">
        <v>0.5694622072794574</v>
      </c>
      <c r="J88" s="11">
        <v>2.1557952765362867</v>
      </c>
      <c r="K88" s="11">
        <v>37.119257611736288</v>
      </c>
      <c r="L88" s="14">
        <v>93105710.955584273</v>
      </c>
      <c r="M88" s="14">
        <v>4892349388.2166262</v>
      </c>
      <c r="N88" s="15">
        <v>137314178.02801999</v>
      </c>
      <c r="O88" s="15">
        <v>4919234168.5219355</v>
      </c>
    </row>
    <row r="89" spans="1:15" x14ac:dyDescent="0.25">
      <c r="A89">
        <v>368</v>
      </c>
      <c r="B89" s="21" t="s">
        <v>99</v>
      </c>
      <c r="C89">
        <v>62</v>
      </c>
      <c r="D89" t="s">
        <v>20</v>
      </c>
      <c r="E89" s="11">
        <v>0.92750986657918855</v>
      </c>
      <c r="F89" s="11">
        <v>5.6605323279523105</v>
      </c>
      <c r="G89" s="10">
        <v>6.5880421945314991</v>
      </c>
      <c r="H89" s="11">
        <v>0.16269243799699162</v>
      </c>
      <c r="I89" s="11">
        <v>2.0928175094418387E-2</v>
      </c>
      <c r="J89" s="11">
        <v>0.18362061309141001</v>
      </c>
      <c r="K89" s="11">
        <v>6.7716628076229091</v>
      </c>
      <c r="L89" s="14">
        <v>31051552.389019232</v>
      </c>
      <c r="M89" s="14">
        <v>167261630.69716859</v>
      </c>
      <c r="N89" s="15">
        <v>45993652.786742777</v>
      </c>
      <c r="O89" s="15">
        <v>168146181.80237937</v>
      </c>
    </row>
    <row r="90" spans="1:15" x14ac:dyDescent="0.25">
      <c r="A90">
        <v>372</v>
      </c>
      <c r="B90" s="21" t="s">
        <v>100</v>
      </c>
      <c r="C90">
        <v>67</v>
      </c>
      <c r="D90" t="s">
        <v>25</v>
      </c>
      <c r="E90" s="11">
        <v>4.278364391303966</v>
      </c>
      <c r="F90" s="11">
        <v>1.1428197667190825</v>
      </c>
      <c r="G90" s="10">
        <v>5.4211841580230482</v>
      </c>
      <c r="H90" s="11">
        <v>0.5754099793520141</v>
      </c>
      <c r="I90" s="11">
        <v>0.46326645363577501</v>
      </c>
      <c r="J90" s="11">
        <v>1.0386764329877891</v>
      </c>
      <c r="K90" s="11">
        <v>6.4598605910108375</v>
      </c>
      <c r="L90" s="14">
        <v>16091373.866590954</v>
      </c>
      <c r="M90" s="14">
        <v>509844787.11256236</v>
      </c>
      <c r="N90" s="15">
        <v>22280363.815279786</v>
      </c>
      <c r="O90" s="15">
        <v>512430673.96444988</v>
      </c>
    </row>
    <row r="91" spans="1:15" x14ac:dyDescent="0.25">
      <c r="A91">
        <v>376</v>
      </c>
      <c r="B91" s="21" t="s">
        <v>101</v>
      </c>
      <c r="C91">
        <v>62</v>
      </c>
      <c r="D91" t="s">
        <v>20</v>
      </c>
      <c r="E91" s="11">
        <v>2.3980076583969834</v>
      </c>
      <c r="F91" s="11">
        <v>1.6246717762009253</v>
      </c>
      <c r="G91" s="10">
        <v>4.0226794345979089</v>
      </c>
      <c r="H91" s="11">
        <v>0.82717208225256678</v>
      </c>
      <c r="I91" s="11">
        <v>0.66253075673143946</v>
      </c>
      <c r="J91" s="11">
        <v>1.4897028389840061</v>
      </c>
      <c r="K91" s="11">
        <v>5.512382273581915</v>
      </c>
      <c r="L91" s="14">
        <v>21304298.820751078</v>
      </c>
      <c r="M91" s="14">
        <v>355219862.0301491</v>
      </c>
      <c r="N91" s="15">
        <v>30019693.792876527</v>
      </c>
      <c r="O91" s="15">
        <v>357721642.17233163</v>
      </c>
    </row>
    <row r="92" spans="1:15" x14ac:dyDescent="0.25">
      <c r="A92">
        <v>381</v>
      </c>
      <c r="B92" s="21" t="s">
        <v>102</v>
      </c>
      <c r="C92">
        <v>67</v>
      </c>
      <c r="D92" t="s">
        <v>25</v>
      </c>
      <c r="E92" s="11">
        <v>19.713397100050756</v>
      </c>
      <c r="F92" s="11">
        <v>12.770767424750691</v>
      </c>
      <c r="G92" s="10">
        <v>32.484164524801443</v>
      </c>
      <c r="H92" s="11">
        <v>4.503335071883976</v>
      </c>
      <c r="I92" s="11">
        <v>2.850298631366265</v>
      </c>
      <c r="J92" s="11">
        <v>7.3536337032502406</v>
      </c>
      <c r="K92" s="11">
        <v>39.837798228051682</v>
      </c>
      <c r="L92" s="14">
        <v>169795647.74008265</v>
      </c>
      <c r="M92" s="14">
        <v>4862041836.5234184</v>
      </c>
      <c r="N92" s="15">
        <v>250834479.6160312</v>
      </c>
      <c r="O92" s="15">
        <v>4887757974.0121641</v>
      </c>
    </row>
    <row r="93" spans="1:15" x14ac:dyDescent="0.25">
      <c r="A93">
        <v>388</v>
      </c>
      <c r="B93" s="21" t="s">
        <v>103</v>
      </c>
      <c r="C93">
        <v>55</v>
      </c>
      <c r="D93" t="s">
        <v>13</v>
      </c>
      <c r="E93" s="11">
        <v>0.90943185170138641</v>
      </c>
      <c r="F93" s="11">
        <v>0.88690085052435708</v>
      </c>
      <c r="G93" s="10">
        <v>1.7963327022257434</v>
      </c>
      <c r="H93" s="11">
        <v>0.69796335477402827</v>
      </c>
      <c r="I93" s="11">
        <v>0.34338651400276654</v>
      </c>
      <c r="J93" s="11">
        <v>1.0413498687767948</v>
      </c>
      <c r="K93" s="11">
        <v>2.8376825710025382</v>
      </c>
      <c r="L93" s="14">
        <v>8715034.8666763324</v>
      </c>
      <c r="M93" s="14">
        <v>258400783.46653718</v>
      </c>
      <c r="N93" s="15">
        <v>13745664.749066735</v>
      </c>
      <c r="O93" s="15">
        <v>261249929.47699973</v>
      </c>
    </row>
    <row r="94" spans="1:15" x14ac:dyDescent="0.25">
      <c r="A94">
        <v>392</v>
      </c>
      <c r="B94" s="21" t="s">
        <v>104</v>
      </c>
      <c r="C94">
        <v>60</v>
      </c>
      <c r="D94" t="s">
        <v>104</v>
      </c>
      <c r="E94" s="11">
        <v>83.921668692290567</v>
      </c>
      <c r="F94" s="11">
        <v>36.161559600046843</v>
      </c>
      <c r="G94" s="10">
        <v>120.08322829233741</v>
      </c>
      <c r="H94" s="11">
        <v>17.720966604224589</v>
      </c>
      <c r="I94" s="11">
        <v>19.768855521451314</v>
      </c>
      <c r="J94" s="11">
        <v>37.4898221256759</v>
      </c>
      <c r="K94" s="11">
        <v>157.57305041801331</v>
      </c>
      <c r="L94" s="14">
        <v>832635771.34519506</v>
      </c>
      <c r="M94" s="14">
        <v>22813112180.243401</v>
      </c>
      <c r="N94" s="15">
        <v>1173879939.9292915</v>
      </c>
      <c r="O94" s="15">
        <v>22955516126.43718</v>
      </c>
    </row>
    <row r="95" spans="1:15" x14ac:dyDescent="0.25">
      <c r="A95">
        <v>400</v>
      </c>
      <c r="B95" s="21" t="s">
        <v>105</v>
      </c>
      <c r="C95">
        <v>62</v>
      </c>
      <c r="D95" t="s">
        <v>20</v>
      </c>
      <c r="E95" s="11">
        <v>1.6184872820583824</v>
      </c>
      <c r="F95" s="11">
        <v>0.33497108948941662</v>
      </c>
      <c r="G95" s="10">
        <v>1.9534583715477991</v>
      </c>
      <c r="H95" s="11">
        <v>0.45836855005126087</v>
      </c>
      <c r="I95" s="11">
        <v>0.29430936426773757</v>
      </c>
      <c r="J95" s="11">
        <v>0.75267791431899844</v>
      </c>
      <c r="K95" s="11">
        <v>2.7061362858667977</v>
      </c>
      <c r="L95" s="14">
        <v>12523543.528302526</v>
      </c>
      <c r="M95" s="14">
        <v>85323093.47284314</v>
      </c>
      <c r="N95" s="15">
        <v>17596371.286602288</v>
      </c>
      <c r="O95" s="15">
        <v>86160242.337281063</v>
      </c>
    </row>
    <row r="96" spans="1:15" x14ac:dyDescent="0.25">
      <c r="A96">
        <v>404</v>
      </c>
      <c r="B96" s="21" t="s">
        <v>106</v>
      </c>
      <c r="C96">
        <v>52</v>
      </c>
      <c r="D96" t="s">
        <v>8</v>
      </c>
      <c r="E96" s="11">
        <v>1.0568709801713376</v>
      </c>
      <c r="F96" s="11">
        <v>0.5039151161205434</v>
      </c>
      <c r="G96" s="10">
        <v>1.5607860962918809</v>
      </c>
      <c r="H96" s="11">
        <v>1.3406732229200555</v>
      </c>
      <c r="I96" s="11">
        <v>0.33053120329361463</v>
      </c>
      <c r="J96" s="11">
        <v>1.67120442621367</v>
      </c>
      <c r="K96" s="11">
        <v>3.2319905225055514</v>
      </c>
      <c r="L96" s="14">
        <v>7011251.7143123168</v>
      </c>
      <c r="M96" s="14">
        <v>203058270.48370653</v>
      </c>
      <c r="N96" s="15">
        <v>11641323.601122336</v>
      </c>
      <c r="O96" s="15">
        <v>206116826.35800189</v>
      </c>
    </row>
    <row r="97" spans="1:15" x14ac:dyDescent="0.25">
      <c r="A97">
        <v>296</v>
      </c>
      <c r="B97" s="21" t="s">
        <v>107</v>
      </c>
      <c r="C97">
        <v>53</v>
      </c>
      <c r="D97" t="s">
        <v>10</v>
      </c>
      <c r="E97" s="11">
        <v>1.8939029279737188E-2</v>
      </c>
      <c r="F97" s="11">
        <v>2.0042896354093752E-2</v>
      </c>
      <c r="G97" s="10">
        <v>3.898192563383094E-2</v>
      </c>
      <c r="H97" s="11">
        <v>3.0236167268924067E-3</v>
      </c>
      <c r="I97" s="11">
        <v>1.0215068787813699E-3</v>
      </c>
      <c r="J97" s="11">
        <v>4.0451236056737762E-3</v>
      </c>
      <c r="K97" s="11">
        <v>4.3027049239504719E-2</v>
      </c>
      <c r="L97" s="14">
        <v>91448.763618007913</v>
      </c>
      <c r="M97" s="14">
        <v>2838217.2402820745</v>
      </c>
      <c r="N97" s="15">
        <v>154108.1016525689</v>
      </c>
      <c r="O97" s="15">
        <v>2893245.1488614348</v>
      </c>
    </row>
    <row r="98" spans="1:15" x14ac:dyDescent="0.25">
      <c r="A98">
        <v>414</v>
      </c>
      <c r="B98" s="21" t="s">
        <v>108</v>
      </c>
      <c r="C98">
        <v>62</v>
      </c>
      <c r="D98" t="s">
        <v>20</v>
      </c>
      <c r="E98" s="11">
        <v>3.2802494795597945</v>
      </c>
      <c r="F98" s="11">
        <v>19.018849777330338</v>
      </c>
      <c r="G98" s="10">
        <v>22.299099256890134</v>
      </c>
      <c r="H98" s="11">
        <v>0.33215841004735364</v>
      </c>
      <c r="I98" s="11">
        <v>0.12786968897241657</v>
      </c>
      <c r="J98" s="11">
        <v>0.46002809901977021</v>
      </c>
      <c r="K98" s="11">
        <v>22.759127355909904</v>
      </c>
      <c r="L98" s="14">
        <v>49738023.397783771</v>
      </c>
      <c r="M98" s="14">
        <v>1739590469.4049678</v>
      </c>
      <c r="N98" s="15">
        <v>73672109.844837621</v>
      </c>
      <c r="O98" s="15">
        <v>1756713753.3934116</v>
      </c>
    </row>
    <row r="99" spans="1:15" x14ac:dyDescent="0.25">
      <c r="A99">
        <v>428</v>
      </c>
      <c r="B99" s="21" t="s">
        <v>109</v>
      </c>
      <c r="C99">
        <v>58</v>
      </c>
      <c r="D99" t="s">
        <v>68</v>
      </c>
      <c r="E99" s="11">
        <v>2.2697735645188541</v>
      </c>
      <c r="F99" s="11">
        <v>16.851882399330599</v>
      </c>
      <c r="G99" s="10">
        <v>19.121655963849452</v>
      </c>
      <c r="H99" s="11">
        <v>9.5553487797558789E-2</v>
      </c>
      <c r="I99" s="11">
        <v>0.11195672855608149</v>
      </c>
      <c r="J99" s="11">
        <v>0.20751021635364028</v>
      </c>
      <c r="K99" s="11">
        <v>19.329166180203092</v>
      </c>
      <c r="L99" s="14">
        <v>33934279.217471123</v>
      </c>
      <c r="M99" s="14">
        <v>1151018517.7382994</v>
      </c>
      <c r="N99" s="15">
        <v>47599089.640613854</v>
      </c>
      <c r="O99" s="15">
        <v>1165909610.0778437</v>
      </c>
    </row>
    <row r="100" spans="1:15" x14ac:dyDescent="0.25">
      <c r="A100">
        <v>422</v>
      </c>
      <c r="B100" s="21" t="s">
        <v>110</v>
      </c>
      <c r="C100">
        <v>62</v>
      </c>
      <c r="D100" t="s">
        <v>20</v>
      </c>
      <c r="E100" s="11">
        <v>0.56010035333180541</v>
      </c>
      <c r="F100" s="11">
        <v>0.52420480737704012</v>
      </c>
      <c r="G100" s="10">
        <v>1.0843051607088454</v>
      </c>
      <c r="H100" s="11">
        <v>0.41431935713284379</v>
      </c>
      <c r="I100" s="11">
        <v>0.26087931600699743</v>
      </c>
      <c r="J100" s="11">
        <v>0.67519867313984117</v>
      </c>
      <c r="K100" s="11">
        <v>1.7595038338486866</v>
      </c>
      <c r="L100" s="14">
        <v>5579011.8609451521</v>
      </c>
      <c r="M100" s="14">
        <v>128304680.83511275</v>
      </c>
      <c r="N100" s="15">
        <v>7928069.4866062701</v>
      </c>
      <c r="O100" s="15">
        <v>129360000.72076951</v>
      </c>
    </row>
    <row r="101" spans="1:15" x14ac:dyDescent="0.25">
      <c r="A101">
        <v>430</v>
      </c>
      <c r="B101" s="21" t="s">
        <v>111</v>
      </c>
      <c r="C101">
        <v>52</v>
      </c>
      <c r="D101" t="s">
        <v>8</v>
      </c>
      <c r="E101" s="11">
        <v>0.19728540343648454</v>
      </c>
      <c r="F101" s="11">
        <v>2.9994071130433779E-2</v>
      </c>
      <c r="G101" s="10">
        <v>0.22727947456691833</v>
      </c>
      <c r="H101" s="11">
        <v>7.155426650989555</v>
      </c>
      <c r="I101" s="11">
        <v>0.53679466637754503</v>
      </c>
      <c r="J101" s="11">
        <v>7.6922213173670997</v>
      </c>
      <c r="K101" s="11">
        <v>7.9195007919340172</v>
      </c>
      <c r="L101" s="14">
        <v>11036426.104079021</v>
      </c>
      <c r="M101" s="14">
        <v>777639573.55210841</v>
      </c>
      <c r="N101" s="15">
        <v>17080183.256312773</v>
      </c>
      <c r="O101" s="15">
        <v>787902964.02873373</v>
      </c>
    </row>
    <row r="102" spans="1:15" x14ac:dyDescent="0.25">
      <c r="A102">
        <v>434</v>
      </c>
      <c r="B102" s="21" t="s">
        <v>112</v>
      </c>
      <c r="C102">
        <v>52</v>
      </c>
      <c r="D102" t="s">
        <v>8</v>
      </c>
      <c r="E102" s="11">
        <v>1.5695504106762974</v>
      </c>
      <c r="F102" s="11">
        <v>9.3618257576846489</v>
      </c>
      <c r="G102" s="10">
        <v>10.931376168360947</v>
      </c>
      <c r="H102" s="11">
        <v>0.72182873992104346</v>
      </c>
      <c r="I102" s="11">
        <v>0.19749528100344413</v>
      </c>
      <c r="J102" s="11">
        <v>0.91932402092448762</v>
      </c>
      <c r="K102" s="11">
        <v>11.850700189285433</v>
      </c>
      <c r="L102" s="14">
        <v>45832268.174088255</v>
      </c>
      <c r="M102" s="14">
        <v>762345485.89073753</v>
      </c>
      <c r="N102" s="15">
        <v>67242962.795560151</v>
      </c>
      <c r="O102" s="15">
        <v>771652836.40121078</v>
      </c>
    </row>
    <row r="103" spans="1:15" x14ac:dyDescent="0.25">
      <c r="A103">
        <v>440</v>
      </c>
      <c r="B103" s="21" t="s">
        <v>113</v>
      </c>
      <c r="C103">
        <v>58</v>
      </c>
      <c r="D103" t="s">
        <v>68</v>
      </c>
      <c r="E103" s="11">
        <v>0.93435419498441852</v>
      </c>
      <c r="F103" s="11">
        <v>0.88217314937856528</v>
      </c>
      <c r="G103" s="10">
        <v>1.8165273443629837</v>
      </c>
      <c r="H103" s="11">
        <v>0.13319801289006253</v>
      </c>
      <c r="I103" s="11">
        <v>0.1505120572194785</v>
      </c>
      <c r="J103" s="11">
        <v>0.28371007010954102</v>
      </c>
      <c r="K103" s="11">
        <v>2.1002374144725247</v>
      </c>
      <c r="L103" s="14">
        <v>6665627.7884840751</v>
      </c>
      <c r="M103" s="14">
        <v>56201508.951587737</v>
      </c>
      <c r="N103" s="15">
        <v>9279599.4702425376</v>
      </c>
      <c r="O103" s="15">
        <v>57213763.425347947</v>
      </c>
    </row>
    <row r="104" spans="1:15" x14ac:dyDescent="0.25">
      <c r="A104">
        <v>450</v>
      </c>
      <c r="B104" s="21" t="s">
        <v>114</v>
      </c>
      <c r="C104">
        <v>52</v>
      </c>
      <c r="D104" t="s">
        <v>8</v>
      </c>
      <c r="E104" s="11">
        <v>0.27500529643411031</v>
      </c>
      <c r="F104" s="11">
        <v>0.18681310946474594</v>
      </c>
      <c r="G104" s="10">
        <v>0.46181840589885625</v>
      </c>
      <c r="H104" s="11">
        <v>0.66776960960008169</v>
      </c>
      <c r="I104" s="11">
        <v>0.15374972857453162</v>
      </c>
      <c r="J104" s="11">
        <v>0.82151933817461331</v>
      </c>
      <c r="K104" s="11">
        <v>1.2833377440734695</v>
      </c>
      <c r="L104" s="14">
        <v>2599576.9707130669</v>
      </c>
      <c r="M104" s="14">
        <v>72941303.749247253</v>
      </c>
      <c r="N104" s="15">
        <v>4446005.4732756186</v>
      </c>
      <c r="O104" s="15">
        <v>74323184.207790568</v>
      </c>
    </row>
    <row r="105" spans="1:15" x14ac:dyDescent="0.25">
      <c r="A105">
        <v>458</v>
      </c>
      <c r="B105" s="21" t="s">
        <v>115</v>
      </c>
      <c r="C105">
        <v>63</v>
      </c>
      <c r="D105" t="s">
        <v>22</v>
      </c>
      <c r="E105" s="11">
        <v>25.833937487497931</v>
      </c>
      <c r="F105" s="11">
        <v>11.846578748583942</v>
      </c>
      <c r="G105" s="10">
        <v>37.680516236081871</v>
      </c>
      <c r="H105" s="11">
        <v>10.847908720821479</v>
      </c>
      <c r="I105" s="11">
        <v>9.5785406833288835</v>
      </c>
      <c r="J105" s="11">
        <v>20.426449404150361</v>
      </c>
      <c r="K105" s="11">
        <v>58.106965640232239</v>
      </c>
      <c r="L105" s="14">
        <v>59040480.224731527</v>
      </c>
      <c r="M105" s="14">
        <v>3942623143.7389979</v>
      </c>
      <c r="N105" s="15">
        <v>96611694.913197041</v>
      </c>
      <c r="O105" s="15">
        <v>3978636665.2781534</v>
      </c>
    </row>
    <row r="106" spans="1:15" x14ac:dyDescent="0.25">
      <c r="A106">
        <v>462</v>
      </c>
      <c r="B106" s="21" t="s">
        <v>116</v>
      </c>
      <c r="C106">
        <v>63</v>
      </c>
      <c r="D106" t="s">
        <v>22</v>
      </c>
      <c r="E106" s="11">
        <v>0.305603800918817</v>
      </c>
      <c r="F106" s="11">
        <v>0.13347332359359743</v>
      </c>
      <c r="G106" s="10">
        <v>0.43907712451241443</v>
      </c>
      <c r="H106" s="11">
        <v>0.19275238693431576</v>
      </c>
      <c r="I106" s="11">
        <v>9.3525706627892599E-2</v>
      </c>
      <c r="J106" s="11">
        <v>0.28627809356220835</v>
      </c>
      <c r="K106" s="11">
        <v>0.72535521807462278</v>
      </c>
      <c r="L106" s="14">
        <v>1404765.9957090837</v>
      </c>
      <c r="M106" s="14">
        <v>65782886.99616763</v>
      </c>
      <c r="N106" s="15">
        <v>2180532.2918469361</v>
      </c>
      <c r="O106" s="15">
        <v>66841185.726636142</v>
      </c>
    </row>
    <row r="107" spans="1:15" x14ac:dyDescent="0.25">
      <c r="A107">
        <v>470</v>
      </c>
      <c r="B107" s="21" t="s">
        <v>117</v>
      </c>
      <c r="C107">
        <v>67</v>
      </c>
      <c r="D107" t="s">
        <v>25</v>
      </c>
      <c r="E107" s="11">
        <v>0.163103702202816</v>
      </c>
      <c r="F107" s="11">
        <v>0.49154461541196937</v>
      </c>
      <c r="G107" s="10">
        <v>0.65464831761478537</v>
      </c>
      <c r="H107" s="11">
        <v>6.7165527685268414E-2</v>
      </c>
      <c r="I107" s="11">
        <v>3.9546310913129594E-2</v>
      </c>
      <c r="J107" s="11">
        <v>0.106711838598398</v>
      </c>
      <c r="K107" s="11">
        <v>0.76136015621318331</v>
      </c>
      <c r="L107" s="14">
        <v>1933412.707818052</v>
      </c>
      <c r="M107" s="14">
        <v>49167525.638576731</v>
      </c>
      <c r="N107" s="15">
        <v>2736908.8980801003</v>
      </c>
      <c r="O107" s="15">
        <v>49604979.624590769</v>
      </c>
    </row>
    <row r="108" spans="1:15" x14ac:dyDescent="0.25">
      <c r="A108">
        <v>584</v>
      </c>
      <c r="B108" s="21" t="s">
        <v>118</v>
      </c>
      <c r="C108">
        <v>53</v>
      </c>
      <c r="D108" t="s">
        <v>10</v>
      </c>
      <c r="E108" s="11">
        <v>1.510391872664669E-2</v>
      </c>
      <c r="F108" s="11">
        <v>5.3956684933678311E-3</v>
      </c>
      <c r="G108" s="10">
        <v>2.049958722001452E-2</v>
      </c>
      <c r="H108" s="11">
        <v>0.45885587903298575</v>
      </c>
      <c r="I108" s="11">
        <v>2.2435322766082635E-2</v>
      </c>
      <c r="J108" s="11">
        <v>0.48129120179906837</v>
      </c>
      <c r="K108" s="11">
        <v>0.50179078901908292</v>
      </c>
      <c r="L108" s="14">
        <v>1290985.2487149737</v>
      </c>
      <c r="M108" s="14">
        <v>55403588.884260654</v>
      </c>
      <c r="N108" s="15">
        <v>2144158.1087353039</v>
      </c>
      <c r="O108" s="15">
        <v>55996733.188786276</v>
      </c>
    </row>
    <row r="109" spans="1:15" x14ac:dyDescent="0.25">
      <c r="A109">
        <v>474</v>
      </c>
      <c r="B109" s="21" t="s">
        <v>119</v>
      </c>
      <c r="C109">
        <v>55</v>
      </c>
      <c r="D109" t="s">
        <v>13</v>
      </c>
      <c r="E109" s="11">
        <v>0</v>
      </c>
      <c r="F109" s="11">
        <v>0</v>
      </c>
      <c r="G109" s="10">
        <v>0</v>
      </c>
      <c r="H109" s="11">
        <v>0</v>
      </c>
      <c r="I109" s="11">
        <v>0</v>
      </c>
      <c r="J109" s="11">
        <v>0</v>
      </c>
      <c r="K109" s="11">
        <v>0</v>
      </c>
      <c r="L109" s="14">
        <v>0</v>
      </c>
      <c r="M109" s="14">
        <v>0</v>
      </c>
      <c r="N109" s="15">
        <v>0</v>
      </c>
      <c r="O109" s="15">
        <v>0</v>
      </c>
    </row>
    <row r="110" spans="1:15" x14ac:dyDescent="0.25">
      <c r="A110">
        <v>478</v>
      </c>
      <c r="B110" s="21" t="s">
        <v>120</v>
      </c>
      <c r="C110">
        <v>52</v>
      </c>
      <c r="D110" t="s">
        <v>8</v>
      </c>
      <c r="E110" s="11">
        <v>0.19010960978986913</v>
      </c>
      <c r="F110" s="11">
        <v>1.8731633915572962E-2</v>
      </c>
      <c r="G110" s="10">
        <v>0.2088412437054421</v>
      </c>
      <c r="H110" s="11">
        <v>0.23988136754930636</v>
      </c>
      <c r="I110" s="11">
        <v>1.9056056493986635E-2</v>
      </c>
      <c r="J110" s="11">
        <v>0.25893742404329301</v>
      </c>
      <c r="K110" s="11">
        <v>0.46777866774873506</v>
      </c>
      <c r="L110" s="14">
        <v>7132880.5402492536</v>
      </c>
      <c r="M110" s="14">
        <v>-152417710.25664708</v>
      </c>
      <c r="N110" s="15">
        <v>11076261.651931768</v>
      </c>
      <c r="O110" s="15">
        <v>-153774888.26088697</v>
      </c>
    </row>
    <row r="111" spans="1:15" x14ac:dyDescent="0.25">
      <c r="A111">
        <v>480</v>
      </c>
      <c r="B111" s="21" t="s">
        <v>121</v>
      </c>
      <c r="C111">
        <v>52</v>
      </c>
      <c r="D111" t="s">
        <v>8</v>
      </c>
      <c r="E111" s="11">
        <v>0.72662840707353282</v>
      </c>
      <c r="F111" s="11">
        <v>0.29856732632977179</v>
      </c>
      <c r="G111" s="10">
        <v>1.0251957334033046</v>
      </c>
      <c r="H111" s="11">
        <v>0.35930959668619061</v>
      </c>
      <c r="I111" s="11">
        <v>9.1862534996407799E-2</v>
      </c>
      <c r="J111" s="11">
        <v>0.4511721316825984</v>
      </c>
      <c r="K111" s="11">
        <v>1.4763678650859031</v>
      </c>
      <c r="L111" s="14">
        <v>3988204.4168425607</v>
      </c>
      <c r="M111" s="14">
        <v>101513902.03237295</v>
      </c>
      <c r="N111" s="15">
        <v>5886039.6220986759</v>
      </c>
      <c r="O111" s="15">
        <v>103291804.63097495</v>
      </c>
    </row>
    <row r="112" spans="1:15" x14ac:dyDescent="0.25">
      <c r="A112">
        <v>484</v>
      </c>
      <c r="B112" s="21" t="s">
        <v>122</v>
      </c>
      <c r="C112">
        <v>61</v>
      </c>
      <c r="D112" t="s">
        <v>122</v>
      </c>
      <c r="E112" s="11">
        <v>9.4720112617516445</v>
      </c>
      <c r="F112" s="11">
        <v>52.208418265831114</v>
      </c>
      <c r="G112" s="10">
        <v>61.68042952758276</v>
      </c>
      <c r="H112" s="11">
        <v>20.01178565733905</v>
      </c>
      <c r="I112" s="11">
        <v>2.2677913895368929</v>
      </c>
      <c r="J112" s="11">
        <v>22.279577046875943</v>
      </c>
      <c r="K112" s="11">
        <v>83.960006574458703</v>
      </c>
      <c r="L112" s="14">
        <v>86409076.631375581</v>
      </c>
      <c r="M112" s="14">
        <v>19326373912.501553</v>
      </c>
      <c r="N112" s="15">
        <v>151656746.74078166</v>
      </c>
      <c r="O112" s="15">
        <v>19443666868.929012</v>
      </c>
    </row>
    <row r="113" spans="1:15" x14ac:dyDescent="0.25">
      <c r="A113">
        <v>499</v>
      </c>
      <c r="B113" s="21" t="s">
        <v>123</v>
      </c>
      <c r="C113">
        <v>57</v>
      </c>
      <c r="D113" t="s">
        <v>6</v>
      </c>
      <c r="E113" s="11">
        <v>0.39029995763567277</v>
      </c>
      <c r="F113" s="11">
        <v>0.19313122010940892</v>
      </c>
      <c r="G113" s="10">
        <v>0.58343117774508169</v>
      </c>
      <c r="H113" s="11">
        <v>0.16410295424260662</v>
      </c>
      <c r="I113" s="11">
        <v>6.7914941088532382E-2</v>
      </c>
      <c r="J113" s="11">
        <v>0.23201789533113901</v>
      </c>
      <c r="K113" s="11">
        <v>0.81544907307622072</v>
      </c>
      <c r="L113" s="14">
        <v>2304683.4119107621</v>
      </c>
      <c r="M113" s="14">
        <v>34714830.014445737</v>
      </c>
      <c r="N113" s="15">
        <v>3364501.3312565866</v>
      </c>
      <c r="O113" s="15">
        <v>35138725.75369668</v>
      </c>
    </row>
    <row r="114" spans="1:15" x14ac:dyDescent="0.25">
      <c r="A114">
        <v>500</v>
      </c>
      <c r="B114" s="21" t="s">
        <v>124</v>
      </c>
      <c r="C114">
        <v>55</v>
      </c>
      <c r="D114" t="s">
        <v>13</v>
      </c>
      <c r="E114" s="11">
        <v>5.0454872439770898E-3</v>
      </c>
      <c r="F114" s="11">
        <v>2.035917035258723E-3</v>
      </c>
      <c r="G114" s="10">
        <v>7.0814042792358128E-3</v>
      </c>
      <c r="H114" s="11">
        <v>0</v>
      </c>
      <c r="I114" s="11">
        <v>0</v>
      </c>
      <c r="J114" s="11">
        <v>0</v>
      </c>
      <c r="K114" s="11">
        <v>7.0814042792358128E-3</v>
      </c>
      <c r="L114" s="14">
        <v>21701.993211634519</v>
      </c>
      <c r="M114" s="14">
        <v>6986.7088443595912</v>
      </c>
      <c r="N114" s="15">
        <v>35639.053072317241</v>
      </c>
      <c r="O114" s="15">
        <v>13164.430348845968</v>
      </c>
    </row>
    <row r="115" spans="1:15" x14ac:dyDescent="0.25">
      <c r="A115">
        <v>504</v>
      </c>
      <c r="B115" s="21" t="s">
        <v>125</v>
      </c>
      <c r="C115">
        <v>52</v>
      </c>
      <c r="D115" t="s">
        <v>8</v>
      </c>
      <c r="E115" s="11">
        <v>5.4259957127720133</v>
      </c>
      <c r="F115" s="11">
        <v>1.3102431323441137</v>
      </c>
      <c r="G115" s="10">
        <v>6.7362388451161266</v>
      </c>
      <c r="H115" s="11">
        <v>2.2384809330984741</v>
      </c>
      <c r="I115" s="11">
        <v>0.76893286648499604</v>
      </c>
      <c r="J115" s="11">
        <v>3.0074137995834702</v>
      </c>
      <c r="K115" s="11">
        <v>9.7436526446995977</v>
      </c>
      <c r="L115" s="14">
        <v>37939257.710250802</v>
      </c>
      <c r="M115" s="14">
        <v>631027188.54527831</v>
      </c>
      <c r="N115" s="15">
        <v>57205287.016237535</v>
      </c>
      <c r="O115" s="15">
        <v>636368493.01695824</v>
      </c>
    </row>
    <row r="116" spans="1:15" x14ac:dyDescent="0.25">
      <c r="A116">
        <v>508</v>
      </c>
      <c r="B116" s="21" t="s">
        <v>126</v>
      </c>
      <c r="C116">
        <v>52</v>
      </c>
      <c r="D116" t="s">
        <v>8</v>
      </c>
      <c r="E116" s="11">
        <v>0.82837024116926161</v>
      </c>
      <c r="F116" s="11">
        <v>0.12927867044640329</v>
      </c>
      <c r="G116" s="10">
        <v>0.9576489116156649</v>
      </c>
      <c r="H116" s="11">
        <v>1.1303037129113229</v>
      </c>
      <c r="I116" s="11">
        <v>0.47245757650843373</v>
      </c>
      <c r="J116" s="11">
        <v>1.6027612894197567</v>
      </c>
      <c r="K116" s="11">
        <v>2.5604102010354213</v>
      </c>
      <c r="L116" s="14">
        <v>5473758.1602271227</v>
      </c>
      <c r="M116" s="14">
        <v>185161689.27501336</v>
      </c>
      <c r="N116" s="15">
        <v>9243421.7988741025</v>
      </c>
      <c r="O116" s="15">
        <v>187702655.30478024</v>
      </c>
    </row>
    <row r="117" spans="1:15" x14ac:dyDescent="0.25">
      <c r="A117">
        <v>104</v>
      </c>
      <c r="B117" s="21" t="s">
        <v>127</v>
      </c>
      <c r="C117">
        <v>63</v>
      </c>
      <c r="D117" t="s">
        <v>22</v>
      </c>
      <c r="E117" s="11">
        <v>0.81328200950719309</v>
      </c>
      <c r="F117" s="11">
        <v>0.12027324913907653</v>
      </c>
      <c r="G117" s="10">
        <v>0.93355525864626965</v>
      </c>
      <c r="H117" s="11">
        <v>0.56397601849732615</v>
      </c>
      <c r="I117" s="11">
        <v>0.33259198363877518</v>
      </c>
      <c r="J117" s="11">
        <v>0.89656800213610133</v>
      </c>
      <c r="K117" s="11">
        <v>1.830123260782371</v>
      </c>
      <c r="L117" s="14">
        <v>3097084.8773967042</v>
      </c>
      <c r="M117" s="14">
        <v>78713247.085574374</v>
      </c>
      <c r="N117" s="15">
        <v>4939978.358161686</v>
      </c>
      <c r="O117" s="15">
        <v>80445865.270718828</v>
      </c>
    </row>
    <row r="118" spans="1:15" x14ac:dyDescent="0.25">
      <c r="A118">
        <v>580</v>
      </c>
      <c r="B118" s="21" t="s">
        <v>128</v>
      </c>
      <c r="C118">
        <v>53</v>
      </c>
      <c r="D118" t="s">
        <v>10</v>
      </c>
      <c r="E118" s="11">
        <v>2.3511350643627836E-3</v>
      </c>
      <c r="F118" s="11">
        <v>4.6369309518800625E-2</v>
      </c>
      <c r="G118" s="10">
        <v>4.8720444583163408E-2</v>
      </c>
      <c r="H118" s="11">
        <v>9.9016092415238326E-3</v>
      </c>
      <c r="I118" s="11">
        <v>1.3981390379572603E-4</v>
      </c>
      <c r="J118" s="11">
        <v>1.0041423145319559E-2</v>
      </c>
      <c r="K118" s="11">
        <v>5.8761867728482964E-2</v>
      </c>
      <c r="L118" s="14">
        <v>106329.2110387179</v>
      </c>
      <c r="M118" s="14">
        <v>4537117.3627699763</v>
      </c>
      <c r="N118" s="15">
        <v>170126.7376619486</v>
      </c>
      <c r="O118" s="15">
        <v>4624744.0929522291</v>
      </c>
    </row>
    <row r="119" spans="1:15" x14ac:dyDescent="0.25">
      <c r="A119">
        <v>516</v>
      </c>
      <c r="B119" s="21" t="s">
        <v>129</v>
      </c>
      <c r="C119">
        <v>52</v>
      </c>
      <c r="D119" t="s">
        <v>8</v>
      </c>
      <c r="E119" s="11">
        <v>0.11424156066009911</v>
      </c>
      <c r="F119" s="11">
        <v>2.0325909998116096E-2</v>
      </c>
      <c r="G119" s="10">
        <v>0.1345674706582152</v>
      </c>
      <c r="H119" s="11">
        <v>7.5202982025867726E-2</v>
      </c>
      <c r="I119" s="11">
        <v>2.4790455384965011E-2</v>
      </c>
      <c r="J119" s="11">
        <v>9.9993437410832733E-2</v>
      </c>
      <c r="K119" s="11">
        <v>0.23456090806904795</v>
      </c>
      <c r="L119" s="14">
        <v>682259.08539438702</v>
      </c>
      <c r="M119" s="14">
        <v>15416093.220750347</v>
      </c>
      <c r="N119" s="15">
        <v>1088085.6103272554</v>
      </c>
      <c r="O119" s="15">
        <v>15595659.44894718</v>
      </c>
    </row>
    <row r="120" spans="1:15" x14ac:dyDescent="0.25">
      <c r="A120">
        <v>520</v>
      </c>
      <c r="B120" s="21" t="s">
        <v>130</v>
      </c>
      <c r="C120">
        <v>53</v>
      </c>
      <c r="D120" t="s">
        <v>10</v>
      </c>
      <c r="E120" s="11">
        <v>1.4814856544907093E-2</v>
      </c>
      <c r="F120" s="11">
        <v>2.27226746195294E-4</v>
      </c>
      <c r="G120" s="10">
        <v>1.5042083291102386E-2</v>
      </c>
      <c r="H120" s="11">
        <v>8.2848188320263012E-4</v>
      </c>
      <c r="I120" s="11">
        <v>6.0455082226060263E-4</v>
      </c>
      <c r="J120" s="11">
        <v>1.4330327054632329E-3</v>
      </c>
      <c r="K120" s="11">
        <v>1.647511599656562E-2</v>
      </c>
      <c r="L120" s="14">
        <v>86259.473868156914</v>
      </c>
      <c r="M120" s="14">
        <v>413194.63707872404</v>
      </c>
      <c r="N120" s="15">
        <v>143765.78978026152</v>
      </c>
      <c r="O120" s="15">
        <v>415758.0221825862</v>
      </c>
    </row>
    <row r="121" spans="1:15" x14ac:dyDescent="0.25">
      <c r="A121">
        <v>530</v>
      </c>
      <c r="B121" s="21" t="s">
        <v>131</v>
      </c>
      <c r="C121">
        <v>55</v>
      </c>
      <c r="D121" t="s">
        <v>13</v>
      </c>
      <c r="E121" s="11">
        <v>0.19904697402576824</v>
      </c>
      <c r="F121" s="11">
        <v>1.4189555152167725</v>
      </c>
      <c r="G121" s="10">
        <v>1.6180024892425409</v>
      </c>
      <c r="H121" s="11">
        <v>0</v>
      </c>
      <c r="I121" s="11">
        <v>0</v>
      </c>
      <c r="J121" s="11">
        <v>0</v>
      </c>
      <c r="K121" s="11">
        <v>1.6180024892425409</v>
      </c>
      <c r="L121" s="14">
        <v>5203665.4450025903</v>
      </c>
      <c r="M121" s="14">
        <v>167872631.53502613</v>
      </c>
      <c r="N121" s="15">
        <v>7944262.5793706235</v>
      </c>
      <c r="O121" s="15">
        <v>169890748.74453458</v>
      </c>
    </row>
    <row r="122" spans="1:15" x14ac:dyDescent="0.25">
      <c r="A122">
        <v>528</v>
      </c>
      <c r="B122" s="21" t="s">
        <v>132</v>
      </c>
      <c r="C122">
        <v>67</v>
      </c>
      <c r="D122" t="s">
        <v>25</v>
      </c>
      <c r="E122" s="11">
        <v>23.108089715040887</v>
      </c>
      <c r="F122" s="11">
        <v>8.5606822009175438</v>
      </c>
      <c r="G122" s="10">
        <v>31.66877191595843</v>
      </c>
      <c r="H122" s="11">
        <v>4.1580222294595597</v>
      </c>
      <c r="I122" s="11">
        <v>2.8664851149408399</v>
      </c>
      <c r="J122" s="11">
        <v>7.0245073444003996</v>
      </c>
      <c r="K122" s="11">
        <v>38.693279260358828</v>
      </c>
      <c r="L122" s="14">
        <v>95742350.322614536</v>
      </c>
      <c r="M122" s="14">
        <v>998565131.55633867</v>
      </c>
      <c r="N122" s="15">
        <v>141394331.93339759</v>
      </c>
      <c r="O122" s="15">
        <v>1012171742.037629</v>
      </c>
    </row>
    <row r="123" spans="1:15" x14ac:dyDescent="0.25">
      <c r="A123">
        <v>540</v>
      </c>
      <c r="B123" s="21" t="s">
        <v>133</v>
      </c>
      <c r="C123">
        <v>53</v>
      </c>
      <c r="D123" t="s">
        <v>10</v>
      </c>
      <c r="E123" s="11">
        <v>0.54873750936080201</v>
      </c>
      <c r="F123" s="11">
        <v>0.18660272861900964</v>
      </c>
      <c r="G123" s="10">
        <v>0.73534023797981163</v>
      </c>
      <c r="H123" s="11">
        <v>8.9599593645836029E-2</v>
      </c>
      <c r="I123" s="11">
        <v>2.8055185795455136E-2</v>
      </c>
      <c r="J123" s="11">
        <v>0.11765477944129116</v>
      </c>
      <c r="K123" s="11">
        <v>0.85299501742110284</v>
      </c>
      <c r="L123" s="14">
        <v>1769542.8387386464</v>
      </c>
      <c r="M123" s="14">
        <v>68040442.657214537</v>
      </c>
      <c r="N123" s="15">
        <v>3289041.5806990052</v>
      </c>
      <c r="O123" s="15">
        <v>69053506.376985341</v>
      </c>
    </row>
    <row r="124" spans="1:15" x14ac:dyDescent="0.25">
      <c r="A124">
        <v>554</v>
      </c>
      <c r="B124" s="21" t="s">
        <v>134</v>
      </c>
      <c r="C124">
        <v>53</v>
      </c>
      <c r="D124" t="s">
        <v>10</v>
      </c>
      <c r="E124" s="11">
        <v>3.3590683852344965</v>
      </c>
      <c r="F124" s="11">
        <v>15.137720145758221</v>
      </c>
      <c r="G124" s="10">
        <v>18.496788530992717</v>
      </c>
      <c r="H124" s="11">
        <v>0.74984603094098501</v>
      </c>
      <c r="I124" s="11">
        <v>0.6889024868420881</v>
      </c>
      <c r="J124" s="11">
        <v>1.4387485177830732</v>
      </c>
      <c r="K124" s="11">
        <v>19.935537048775792</v>
      </c>
      <c r="L124" s="14">
        <v>14305780.103547569</v>
      </c>
      <c r="M124" s="14">
        <v>1908535835.9904492</v>
      </c>
      <c r="N124" s="15">
        <v>24879617.571387082</v>
      </c>
      <c r="O124" s="15">
        <v>1930289454.6664331</v>
      </c>
    </row>
    <row r="125" spans="1:15" x14ac:dyDescent="0.25">
      <c r="A125">
        <v>558</v>
      </c>
      <c r="B125" s="21" t="s">
        <v>135</v>
      </c>
      <c r="C125">
        <v>55</v>
      </c>
      <c r="D125" t="s">
        <v>13</v>
      </c>
      <c r="E125" s="11">
        <v>0.11447095603245866</v>
      </c>
      <c r="F125" s="11">
        <v>0.14895001699624572</v>
      </c>
      <c r="G125" s="10">
        <v>0.26342097302870437</v>
      </c>
      <c r="H125" s="11">
        <v>0.35670782430778719</v>
      </c>
      <c r="I125" s="11">
        <v>7.7740860914994325E-2</v>
      </c>
      <c r="J125" s="11">
        <v>0.43444868522278152</v>
      </c>
      <c r="K125" s="11">
        <v>0.69786965825148584</v>
      </c>
      <c r="L125" s="14">
        <v>1531766.9466109767</v>
      </c>
      <c r="M125" s="14">
        <v>62778975.164635994</v>
      </c>
      <c r="N125" s="15">
        <v>2504317.3889036602</v>
      </c>
      <c r="O125" s="15">
        <v>63626608.555253029</v>
      </c>
    </row>
    <row r="126" spans="1:15" x14ac:dyDescent="0.25">
      <c r="A126">
        <v>566</v>
      </c>
      <c r="B126" s="21" t="s">
        <v>136</v>
      </c>
      <c r="C126">
        <v>52</v>
      </c>
      <c r="D126" t="s">
        <v>8</v>
      </c>
      <c r="E126" s="11">
        <v>2.6669868331796631</v>
      </c>
      <c r="F126" s="11">
        <v>11.446689980193327</v>
      </c>
      <c r="G126" s="10">
        <v>14.11367681337299</v>
      </c>
      <c r="H126" s="11">
        <v>4.835097130802458</v>
      </c>
      <c r="I126" s="11">
        <v>0.58193738568166931</v>
      </c>
      <c r="J126" s="11">
        <v>5.4170345164841276</v>
      </c>
      <c r="K126" s="11">
        <v>19.53071132985712</v>
      </c>
      <c r="L126" s="14">
        <v>84451086.065734863</v>
      </c>
      <c r="M126" s="14">
        <v>681136991.7263577</v>
      </c>
      <c r="N126" s="15">
        <v>133487200.55551641</v>
      </c>
      <c r="O126" s="15">
        <v>689454280.08963037</v>
      </c>
    </row>
    <row r="127" spans="1:15" x14ac:dyDescent="0.25">
      <c r="A127">
        <v>574</v>
      </c>
      <c r="B127" s="21" t="s">
        <v>137</v>
      </c>
      <c r="C127">
        <v>53</v>
      </c>
      <c r="D127" t="s">
        <v>10</v>
      </c>
      <c r="E127" s="11">
        <v>1.3986310391839345E-3</v>
      </c>
      <c r="F127" s="11">
        <v>1.3983424781603124E-4</v>
      </c>
      <c r="G127" s="10">
        <v>1.5384652869999658E-3</v>
      </c>
      <c r="H127" s="11">
        <v>0</v>
      </c>
      <c r="I127" s="11">
        <v>0</v>
      </c>
      <c r="J127" s="11">
        <v>0</v>
      </c>
      <c r="K127" s="11">
        <v>1.5384652869999658E-3</v>
      </c>
      <c r="L127" s="14">
        <v>2608.4869851489775</v>
      </c>
      <c r="M127" s="14">
        <v>35896.356520837129</v>
      </c>
      <c r="N127" s="15">
        <v>4848.3834180486429</v>
      </c>
      <c r="O127" s="15">
        <v>37987.847844407122</v>
      </c>
    </row>
    <row r="128" spans="1:15" x14ac:dyDescent="0.25">
      <c r="A128">
        <v>579</v>
      </c>
      <c r="B128" s="21" t="s">
        <v>138</v>
      </c>
      <c r="C128">
        <v>67</v>
      </c>
      <c r="D128" t="s">
        <v>25</v>
      </c>
      <c r="E128" s="11">
        <v>5.5573414918506288</v>
      </c>
      <c r="F128" s="11">
        <v>7.1219558504385665</v>
      </c>
      <c r="G128" s="10">
        <v>12.679297342289196</v>
      </c>
      <c r="H128" s="11">
        <v>0.7748081726071675</v>
      </c>
      <c r="I128" s="11">
        <v>0.58026321130643121</v>
      </c>
      <c r="J128" s="11">
        <v>1.3550713839135988</v>
      </c>
      <c r="K128" s="11">
        <v>14.034368726202795</v>
      </c>
      <c r="L128" s="14">
        <v>38339841.969131388</v>
      </c>
      <c r="M128" s="14">
        <v>169665427.55341032</v>
      </c>
      <c r="N128" s="15">
        <v>67094723.44597993</v>
      </c>
      <c r="O128" s="15">
        <v>171454867.60963768</v>
      </c>
    </row>
    <row r="129" spans="1:15" x14ac:dyDescent="0.25">
      <c r="A129">
        <v>512</v>
      </c>
      <c r="B129" s="21" t="s">
        <v>139</v>
      </c>
      <c r="C129">
        <v>62</v>
      </c>
      <c r="D129" t="s">
        <v>20</v>
      </c>
      <c r="E129" s="11">
        <v>0.65797869347586591</v>
      </c>
      <c r="F129" s="11">
        <v>4.8926694460046249</v>
      </c>
      <c r="G129" s="10">
        <v>5.550648139480491</v>
      </c>
      <c r="H129" s="11">
        <v>0.12784477507578751</v>
      </c>
      <c r="I129" s="11">
        <v>4.3676021377481646E-2</v>
      </c>
      <c r="J129" s="11">
        <v>0.17152079645326915</v>
      </c>
      <c r="K129" s="11">
        <v>5.7221689359337597</v>
      </c>
      <c r="L129" s="14">
        <v>15335792.983947923</v>
      </c>
      <c r="M129" s="14">
        <v>379081648.24961591</v>
      </c>
      <c r="N129" s="15">
        <v>23788592.266438905</v>
      </c>
      <c r="O129" s="15">
        <v>382822146.12967789</v>
      </c>
    </row>
    <row r="130" spans="1:15" x14ac:dyDescent="0.25">
      <c r="A130">
        <v>586</v>
      </c>
      <c r="B130" s="21" t="s">
        <v>140</v>
      </c>
      <c r="C130">
        <v>63</v>
      </c>
      <c r="D130" t="s">
        <v>22</v>
      </c>
      <c r="E130" s="11">
        <v>3.107888740593737</v>
      </c>
      <c r="F130" s="11">
        <v>6.0668617174253869</v>
      </c>
      <c r="G130" s="10">
        <v>9.1747504580191244</v>
      </c>
      <c r="H130" s="11">
        <v>2.8967156505778915</v>
      </c>
      <c r="I130" s="11">
        <v>3.04568150081304</v>
      </c>
      <c r="J130" s="11">
        <v>5.9423971513909315</v>
      </c>
      <c r="K130" s="11">
        <v>15.117147609410054</v>
      </c>
      <c r="L130" s="14">
        <v>31281963.699467704</v>
      </c>
      <c r="M130" s="14">
        <v>1238006632.2323599</v>
      </c>
      <c r="N130" s="15">
        <v>47035470.59848021</v>
      </c>
      <c r="O130" s="15">
        <v>1251306470.5025237</v>
      </c>
    </row>
    <row r="131" spans="1:15" x14ac:dyDescent="0.25">
      <c r="A131">
        <v>585</v>
      </c>
      <c r="B131" s="21" t="s">
        <v>141</v>
      </c>
      <c r="C131">
        <v>53</v>
      </c>
      <c r="D131" t="s">
        <v>10</v>
      </c>
      <c r="E131" s="11">
        <v>1.2471588280694276E-2</v>
      </c>
      <c r="F131" s="11">
        <v>1.2926959890683493E-4</v>
      </c>
      <c r="G131" s="10">
        <v>1.2600857879601111E-2</v>
      </c>
      <c r="H131" s="11">
        <v>6.913193885898148E-3</v>
      </c>
      <c r="I131" s="11">
        <v>4.6368161809621919E-4</v>
      </c>
      <c r="J131" s="11">
        <v>7.3768755039943668E-3</v>
      </c>
      <c r="K131" s="11">
        <v>1.9977733383595479E-2</v>
      </c>
      <c r="L131" s="14">
        <v>44772.133182402045</v>
      </c>
      <c r="M131" s="14">
        <v>990186.76281147357</v>
      </c>
      <c r="N131" s="15">
        <v>78122.803818272965</v>
      </c>
      <c r="O131" s="15">
        <v>1012627.2560196655</v>
      </c>
    </row>
    <row r="132" spans="1:15" x14ac:dyDescent="0.25">
      <c r="A132">
        <v>591</v>
      </c>
      <c r="B132" s="21" t="s">
        <v>142</v>
      </c>
      <c r="C132">
        <v>55</v>
      </c>
      <c r="D132" t="s">
        <v>13</v>
      </c>
      <c r="E132" s="11">
        <v>0.48269285376550752</v>
      </c>
      <c r="F132" s="11">
        <v>0.99498535415198419</v>
      </c>
      <c r="G132" s="10">
        <v>1.4776782079174917</v>
      </c>
      <c r="H132" s="11">
        <v>11.678201068308251</v>
      </c>
      <c r="I132" s="11">
        <v>1.7074737701627838</v>
      </c>
      <c r="J132" s="11">
        <v>13.385674838471035</v>
      </c>
      <c r="K132" s="11">
        <v>14.863353046388527</v>
      </c>
      <c r="L132" s="14">
        <v>16568317.052939357</v>
      </c>
      <c r="M132" s="14">
        <v>2104510578.4308078</v>
      </c>
      <c r="N132" s="15">
        <v>27659504.501601245</v>
      </c>
      <c r="O132" s="15">
        <v>2127762105.7430429</v>
      </c>
    </row>
    <row r="133" spans="1:15" x14ac:dyDescent="0.25">
      <c r="A133">
        <v>598</v>
      </c>
      <c r="B133" s="21" t="s">
        <v>143</v>
      </c>
      <c r="C133">
        <v>53</v>
      </c>
      <c r="D133" t="s">
        <v>10</v>
      </c>
      <c r="E133" s="11">
        <v>1.9118221211778248</v>
      </c>
      <c r="F133" s="11">
        <v>0.54280363000396015</v>
      </c>
      <c r="G133" s="10">
        <v>2.4546257511817848</v>
      </c>
      <c r="H133" s="11">
        <v>0.87923286646966636</v>
      </c>
      <c r="I133" s="11">
        <v>0.58251772958977044</v>
      </c>
      <c r="J133" s="11">
        <v>1.4617505960594368</v>
      </c>
      <c r="K133" s="11">
        <v>3.9163763472412221</v>
      </c>
      <c r="L133" s="14">
        <v>11333393.884737326</v>
      </c>
      <c r="M133" s="14">
        <v>565982010.53115928</v>
      </c>
      <c r="N133" s="15">
        <v>17836160.86778333</v>
      </c>
      <c r="O133" s="15">
        <v>569293229.98265791</v>
      </c>
    </row>
    <row r="134" spans="1:15" x14ac:dyDescent="0.25">
      <c r="A134">
        <v>604</v>
      </c>
      <c r="B134" s="21" t="s">
        <v>144</v>
      </c>
      <c r="C134">
        <v>55</v>
      </c>
      <c r="D134" t="s">
        <v>13</v>
      </c>
      <c r="E134" s="11">
        <v>2.7696823280617502</v>
      </c>
      <c r="F134" s="11">
        <v>0.93130698022494895</v>
      </c>
      <c r="G134" s="10">
        <v>3.7009893082866991</v>
      </c>
      <c r="H134" s="11">
        <v>1.8531561958429392</v>
      </c>
      <c r="I134" s="11">
        <v>0.91987385224021234</v>
      </c>
      <c r="J134" s="11">
        <v>2.7730300480831516</v>
      </c>
      <c r="K134" s="11">
        <v>6.4740193563698512</v>
      </c>
      <c r="L134" s="14">
        <v>10320614.829826834</v>
      </c>
      <c r="M134" s="14">
        <v>618829111.23852909</v>
      </c>
      <c r="N134" s="15">
        <v>18421742.599475857</v>
      </c>
      <c r="O134" s="15">
        <v>624161706.78627598</v>
      </c>
    </row>
    <row r="135" spans="1:15" x14ac:dyDescent="0.25">
      <c r="A135">
        <v>608</v>
      </c>
      <c r="B135" s="21" t="s">
        <v>145</v>
      </c>
      <c r="C135">
        <v>63</v>
      </c>
      <c r="D135" t="s">
        <v>22</v>
      </c>
      <c r="E135" s="11">
        <v>11.094612879067345</v>
      </c>
      <c r="F135" s="11">
        <v>10.094780857947672</v>
      </c>
      <c r="G135" s="10">
        <v>21.189393737015017</v>
      </c>
      <c r="H135" s="11">
        <v>6.1638482510385373</v>
      </c>
      <c r="I135" s="11">
        <v>4.984239822933473</v>
      </c>
      <c r="J135" s="11">
        <v>11.14808807397201</v>
      </c>
      <c r="K135" s="11">
        <v>32.337481810987029</v>
      </c>
      <c r="L135" s="14">
        <v>40644209.934067979</v>
      </c>
      <c r="M135" s="14">
        <v>5576332162.3036842</v>
      </c>
      <c r="N135" s="15">
        <v>67613732.413683176</v>
      </c>
      <c r="O135" s="15">
        <v>5609769937.0881023</v>
      </c>
    </row>
    <row r="136" spans="1:15" x14ac:dyDescent="0.25">
      <c r="A136">
        <v>612</v>
      </c>
      <c r="B136" s="21" t="s">
        <v>146</v>
      </c>
      <c r="C136">
        <v>53</v>
      </c>
      <c r="D136" t="s">
        <v>10</v>
      </c>
      <c r="E136" s="11">
        <v>4.4235371324221294E-4</v>
      </c>
      <c r="F136" s="11">
        <v>7.9705648473103838E-5</v>
      </c>
      <c r="G136" s="10">
        <v>5.2205936171531683E-4</v>
      </c>
      <c r="H136" s="11">
        <v>0</v>
      </c>
      <c r="I136" s="11">
        <v>0</v>
      </c>
      <c r="J136" s="11">
        <v>0</v>
      </c>
      <c r="K136" s="11">
        <v>5.2205936171531683E-4</v>
      </c>
      <c r="L136" s="14">
        <v>1637.2694193950369</v>
      </c>
      <c r="M136" s="14">
        <v>472.81431940918844</v>
      </c>
      <c r="N136" s="15">
        <v>2815.4913380251096</v>
      </c>
      <c r="O136" s="15">
        <v>945.62863881837688</v>
      </c>
    </row>
    <row r="137" spans="1:15" x14ac:dyDescent="0.25">
      <c r="A137">
        <v>616</v>
      </c>
      <c r="B137" s="21" t="s">
        <v>147</v>
      </c>
      <c r="C137">
        <v>57</v>
      </c>
      <c r="D137" t="s">
        <v>6</v>
      </c>
      <c r="E137" s="11">
        <v>5.4003906845006613</v>
      </c>
      <c r="F137" s="11">
        <v>1.5128258172900382</v>
      </c>
      <c r="G137" s="10">
        <v>6.9132165017906999</v>
      </c>
      <c r="H137" s="11">
        <v>0.91599133580322201</v>
      </c>
      <c r="I137" s="11">
        <v>0.61457116339159967</v>
      </c>
      <c r="J137" s="11">
        <v>1.5305624991948217</v>
      </c>
      <c r="K137" s="11">
        <v>8.4437790009855203</v>
      </c>
      <c r="L137" s="14">
        <v>22620978.642226592</v>
      </c>
      <c r="M137" s="14">
        <v>562804133.89106846</v>
      </c>
      <c r="N137" s="15">
        <v>31245226.749575477</v>
      </c>
      <c r="O137" s="15">
        <v>568033440.593889</v>
      </c>
    </row>
    <row r="138" spans="1:15" x14ac:dyDescent="0.25">
      <c r="A138">
        <v>620</v>
      </c>
      <c r="B138" s="21" t="s">
        <v>148</v>
      </c>
      <c r="C138">
        <v>67</v>
      </c>
      <c r="D138" t="s">
        <v>25</v>
      </c>
      <c r="E138" s="11">
        <v>2.0938015727416577</v>
      </c>
      <c r="F138" s="11">
        <v>1.6640894506317392</v>
      </c>
      <c r="G138" s="10">
        <v>3.7578910233733969</v>
      </c>
      <c r="H138" s="11">
        <v>0.56517156599530838</v>
      </c>
      <c r="I138" s="11">
        <v>0.37710846416168908</v>
      </c>
      <c r="J138" s="11">
        <v>0.94228003015699746</v>
      </c>
      <c r="K138" s="11">
        <v>4.7001710535303936</v>
      </c>
      <c r="L138" s="14">
        <v>11907869.13817073</v>
      </c>
      <c r="M138" s="14">
        <v>188014776.19867462</v>
      </c>
      <c r="N138" s="15">
        <v>19302271.748163849</v>
      </c>
      <c r="O138" s="15">
        <v>189478432.44449076</v>
      </c>
    </row>
    <row r="139" spans="1:15" x14ac:dyDescent="0.25">
      <c r="A139">
        <v>634</v>
      </c>
      <c r="B139" s="21" t="s">
        <v>149</v>
      </c>
      <c r="C139">
        <v>62</v>
      </c>
      <c r="D139" t="s">
        <v>20</v>
      </c>
      <c r="E139" s="11">
        <v>3.7602831537178667</v>
      </c>
      <c r="F139" s="11">
        <v>12.622866407569761</v>
      </c>
      <c r="G139" s="10">
        <v>16.383149561287627</v>
      </c>
      <c r="H139" s="11">
        <v>0.1924179054523146</v>
      </c>
      <c r="I139" s="11">
        <v>6.6537200157698623E-2</v>
      </c>
      <c r="J139" s="11">
        <v>0.25895510561001323</v>
      </c>
      <c r="K139" s="11">
        <v>16.642104666897641</v>
      </c>
      <c r="L139" s="14">
        <v>49831744.544859558</v>
      </c>
      <c r="M139" s="14">
        <v>1106753943.7048798</v>
      </c>
      <c r="N139" s="15">
        <v>72336403.371570349</v>
      </c>
      <c r="O139" s="15">
        <v>1118763675.1699629</v>
      </c>
    </row>
    <row r="140" spans="1:15" x14ac:dyDescent="0.25">
      <c r="A140">
        <v>410</v>
      </c>
      <c r="B140" s="21" t="s">
        <v>150</v>
      </c>
      <c r="C140">
        <v>64</v>
      </c>
      <c r="D140" t="s">
        <v>151</v>
      </c>
      <c r="E140" s="11">
        <v>47.001052973274213</v>
      </c>
      <c r="F140" s="11">
        <v>41.35463334882008</v>
      </c>
      <c r="G140" s="10">
        <v>88.3556863220943</v>
      </c>
      <c r="H140" s="11">
        <v>9.5086864530366917</v>
      </c>
      <c r="I140" s="11">
        <v>8.5335650410042962</v>
      </c>
      <c r="J140" s="11">
        <v>18.04225149404099</v>
      </c>
      <c r="K140" s="11">
        <v>106.39793781613528</v>
      </c>
      <c r="L140" s="14">
        <v>207837151.00660536</v>
      </c>
      <c r="M140" s="14">
        <v>9498094940.4124298</v>
      </c>
      <c r="N140" s="15">
        <v>301048964.18532532</v>
      </c>
      <c r="O140" s="15">
        <v>9556134823.3897438</v>
      </c>
    </row>
    <row r="141" spans="1:15" x14ac:dyDescent="0.25">
      <c r="A141">
        <v>638</v>
      </c>
      <c r="B141" s="21" t="s">
        <v>152</v>
      </c>
      <c r="C141">
        <v>52</v>
      </c>
      <c r="D141" t="s">
        <v>8</v>
      </c>
      <c r="E141" s="11">
        <v>0</v>
      </c>
      <c r="F141" s="11">
        <v>0</v>
      </c>
      <c r="G141" s="10">
        <v>0</v>
      </c>
      <c r="H141" s="11">
        <v>0</v>
      </c>
      <c r="I141" s="11">
        <v>0</v>
      </c>
      <c r="J141" s="11">
        <v>0</v>
      </c>
      <c r="K141" s="11">
        <v>0</v>
      </c>
      <c r="L141" s="14">
        <v>0</v>
      </c>
      <c r="M141" s="14">
        <v>0</v>
      </c>
      <c r="N141" s="15">
        <v>0</v>
      </c>
      <c r="O141" s="15">
        <v>0</v>
      </c>
    </row>
    <row r="142" spans="1:15" x14ac:dyDescent="0.25">
      <c r="A142">
        <v>642</v>
      </c>
      <c r="B142" s="21" t="s">
        <v>153</v>
      </c>
      <c r="C142">
        <v>57</v>
      </c>
      <c r="D142" t="s">
        <v>6</v>
      </c>
      <c r="E142" s="11">
        <v>2.8970940082702041</v>
      </c>
      <c r="F142" s="11">
        <v>1.5812906212757027</v>
      </c>
      <c r="G142" s="10">
        <v>4.4783846295459071</v>
      </c>
      <c r="H142" s="11">
        <v>1.0422776294550518</v>
      </c>
      <c r="I142" s="11">
        <v>0.75316828752420784</v>
      </c>
      <c r="J142" s="11">
        <v>1.7954459169792596</v>
      </c>
      <c r="K142" s="11">
        <v>6.2738305465251667</v>
      </c>
      <c r="L142" s="14">
        <v>35604392.093612112</v>
      </c>
      <c r="M142" s="14">
        <v>199850880.38551942</v>
      </c>
      <c r="N142" s="15">
        <v>44340042.198364526</v>
      </c>
      <c r="O142" s="15">
        <v>203135986.40933463</v>
      </c>
    </row>
    <row r="143" spans="1:15" x14ac:dyDescent="0.25">
      <c r="A143">
        <v>643</v>
      </c>
      <c r="B143" s="21" t="s">
        <v>154</v>
      </c>
      <c r="C143">
        <v>58</v>
      </c>
      <c r="D143" t="s">
        <v>68</v>
      </c>
      <c r="E143" s="11">
        <v>12.165265524510424</v>
      </c>
      <c r="F143" s="11">
        <v>13.957212782344152</v>
      </c>
      <c r="G143" s="10">
        <v>26.122478306854575</v>
      </c>
      <c r="H143" s="11">
        <v>1.2397119596610042</v>
      </c>
      <c r="I143" s="11">
        <v>1.5520063473307335</v>
      </c>
      <c r="J143" s="11">
        <v>2.7917183069917377</v>
      </c>
      <c r="K143" s="11">
        <v>28.914196613846315</v>
      </c>
      <c r="L143" s="14">
        <v>141733547.80309683</v>
      </c>
      <c r="M143" s="14">
        <v>-649228672.91107321</v>
      </c>
      <c r="N143" s="15">
        <v>222209375.79299074</v>
      </c>
      <c r="O143" s="15">
        <v>-655335468.18830848</v>
      </c>
    </row>
    <row r="144" spans="1:15" x14ac:dyDescent="0.25">
      <c r="A144">
        <v>654</v>
      </c>
      <c r="B144" s="21" t="s">
        <v>155</v>
      </c>
      <c r="C144">
        <v>52</v>
      </c>
      <c r="D144" t="s">
        <v>8</v>
      </c>
      <c r="E144" s="11">
        <v>2.0279684928303436E-3</v>
      </c>
      <c r="F144" s="11">
        <v>6.0408917067436138E-3</v>
      </c>
      <c r="G144" s="10">
        <v>8.0688601995739569E-3</v>
      </c>
      <c r="H144" s="11">
        <v>0</v>
      </c>
      <c r="I144" s="11">
        <v>0</v>
      </c>
      <c r="J144" s="11">
        <v>0</v>
      </c>
      <c r="K144" s="11">
        <v>8.0688601995739569E-3</v>
      </c>
      <c r="L144" s="14">
        <v>13858.68108840186</v>
      </c>
      <c r="M144" s="14">
        <v>194754.32153764943</v>
      </c>
      <c r="N144" s="15">
        <v>21837.921715057477</v>
      </c>
      <c r="O144" s="15">
        <v>203993.14134493831</v>
      </c>
    </row>
    <row r="145" spans="1:15" x14ac:dyDescent="0.25">
      <c r="A145">
        <v>659</v>
      </c>
      <c r="B145" s="21" t="s">
        <v>156</v>
      </c>
      <c r="C145">
        <v>55</v>
      </c>
      <c r="D145" t="s">
        <v>13</v>
      </c>
      <c r="E145" s="11">
        <v>2.043147756531628E-2</v>
      </c>
      <c r="F145" s="11">
        <v>2.8716914993651074E-2</v>
      </c>
      <c r="G145" s="10">
        <v>4.9148392558967358E-2</v>
      </c>
      <c r="H145" s="11">
        <v>9.5717222110108698E-3</v>
      </c>
      <c r="I145" s="11">
        <v>2.4908142225047668E-3</v>
      </c>
      <c r="J145" s="11">
        <v>1.2062536433515637E-2</v>
      </c>
      <c r="K145" s="11">
        <v>6.1210928992482989E-2</v>
      </c>
      <c r="L145" s="14">
        <v>135243.59789241705</v>
      </c>
      <c r="M145" s="14">
        <v>4012937.1994430684</v>
      </c>
      <c r="N145" s="15">
        <v>219313.9425282439</v>
      </c>
      <c r="O145" s="15">
        <v>4084612.2129041771</v>
      </c>
    </row>
    <row r="146" spans="1:15" x14ac:dyDescent="0.25">
      <c r="A146">
        <v>662</v>
      </c>
      <c r="B146" s="21" t="s">
        <v>157</v>
      </c>
      <c r="C146">
        <v>55</v>
      </c>
      <c r="D146" t="s">
        <v>13</v>
      </c>
      <c r="E146" s="11">
        <v>6.4022970672649532E-2</v>
      </c>
      <c r="F146" s="11">
        <v>6.2793701910893118E-2</v>
      </c>
      <c r="G146" s="10">
        <v>0.12681667258354265</v>
      </c>
      <c r="H146" s="11">
        <v>5.8672017848273715E-2</v>
      </c>
      <c r="I146" s="11">
        <v>2.3815037435296452E-2</v>
      </c>
      <c r="J146" s="11">
        <v>8.2487055283570171E-2</v>
      </c>
      <c r="K146" s="11">
        <v>0.20930372786711282</v>
      </c>
      <c r="L146" s="14">
        <v>524646.55835650268</v>
      </c>
      <c r="M146" s="14">
        <v>16475548.606297651</v>
      </c>
      <c r="N146" s="15">
        <v>885641.89667519717</v>
      </c>
      <c r="O146" s="15">
        <v>16712243.332037846</v>
      </c>
    </row>
    <row r="147" spans="1:15" x14ac:dyDescent="0.25">
      <c r="A147">
        <v>666</v>
      </c>
      <c r="B147" s="21" t="s">
        <v>158</v>
      </c>
      <c r="C147">
        <v>54</v>
      </c>
      <c r="D147" t="s">
        <v>39</v>
      </c>
      <c r="E147" s="11">
        <v>3.2504344784069065E-3</v>
      </c>
      <c r="F147" s="11">
        <v>1.4230662917261324E-4</v>
      </c>
      <c r="G147" s="10">
        <v>3.3927411075795198E-3</v>
      </c>
      <c r="H147" s="11">
        <v>0</v>
      </c>
      <c r="I147" s="11">
        <v>0</v>
      </c>
      <c r="J147" s="11">
        <v>0</v>
      </c>
      <c r="K147" s="11">
        <v>3.3927411075795198E-3</v>
      </c>
      <c r="L147" s="14">
        <v>5487.1432538304989</v>
      </c>
      <c r="M147" s="14">
        <v>213046.47921248319</v>
      </c>
      <c r="N147" s="15">
        <v>10119.147299271828</v>
      </c>
      <c r="O147" s="15">
        <v>216648.04518096472</v>
      </c>
    </row>
    <row r="148" spans="1:15" x14ac:dyDescent="0.25">
      <c r="A148">
        <v>670</v>
      </c>
      <c r="B148" s="21" t="s">
        <v>159</v>
      </c>
      <c r="C148">
        <v>55</v>
      </c>
      <c r="D148" t="s">
        <v>13</v>
      </c>
      <c r="E148" s="11">
        <v>5.0279407254924656E-2</v>
      </c>
      <c r="F148" s="11">
        <v>2.7053368595412318E-2</v>
      </c>
      <c r="G148" s="10">
        <v>7.7332775850336974E-2</v>
      </c>
      <c r="H148" s="11">
        <v>0.12462922458060688</v>
      </c>
      <c r="I148" s="11">
        <v>2.9568946513129211E-2</v>
      </c>
      <c r="J148" s="11">
        <v>0.1541981710937361</v>
      </c>
      <c r="K148" s="11">
        <v>0.23153094694407308</v>
      </c>
      <c r="L148" s="14">
        <v>467392.8240091959</v>
      </c>
      <c r="M148" s="14">
        <v>21576072.188284688</v>
      </c>
      <c r="N148" s="15">
        <v>765200.64107700228</v>
      </c>
      <c r="O148" s="15">
        <v>21875401.468522221</v>
      </c>
    </row>
    <row r="149" spans="1:15" x14ac:dyDescent="0.25">
      <c r="A149">
        <v>882</v>
      </c>
      <c r="B149" s="21" t="s">
        <v>160</v>
      </c>
      <c r="C149">
        <v>53</v>
      </c>
      <c r="D149" t="s">
        <v>10</v>
      </c>
      <c r="E149" s="11">
        <v>4.2643060206207221E-2</v>
      </c>
      <c r="F149" s="11">
        <v>3.8598063534198604E-2</v>
      </c>
      <c r="G149" s="10">
        <v>8.1241123740405818E-2</v>
      </c>
      <c r="H149" s="11">
        <v>1.3566918942038084E-2</v>
      </c>
      <c r="I149" s="11">
        <v>3.3775891169740284E-3</v>
      </c>
      <c r="J149" s="11">
        <v>1.6944508059012112E-2</v>
      </c>
      <c r="K149" s="11">
        <v>9.8185631799417944E-2</v>
      </c>
      <c r="L149" s="14">
        <v>327239.79292267055</v>
      </c>
      <c r="M149" s="14">
        <v>5975958.4914779505</v>
      </c>
      <c r="N149" s="15">
        <v>487565.32905256946</v>
      </c>
      <c r="O149" s="15">
        <v>6086931.4666665494</v>
      </c>
    </row>
    <row r="150" spans="1:15" x14ac:dyDescent="0.25">
      <c r="A150">
        <v>678</v>
      </c>
      <c r="B150" s="21" t="s">
        <v>161</v>
      </c>
      <c r="C150">
        <v>52</v>
      </c>
      <c r="D150" t="s">
        <v>8</v>
      </c>
      <c r="E150" s="11">
        <v>1.3881326637462168E-2</v>
      </c>
      <c r="F150" s="11">
        <v>6.1022361130085093E-3</v>
      </c>
      <c r="G150" s="10">
        <v>1.9983562750470675E-2</v>
      </c>
      <c r="H150" s="11">
        <v>1.2186786797502749E-2</v>
      </c>
      <c r="I150" s="11">
        <v>5.4929291441621912E-4</v>
      </c>
      <c r="J150" s="11">
        <v>1.2736079711918969E-2</v>
      </c>
      <c r="K150" s="11">
        <v>3.2719642462389648E-2</v>
      </c>
      <c r="L150" s="14">
        <v>96212.205858053174</v>
      </c>
      <c r="M150" s="14">
        <v>786695.63290872239</v>
      </c>
      <c r="N150" s="15">
        <v>150967.11976101025</v>
      </c>
      <c r="O150" s="15">
        <v>814127.11201388342</v>
      </c>
    </row>
    <row r="151" spans="1:15" x14ac:dyDescent="0.25">
      <c r="A151">
        <v>682</v>
      </c>
      <c r="B151" s="21" t="s">
        <v>162</v>
      </c>
      <c r="C151">
        <v>62</v>
      </c>
      <c r="D151" t="s">
        <v>20</v>
      </c>
      <c r="E151" s="11">
        <v>6.6454632404795815</v>
      </c>
      <c r="F151" s="11">
        <v>53.021435190168212</v>
      </c>
      <c r="G151" s="10">
        <v>59.666898430647791</v>
      </c>
      <c r="H151" s="11">
        <v>1.5069591056944791</v>
      </c>
      <c r="I151" s="11">
        <v>0.62406603591337861</v>
      </c>
      <c r="J151" s="11">
        <v>2.1310251416078576</v>
      </c>
      <c r="K151" s="11">
        <v>61.797923572255648</v>
      </c>
      <c r="L151" s="14">
        <v>193602043.1455203</v>
      </c>
      <c r="M151" s="14">
        <v>3381100068.9279428</v>
      </c>
      <c r="N151" s="15">
        <v>290403064.71828043</v>
      </c>
      <c r="O151" s="15">
        <v>3412064704.9942074</v>
      </c>
    </row>
    <row r="152" spans="1:15" x14ac:dyDescent="0.25">
      <c r="A152">
        <v>686</v>
      </c>
      <c r="B152" s="21" t="s">
        <v>163</v>
      </c>
      <c r="C152">
        <v>52</v>
      </c>
      <c r="D152" t="s">
        <v>8</v>
      </c>
      <c r="E152" s="11">
        <v>0.70940881477739492</v>
      </c>
      <c r="F152" s="11">
        <v>0.18933998514167791</v>
      </c>
      <c r="G152" s="10">
        <v>0.89874879991907286</v>
      </c>
      <c r="H152" s="11">
        <v>1.0717670949372786</v>
      </c>
      <c r="I152" s="11">
        <v>8.8745113148231733E-2</v>
      </c>
      <c r="J152" s="11">
        <v>1.1605122080855104</v>
      </c>
      <c r="K152" s="11">
        <v>2.059261008004583</v>
      </c>
      <c r="L152" s="14">
        <v>6397597.53876526</v>
      </c>
      <c r="M152" s="14">
        <v>147206489.95770809</v>
      </c>
      <c r="N152" s="15">
        <v>10068350.224942049</v>
      </c>
      <c r="O152" s="15">
        <v>148810712.21464211</v>
      </c>
    </row>
    <row r="153" spans="1:15" x14ac:dyDescent="0.25">
      <c r="A153">
        <v>690</v>
      </c>
      <c r="B153" s="21" t="s">
        <v>164</v>
      </c>
      <c r="C153">
        <v>52</v>
      </c>
      <c r="D153" t="s">
        <v>8</v>
      </c>
      <c r="E153" s="11">
        <v>7.628526771668763E-2</v>
      </c>
      <c r="F153" s="11">
        <v>0.14805045556639865</v>
      </c>
      <c r="G153" s="10">
        <v>0.22433572328308626</v>
      </c>
      <c r="H153" s="11">
        <v>2.9297632785010515E-2</v>
      </c>
      <c r="I153" s="11">
        <v>6.9730665443783028E-3</v>
      </c>
      <c r="J153" s="11">
        <v>3.6270699329388818E-2</v>
      </c>
      <c r="K153" s="11">
        <v>0.26060642261247513</v>
      </c>
      <c r="L153" s="14">
        <v>382149.11217247491</v>
      </c>
      <c r="M153" s="14">
        <v>21634271.213021562</v>
      </c>
      <c r="N153" s="15">
        <v>723835.37717374647</v>
      </c>
      <c r="O153" s="15">
        <v>21989389.276090339</v>
      </c>
    </row>
    <row r="154" spans="1:15" x14ac:dyDescent="0.25">
      <c r="A154">
        <v>694</v>
      </c>
      <c r="B154" s="21" t="s">
        <v>165</v>
      </c>
      <c r="C154">
        <v>52</v>
      </c>
      <c r="D154" t="s">
        <v>8</v>
      </c>
      <c r="E154" s="11">
        <v>8.8954221316696197E-2</v>
      </c>
      <c r="F154" s="11">
        <v>6.7048278801137952E-3</v>
      </c>
      <c r="G154" s="10">
        <v>9.5659049196809995E-2</v>
      </c>
      <c r="H154" s="11">
        <v>0.18714421373946658</v>
      </c>
      <c r="I154" s="11">
        <v>1.0819539207246905E-2</v>
      </c>
      <c r="J154" s="11">
        <v>0.19796375294671348</v>
      </c>
      <c r="K154" s="11">
        <v>0.29362280214352349</v>
      </c>
      <c r="L154" s="14">
        <v>894618.09529133025</v>
      </c>
      <c r="M154" s="14">
        <v>17817605.672581762</v>
      </c>
      <c r="N154" s="15">
        <v>1388447.2838921444</v>
      </c>
      <c r="O154" s="15">
        <v>18052802.656669289</v>
      </c>
    </row>
    <row r="155" spans="1:15" x14ac:dyDescent="0.25">
      <c r="A155">
        <v>702</v>
      </c>
      <c r="B155" s="21" t="s">
        <v>166</v>
      </c>
      <c r="C155">
        <v>63</v>
      </c>
      <c r="D155" t="s">
        <v>22</v>
      </c>
      <c r="E155" s="11">
        <v>8.8808835947545575</v>
      </c>
      <c r="F155" s="11">
        <v>73.006900226063735</v>
      </c>
      <c r="G155" s="10">
        <v>81.887783820818299</v>
      </c>
      <c r="H155" s="11">
        <v>4.9147210258391585</v>
      </c>
      <c r="I155" s="11">
        <v>4.4736248667018224</v>
      </c>
      <c r="J155" s="11">
        <v>9.3883458925409808</v>
      </c>
      <c r="K155" s="11">
        <v>91.276129713359268</v>
      </c>
      <c r="L155" s="14">
        <v>67423221.412974045</v>
      </c>
      <c r="M155" s="14">
        <v>7001533343.9614</v>
      </c>
      <c r="N155" s="15">
        <v>112155935.61965875</v>
      </c>
      <c r="O155" s="15">
        <v>7063999423.1916075</v>
      </c>
    </row>
    <row r="156" spans="1:15" x14ac:dyDescent="0.25">
      <c r="A156">
        <v>705</v>
      </c>
      <c r="B156" s="21" t="s">
        <v>167</v>
      </c>
      <c r="C156">
        <v>57</v>
      </c>
      <c r="D156" t="s">
        <v>6</v>
      </c>
      <c r="E156" s="11">
        <v>0.71518574888313968</v>
      </c>
      <c r="F156" s="11">
        <v>1.990458938093685</v>
      </c>
      <c r="G156" s="10">
        <v>2.7056446869768247</v>
      </c>
      <c r="H156" s="11">
        <v>0.17074546106033164</v>
      </c>
      <c r="I156" s="11">
        <v>0.10041381543756214</v>
      </c>
      <c r="J156" s="11">
        <v>0.27115927649789379</v>
      </c>
      <c r="K156" s="11">
        <v>2.9768039634747185</v>
      </c>
      <c r="L156" s="14">
        <v>4693289.3843685426</v>
      </c>
      <c r="M156" s="14">
        <v>217072182.28472444</v>
      </c>
      <c r="N156" s="15">
        <v>7021160.9190153396</v>
      </c>
      <c r="O156" s="15">
        <v>219410650.20649329</v>
      </c>
    </row>
    <row r="157" spans="1:15" x14ac:dyDescent="0.25">
      <c r="A157">
        <v>90</v>
      </c>
      <c r="B157" s="21" t="s">
        <v>168</v>
      </c>
      <c r="C157">
        <v>53</v>
      </c>
      <c r="D157" t="s">
        <v>10</v>
      </c>
      <c r="E157" s="11">
        <v>7.1815152124168127E-2</v>
      </c>
      <c r="F157" s="11">
        <v>2.4964226550613044E-2</v>
      </c>
      <c r="G157" s="10">
        <v>9.6779378674781175E-2</v>
      </c>
      <c r="H157" s="11">
        <v>0.24825868922860481</v>
      </c>
      <c r="I157" s="11">
        <v>0.16072477359479814</v>
      </c>
      <c r="J157" s="11">
        <v>0.40898346282340292</v>
      </c>
      <c r="K157" s="11">
        <v>0.50576284149818418</v>
      </c>
      <c r="L157" s="14">
        <v>2618919.0892652529</v>
      </c>
      <c r="M157" s="14">
        <v>12941505.470859272</v>
      </c>
      <c r="N157" s="15">
        <v>4016988.6782715158</v>
      </c>
      <c r="O157" s="15">
        <v>13179930.807297552</v>
      </c>
    </row>
    <row r="158" spans="1:15" x14ac:dyDescent="0.25">
      <c r="A158">
        <v>706</v>
      </c>
      <c r="B158" s="21" t="s">
        <v>169</v>
      </c>
      <c r="C158">
        <v>52</v>
      </c>
      <c r="D158" t="s">
        <v>8</v>
      </c>
      <c r="E158" s="11">
        <v>0.22629065717593802</v>
      </c>
      <c r="F158" s="11">
        <v>2.7978017537180584E-3</v>
      </c>
      <c r="G158" s="10">
        <v>0.22908845892965607</v>
      </c>
      <c r="H158" s="11">
        <v>0.16775194024912995</v>
      </c>
      <c r="I158" s="11">
        <v>1.1445519880188493E-2</v>
      </c>
      <c r="J158" s="11">
        <v>0.17919746012931845</v>
      </c>
      <c r="K158" s="11">
        <v>0.40828591905897454</v>
      </c>
      <c r="L158" s="14">
        <v>2320242.7452692809</v>
      </c>
      <c r="M158" s="14">
        <v>1542409.4771718809</v>
      </c>
      <c r="N158" s="15">
        <v>3570998.6001410023</v>
      </c>
      <c r="O158" s="15">
        <v>1565839.1965359487</v>
      </c>
    </row>
    <row r="159" spans="1:15" x14ac:dyDescent="0.25">
      <c r="A159">
        <v>710</v>
      </c>
      <c r="B159" s="21" t="s">
        <v>170</v>
      </c>
      <c r="C159">
        <v>52</v>
      </c>
      <c r="D159" t="s">
        <v>8</v>
      </c>
      <c r="E159" s="11">
        <v>8.0405244221146948</v>
      </c>
      <c r="F159" s="11">
        <v>3.7530944924432554</v>
      </c>
      <c r="G159" s="10">
        <v>11.79361891455795</v>
      </c>
      <c r="H159" s="11">
        <v>6.8540962981112656</v>
      </c>
      <c r="I159" s="11">
        <v>3.3993963479723042</v>
      </c>
      <c r="J159" s="11">
        <v>10.25349264608357</v>
      </c>
      <c r="K159" s="11">
        <v>22.047111560641522</v>
      </c>
      <c r="L159" s="14">
        <v>137431500.03765404</v>
      </c>
      <c r="M159" s="14">
        <v>439669893.52575451</v>
      </c>
      <c r="N159" s="15">
        <v>198859215.96357518</v>
      </c>
      <c r="O159" s="15">
        <v>442291499.35476226</v>
      </c>
    </row>
    <row r="160" spans="1:15" x14ac:dyDescent="0.25">
      <c r="A160">
        <v>724</v>
      </c>
      <c r="B160" s="21" t="s">
        <v>171</v>
      </c>
      <c r="C160">
        <v>67</v>
      </c>
      <c r="D160" t="s">
        <v>25</v>
      </c>
      <c r="E160" s="11">
        <v>16.473630595283797</v>
      </c>
      <c r="F160" s="11">
        <v>11.969926059847465</v>
      </c>
      <c r="G160" s="10">
        <v>28.44355665513126</v>
      </c>
      <c r="H160" s="11">
        <v>4.1153870961867316</v>
      </c>
      <c r="I160" s="11">
        <v>2.9636022359203973</v>
      </c>
      <c r="J160" s="11">
        <v>7.0789893321071293</v>
      </c>
      <c r="K160" s="11">
        <v>35.522545987238395</v>
      </c>
      <c r="L160" s="14">
        <v>107427283.24677172</v>
      </c>
      <c r="M160" s="14">
        <v>2677540988.045095</v>
      </c>
      <c r="N160" s="15">
        <v>156536898.44529593</v>
      </c>
      <c r="O160" s="15">
        <v>2691881299.3812203</v>
      </c>
    </row>
    <row r="161" spans="1:15" x14ac:dyDescent="0.25">
      <c r="A161">
        <v>144</v>
      </c>
      <c r="B161" s="21" t="s">
        <v>172</v>
      </c>
      <c r="C161">
        <v>63</v>
      </c>
      <c r="D161" t="s">
        <v>22</v>
      </c>
      <c r="E161" s="11">
        <v>2.9573338351629701</v>
      </c>
      <c r="F161" s="11">
        <v>0.77161705272873771</v>
      </c>
      <c r="G161" s="10">
        <v>3.7289508878917079</v>
      </c>
      <c r="H161" s="11">
        <v>2.0818386113992422</v>
      </c>
      <c r="I161" s="11">
        <v>1.437274625267315</v>
      </c>
      <c r="J161" s="11">
        <v>3.5191132366665574</v>
      </c>
      <c r="K161" s="11">
        <v>7.2480641245582644</v>
      </c>
      <c r="L161" s="14">
        <v>9990091.1827392559</v>
      </c>
      <c r="M161" s="14">
        <v>690236952.03854072</v>
      </c>
      <c r="N161" s="15">
        <v>15824304.43345898</v>
      </c>
      <c r="O161" s="15">
        <v>698024607.96220219</v>
      </c>
    </row>
    <row r="162" spans="1:15" x14ac:dyDescent="0.25">
      <c r="A162">
        <v>736</v>
      </c>
      <c r="B162" s="21" t="s">
        <v>173</v>
      </c>
      <c r="C162">
        <v>52</v>
      </c>
      <c r="D162" t="s">
        <v>8</v>
      </c>
      <c r="E162" s="11">
        <v>0.81264352810913121</v>
      </c>
      <c r="F162" s="11">
        <v>2.268259938548816</v>
      </c>
      <c r="G162" s="10">
        <v>3.0809034666579471</v>
      </c>
      <c r="H162" s="11">
        <v>1.4839263900734447</v>
      </c>
      <c r="I162" s="11">
        <v>0.57167039078227244</v>
      </c>
      <c r="J162" s="11">
        <v>2.0555967808557174</v>
      </c>
      <c r="K162" s="11">
        <v>5.1365002475136645</v>
      </c>
      <c r="L162" s="14">
        <v>13711189.353106907</v>
      </c>
      <c r="M162" s="14">
        <v>342281668.16896981</v>
      </c>
      <c r="N162" s="15">
        <v>21366603.408591595</v>
      </c>
      <c r="O162" s="15">
        <v>346637378.83026958</v>
      </c>
    </row>
    <row r="163" spans="1:15" x14ac:dyDescent="0.25">
      <c r="A163">
        <v>740</v>
      </c>
      <c r="B163" s="21" t="s">
        <v>174</v>
      </c>
      <c r="C163">
        <v>55</v>
      </c>
      <c r="D163" t="s">
        <v>13</v>
      </c>
      <c r="E163" s="11">
        <v>0.27249036303586643</v>
      </c>
      <c r="F163" s="11">
        <v>0.12517102505884881</v>
      </c>
      <c r="G163" s="10">
        <v>0.39766138809471524</v>
      </c>
      <c r="H163" s="11">
        <v>0.16770902992228751</v>
      </c>
      <c r="I163" s="11">
        <v>4.7366012407018272E-2</v>
      </c>
      <c r="J163" s="11">
        <v>0.21507504232930577</v>
      </c>
      <c r="K163" s="11">
        <v>0.61273643042402104</v>
      </c>
      <c r="L163" s="14">
        <v>1313667.5924304873</v>
      </c>
      <c r="M163" s="14">
        <v>26974079.312176339</v>
      </c>
      <c r="N163" s="15">
        <v>2114684.4170832234</v>
      </c>
      <c r="O163" s="15">
        <v>27483461.06742774</v>
      </c>
    </row>
    <row r="164" spans="1:15" x14ac:dyDescent="0.25">
      <c r="A164">
        <v>752</v>
      </c>
      <c r="B164" s="21" t="s">
        <v>175</v>
      </c>
      <c r="C164">
        <v>67</v>
      </c>
      <c r="D164" t="s">
        <v>25</v>
      </c>
      <c r="E164" s="11">
        <v>11.003178800224168</v>
      </c>
      <c r="F164" s="11">
        <v>3.7439445486461116</v>
      </c>
      <c r="G164" s="10">
        <v>14.747123348870279</v>
      </c>
      <c r="H164" s="11">
        <v>1.6747744755706535</v>
      </c>
      <c r="I164" s="11">
        <v>1.1364940057860737</v>
      </c>
      <c r="J164" s="11">
        <v>2.811268481356727</v>
      </c>
      <c r="K164" s="11">
        <v>17.558391830227009</v>
      </c>
      <c r="L164" s="14">
        <v>30290731.82384444</v>
      </c>
      <c r="M164" s="14">
        <v>1796458635.3512917</v>
      </c>
      <c r="N164" s="15">
        <v>48648751.11102289</v>
      </c>
      <c r="O164" s="15">
        <v>1805354475.9922419</v>
      </c>
    </row>
    <row r="165" spans="1:15" x14ac:dyDescent="0.25">
      <c r="A165">
        <v>760</v>
      </c>
      <c r="B165" s="21" t="s">
        <v>176</v>
      </c>
      <c r="C165">
        <v>62</v>
      </c>
      <c r="D165" t="s">
        <v>20</v>
      </c>
      <c r="E165" s="11">
        <v>1.1578224614349706</v>
      </c>
      <c r="F165" s="11">
        <v>1.8807268307446812</v>
      </c>
      <c r="G165" s="10">
        <v>3.0385492921796518</v>
      </c>
      <c r="H165" s="11">
        <v>0.94249546224002867</v>
      </c>
      <c r="I165" s="11">
        <v>0.91530279012254467</v>
      </c>
      <c r="J165" s="11">
        <v>1.8577982523625733</v>
      </c>
      <c r="K165" s="11">
        <v>4.8963475445422251</v>
      </c>
      <c r="L165" s="14">
        <v>16546816.862541597</v>
      </c>
      <c r="M165" s="14">
        <v>248806621.62916768</v>
      </c>
      <c r="N165" s="15">
        <v>23513897.646769643</v>
      </c>
      <c r="O165" s="15">
        <v>251511815.22628024</v>
      </c>
    </row>
    <row r="166" spans="1:15" x14ac:dyDescent="0.25">
      <c r="A166">
        <v>764</v>
      </c>
      <c r="B166" s="21" t="s">
        <v>177</v>
      </c>
      <c r="C166">
        <v>63</v>
      </c>
      <c r="D166" t="s">
        <v>22</v>
      </c>
      <c r="E166" s="11">
        <v>17.366382262269674</v>
      </c>
      <c r="F166" s="11">
        <v>13.167273985729267</v>
      </c>
      <c r="G166" s="10">
        <v>30.533656247998941</v>
      </c>
      <c r="H166" s="11">
        <v>8.0278046418594737</v>
      </c>
      <c r="I166" s="11">
        <v>7.7426559594989</v>
      </c>
      <c r="J166" s="11">
        <v>15.770460601358373</v>
      </c>
      <c r="K166" s="11">
        <v>46.304116849357314</v>
      </c>
      <c r="L166" s="14">
        <v>61607837.229149893</v>
      </c>
      <c r="M166" s="14">
        <v>4027649119.0510483</v>
      </c>
      <c r="N166" s="15">
        <v>105965480.03413779</v>
      </c>
      <c r="O166" s="15">
        <v>4072715190.3805289</v>
      </c>
    </row>
    <row r="167" spans="1:15" x14ac:dyDescent="0.25">
      <c r="A167">
        <v>626</v>
      </c>
      <c r="B167" s="21" t="s">
        <v>178</v>
      </c>
      <c r="C167">
        <v>63</v>
      </c>
      <c r="D167" t="s">
        <v>22</v>
      </c>
      <c r="E167" s="11">
        <v>0</v>
      </c>
      <c r="F167" s="11">
        <v>0</v>
      </c>
      <c r="G167" s="10">
        <v>0</v>
      </c>
      <c r="H167" s="11">
        <v>0</v>
      </c>
      <c r="I167" s="11">
        <v>0</v>
      </c>
      <c r="J167" s="11">
        <v>0</v>
      </c>
      <c r="K167" s="11">
        <v>0</v>
      </c>
      <c r="L167" s="14">
        <v>0</v>
      </c>
      <c r="M167" s="14">
        <v>0</v>
      </c>
      <c r="N167" s="15">
        <v>0</v>
      </c>
      <c r="O167" s="15">
        <v>0</v>
      </c>
    </row>
    <row r="168" spans="1:15" x14ac:dyDescent="0.25">
      <c r="A168">
        <v>768</v>
      </c>
      <c r="B168" s="21" t="s">
        <v>179</v>
      </c>
      <c r="C168">
        <v>52</v>
      </c>
      <c r="D168" t="s">
        <v>8</v>
      </c>
      <c r="E168" s="11">
        <v>0.6589540601289593</v>
      </c>
      <c r="F168" s="11">
        <v>7.1553310296804826E-2</v>
      </c>
      <c r="G168" s="10">
        <v>0.73050737042576408</v>
      </c>
      <c r="H168" s="11">
        <v>0.98026335176454205</v>
      </c>
      <c r="I168" s="11">
        <v>0.13878666779045268</v>
      </c>
      <c r="J168" s="11">
        <v>1.1190500195549946</v>
      </c>
      <c r="K168" s="11">
        <v>1.8495573899807591</v>
      </c>
      <c r="L168" s="14">
        <v>5884100.28640112</v>
      </c>
      <c r="M168" s="14">
        <v>144782233.16898996</v>
      </c>
      <c r="N168" s="15">
        <v>8669241.0886309817</v>
      </c>
      <c r="O168" s="15">
        <v>146522852.54586062</v>
      </c>
    </row>
    <row r="169" spans="1:15" x14ac:dyDescent="0.25">
      <c r="A169">
        <v>776</v>
      </c>
      <c r="B169" s="21" t="s">
        <v>180</v>
      </c>
      <c r="C169">
        <v>53</v>
      </c>
      <c r="D169" t="s">
        <v>10</v>
      </c>
      <c r="E169" s="11">
        <v>2.0138183739101763E-2</v>
      </c>
      <c r="F169" s="11">
        <v>7.9949925310581239E-3</v>
      </c>
      <c r="G169" s="10">
        <v>2.8133176270159887E-2</v>
      </c>
      <c r="H169" s="11">
        <v>4.7624750471385348E-3</v>
      </c>
      <c r="I169" s="11">
        <v>3.7795675207574798E-3</v>
      </c>
      <c r="J169" s="11">
        <v>8.5420425678960146E-3</v>
      </c>
      <c r="K169" s="11">
        <v>3.6675218838055898E-2</v>
      </c>
      <c r="L169" s="14">
        <v>120188.09419860438</v>
      </c>
      <c r="M169" s="14">
        <v>3153042.2319543143</v>
      </c>
      <c r="N169" s="15">
        <v>188036.21189136486</v>
      </c>
      <c r="O169" s="15">
        <v>3187394.443041754</v>
      </c>
    </row>
    <row r="170" spans="1:15" x14ac:dyDescent="0.25">
      <c r="A170">
        <v>780</v>
      </c>
      <c r="B170" s="21" t="s">
        <v>181</v>
      </c>
      <c r="C170">
        <v>55</v>
      </c>
      <c r="D170" t="s">
        <v>13</v>
      </c>
      <c r="E170" s="11">
        <v>1.9493143599090499</v>
      </c>
      <c r="F170" s="11">
        <v>3.1309323412729779</v>
      </c>
      <c r="G170" s="10">
        <v>5.0802467011820278</v>
      </c>
      <c r="H170" s="11">
        <v>0.52732145397357799</v>
      </c>
      <c r="I170" s="11">
        <v>0.25843176858551226</v>
      </c>
      <c r="J170" s="11">
        <v>0.78575322255909019</v>
      </c>
      <c r="K170" s="11">
        <v>5.8659999237411178</v>
      </c>
      <c r="L170" s="14">
        <v>20356262.215499371</v>
      </c>
      <c r="M170" s="14">
        <v>387938179.33247936</v>
      </c>
      <c r="N170" s="15">
        <v>33119315.509344216</v>
      </c>
      <c r="O170" s="15">
        <v>393746011.05783683</v>
      </c>
    </row>
    <row r="171" spans="1:15" x14ac:dyDescent="0.25">
      <c r="A171">
        <v>788</v>
      </c>
      <c r="B171" s="21" t="s">
        <v>182</v>
      </c>
      <c r="C171">
        <v>52</v>
      </c>
      <c r="D171" t="s">
        <v>8</v>
      </c>
      <c r="E171" s="11">
        <v>1.7422604849513419</v>
      </c>
      <c r="F171" s="11">
        <v>0.96240107964189603</v>
      </c>
      <c r="G171" s="10">
        <v>2.7046615645932377</v>
      </c>
      <c r="H171" s="11">
        <v>0.79281253998698542</v>
      </c>
      <c r="I171" s="11">
        <v>0.19306904436891986</v>
      </c>
      <c r="J171" s="11">
        <v>0.98588158435590523</v>
      </c>
      <c r="K171" s="11">
        <v>3.6905431489491436</v>
      </c>
      <c r="L171" s="14">
        <v>12902981.240478143</v>
      </c>
      <c r="M171" s="14">
        <v>120165834.12992686</v>
      </c>
      <c r="N171" s="15">
        <v>18751095.04011932</v>
      </c>
      <c r="O171" s="15">
        <v>121833584.93231446</v>
      </c>
    </row>
    <row r="172" spans="1:15" x14ac:dyDescent="0.25">
      <c r="A172">
        <v>792</v>
      </c>
      <c r="B172" s="21" t="s">
        <v>183</v>
      </c>
      <c r="C172">
        <v>62</v>
      </c>
      <c r="D172" t="s">
        <v>20</v>
      </c>
      <c r="E172" s="11">
        <v>21.763233054360505</v>
      </c>
      <c r="F172" s="11">
        <v>5.6648049955229167</v>
      </c>
      <c r="G172" s="10">
        <v>27.428038049883423</v>
      </c>
      <c r="H172" s="11">
        <v>5.0243111090120838</v>
      </c>
      <c r="I172" s="11">
        <v>5.7891114378330641</v>
      </c>
      <c r="J172" s="11">
        <v>10.813422546845148</v>
      </c>
      <c r="K172" s="11">
        <v>38.241460596728565</v>
      </c>
      <c r="L172" s="14">
        <v>122001726.87752002</v>
      </c>
      <c r="M172" s="14">
        <v>5565604583.3955135</v>
      </c>
      <c r="N172" s="15">
        <v>163077685.17296651</v>
      </c>
      <c r="O172" s="15">
        <v>5596059855.411046</v>
      </c>
    </row>
    <row r="173" spans="1:15" x14ac:dyDescent="0.25">
      <c r="A173">
        <v>796</v>
      </c>
      <c r="B173" s="21" t="s">
        <v>184</v>
      </c>
      <c r="C173">
        <v>55</v>
      </c>
      <c r="D173" t="s">
        <v>13</v>
      </c>
      <c r="E173" s="11">
        <v>3.9539580709825516E-2</v>
      </c>
      <c r="F173" s="11">
        <v>1.7799249149614633E-2</v>
      </c>
      <c r="G173" s="10">
        <v>5.7338829859440152E-2</v>
      </c>
      <c r="H173" s="11">
        <v>2.3092502983528492E-2</v>
      </c>
      <c r="I173" s="11">
        <v>4.2632393413034077E-3</v>
      </c>
      <c r="J173" s="11">
        <v>2.73557423248319E-2</v>
      </c>
      <c r="K173" s="11">
        <v>8.4694572184272038E-2</v>
      </c>
      <c r="L173" s="14">
        <v>248293.24220886358</v>
      </c>
      <c r="M173" s="14">
        <v>3197761.7036395245</v>
      </c>
      <c r="N173" s="15">
        <v>394348.09056701866</v>
      </c>
      <c r="O173" s="15">
        <v>3281859.9993943032</v>
      </c>
    </row>
    <row r="174" spans="1:15" x14ac:dyDescent="0.25">
      <c r="A174">
        <v>798</v>
      </c>
      <c r="B174" s="21" t="s">
        <v>185</v>
      </c>
      <c r="C174">
        <v>53</v>
      </c>
      <c r="D174" t="s">
        <v>10</v>
      </c>
      <c r="E174" s="11">
        <v>2.0441988331302008E-3</v>
      </c>
      <c r="F174" s="11">
        <v>2.4533824461619059E-4</v>
      </c>
      <c r="G174" s="10">
        <v>2.2895370777463913E-3</v>
      </c>
      <c r="H174" s="11">
        <v>3.3702509451409533E-3</v>
      </c>
      <c r="I174" s="11">
        <v>6.2927915660273975E-6</v>
      </c>
      <c r="J174" s="11">
        <v>3.3765437367069807E-3</v>
      </c>
      <c r="K174" s="11">
        <v>5.6660808144533724E-3</v>
      </c>
      <c r="L174" s="14">
        <v>11907.07672372303</v>
      </c>
      <c r="M174" s="14">
        <v>264999.82928250346</v>
      </c>
      <c r="N174" s="15">
        <v>19569.021745944807</v>
      </c>
      <c r="O174" s="15">
        <v>272487.12604635832</v>
      </c>
    </row>
    <row r="175" spans="1:15" x14ac:dyDescent="0.25">
      <c r="A175">
        <v>804</v>
      </c>
      <c r="B175" s="21" t="s">
        <v>186</v>
      </c>
      <c r="C175">
        <v>58</v>
      </c>
      <c r="D175" t="s">
        <v>68</v>
      </c>
      <c r="E175" s="11">
        <v>10.801785878361146</v>
      </c>
      <c r="F175" s="11">
        <v>3.9288826553955922</v>
      </c>
      <c r="G175" s="10">
        <v>14.730668533756738</v>
      </c>
      <c r="H175" s="11">
        <v>3.0182053105544946</v>
      </c>
      <c r="I175" s="11">
        <v>3.7349038517678985</v>
      </c>
      <c r="J175" s="11">
        <v>6.7531091623223931</v>
      </c>
      <c r="K175" s="11">
        <v>21.483777696079134</v>
      </c>
      <c r="L175" s="14">
        <v>101077801.76701851</v>
      </c>
      <c r="M175" s="14">
        <v>2488262179.3404741</v>
      </c>
      <c r="N175" s="15">
        <v>127124773.76082711</v>
      </c>
      <c r="O175" s="15">
        <v>2501820788.2636285</v>
      </c>
    </row>
    <row r="176" spans="1:15" x14ac:dyDescent="0.25">
      <c r="A176">
        <v>784</v>
      </c>
      <c r="B176" s="21" t="s">
        <v>187</v>
      </c>
      <c r="C176">
        <v>62</v>
      </c>
      <c r="D176" t="s">
        <v>20</v>
      </c>
      <c r="E176" s="11">
        <v>8.5045418811103879</v>
      </c>
      <c r="F176" s="11">
        <v>45.424613519999632</v>
      </c>
      <c r="G176" s="10">
        <v>53.929155401110023</v>
      </c>
      <c r="H176" s="11">
        <v>1.5522439621937594</v>
      </c>
      <c r="I176" s="11">
        <v>0.28952340743196536</v>
      </c>
      <c r="J176" s="11">
        <v>1.8417673696257246</v>
      </c>
      <c r="K176" s="11">
        <v>55.770922770735744</v>
      </c>
      <c r="L176" s="14">
        <v>121444271.38543954</v>
      </c>
      <c r="M176" s="14">
        <v>5126015733.6979332</v>
      </c>
      <c r="N176" s="15">
        <v>177308636.22274178</v>
      </c>
      <c r="O176" s="15">
        <v>5175858670.1900768</v>
      </c>
    </row>
    <row r="177" spans="1:15" x14ac:dyDescent="0.25">
      <c r="A177">
        <v>826</v>
      </c>
      <c r="B177" s="21" t="s">
        <v>188</v>
      </c>
      <c r="C177">
        <v>65</v>
      </c>
      <c r="D177" t="s">
        <v>189</v>
      </c>
      <c r="E177" s="11">
        <v>31.495581925691564</v>
      </c>
      <c r="F177" s="11">
        <v>7.1419449675696223</v>
      </c>
      <c r="G177" s="10">
        <v>38.637526893261189</v>
      </c>
      <c r="H177" s="11">
        <v>5.7991391700739303</v>
      </c>
      <c r="I177" s="11">
        <v>2.8267901762241352</v>
      </c>
      <c r="J177" s="11">
        <v>8.6259293462980651</v>
      </c>
      <c r="K177" s="11">
        <v>47.263456239559254</v>
      </c>
      <c r="L177" s="14">
        <v>110422706.94997109</v>
      </c>
      <c r="M177" s="14">
        <v>2643991196.5146956</v>
      </c>
      <c r="N177" s="15">
        <v>175756141.89537069</v>
      </c>
      <c r="O177" s="15">
        <v>2659275447.0586939</v>
      </c>
    </row>
    <row r="178" spans="1:15" x14ac:dyDescent="0.25">
      <c r="A178">
        <v>834</v>
      </c>
      <c r="B178" s="21" t="s">
        <v>190</v>
      </c>
      <c r="C178">
        <v>52</v>
      </c>
      <c r="D178" t="s">
        <v>8</v>
      </c>
      <c r="E178" s="11">
        <v>1.9770342807428138</v>
      </c>
      <c r="F178" s="11">
        <v>0.40474999022222002</v>
      </c>
      <c r="G178" s="10">
        <v>2.3817842709650341</v>
      </c>
      <c r="H178" s="11">
        <v>1.8613021258559996</v>
      </c>
      <c r="I178" s="11">
        <v>0.51271739070679956</v>
      </c>
      <c r="J178" s="11">
        <v>2.3740195165627993</v>
      </c>
      <c r="K178" s="11">
        <v>4.7558037875278334</v>
      </c>
      <c r="L178" s="14">
        <v>6734155.1375775263</v>
      </c>
      <c r="M178" s="14">
        <v>375786807.87455457</v>
      </c>
      <c r="N178" s="15">
        <v>11619718.66876122</v>
      </c>
      <c r="O178" s="15">
        <v>381727555.20492435</v>
      </c>
    </row>
    <row r="179" spans="1:15" x14ac:dyDescent="0.25">
      <c r="A179">
        <v>858</v>
      </c>
      <c r="B179" s="21" t="s">
        <v>191</v>
      </c>
      <c r="C179">
        <v>55</v>
      </c>
      <c r="D179" t="s">
        <v>13</v>
      </c>
      <c r="E179" s="11">
        <v>0.9363491667550129</v>
      </c>
      <c r="F179" s="11">
        <v>0.20608142807802041</v>
      </c>
      <c r="G179" s="10">
        <v>1.1424305948330333</v>
      </c>
      <c r="H179" s="11">
        <v>0.3681670477178407</v>
      </c>
      <c r="I179" s="11">
        <v>0.19337407958524749</v>
      </c>
      <c r="J179" s="11">
        <v>0.56154112730308814</v>
      </c>
      <c r="K179" s="11">
        <v>1.7039717221361215</v>
      </c>
      <c r="L179" s="14">
        <v>2196345.2595833144</v>
      </c>
      <c r="M179" s="14">
        <v>99008557.044106573</v>
      </c>
      <c r="N179" s="15">
        <v>4018313.4862831086</v>
      </c>
      <c r="O179" s="15">
        <v>100559557.29267809</v>
      </c>
    </row>
    <row r="180" spans="1:15" x14ac:dyDescent="0.25">
      <c r="A180">
        <v>842</v>
      </c>
      <c r="B180" s="21" t="s">
        <v>29</v>
      </c>
      <c r="C180">
        <v>66</v>
      </c>
      <c r="D180" t="s">
        <v>29</v>
      </c>
      <c r="E180" s="11">
        <v>84.730353631984244</v>
      </c>
      <c r="F180" s="11">
        <v>75.5717257902932</v>
      </c>
      <c r="G180" s="10">
        <v>160.30207942227744</v>
      </c>
      <c r="H180" s="11">
        <v>27.941443412674161</v>
      </c>
      <c r="I180" s="11">
        <v>14.894854455739898</v>
      </c>
      <c r="J180" s="11">
        <v>42.836297868414057</v>
      </c>
      <c r="K180" s="11">
        <v>203.13837729069149</v>
      </c>
      <c r="L180" s="14">
        <v>638338031.45430791</v>
      </c>
      <c r="M180" s="14">
        <v>30014077849.687824</v>
      </c>
      <c r="N180" s="15">
        <v>1046644339.8620181</v>
      </c>
      <c r="O180" s="15">
        <v>30189794502.836262</v>
      </c>
    </row>
    <row r="181" spans="1:15" x14ac:dyDescent="0.25">
      <c r="A181">
        <v>548</v>
      </c>
      <c r="B181" s="21" t="s">
        <v>192</v>
      </c>
      <c r="C181">
        <v>53</v>
      </c>
      <c r="D181" t="s">
        <v>10</v>
      </c>
      <c r="E181" s="11">
        <v>4.5942299901065173E-2</v>
      </c>
      <c r="F181" s="11">
        <v>7.0134931859133645E-3</v>
      </c>
      <c r="G181" s="10">
        <v>5.2955793086978536E-2</v>
      </c>
      <c r="H181" s="11">
        <v>4.1418651340554995E-2</v>
      </c>
      <c r="I181" s="11">
        <v>1.9264016061818306E-2</v>
      </c>
      <c r="J181" s="11">
        <v>6.0682667402373297E-2</v>
      </c>
      <c r="K181" s="11">
        <v>0.11363846048935183</v>
      </c>
      <c r="L181" s="14">
        <v>302974.99759875756</v>
      </c>
      <c r="M181" s="14">
        <v>8202384.8079170883</v>
      </c>
      <c r="N181" s="15">
        <v>479296.51259475586</v>
      </c>
      <c r="O181" s="15">
        <v>8330124.4027637262</v>
      </c>
    </row>
    <row r="182" spans="1:15" x14ac:dyDescent="0.25">
      <c r="A182">
        <v>862</v>
      </c>
      <c r="B182" s="21" t="s">
        <v>193</v>
      </c>
      <c r="C182">
        <v>55</v>
      </c>
      <c r="D182" t="s">
        <v>13</v>
      </c>
      <c r="E182" s="11">
        <v>4.01969409513723</v>
      </c>
      <c r="F182" s="11">
        <v>9.5076385583209078</v>
      </c>
      <c r="G182" s="10">
        <v>13.527332653458139</v>
      </c>
      <c r="H182" s="11">
        <v>2.2940145210112384</v>
      </c>
      <c r="I182" s="11">
        <v>1.1238820269780636</v>
      </c>
      <c r="J182" s="11">
        <v>3.4178965479893018</v>
      </c>
      <c r="K182" s="11">
        <v>16.945229201447439</v>
      </c>
      <c r="L182" s="14">
        <v>79682392.590803146</v>
      </c>
      <c r="M182" s="14">
        <v>1634123896.5420675</v>
      </c>
      <c r="N182" s="15">
        <v>122843688.5774882</v>
      </c>
      <c r="O182" s="15">
        <v>1647106573.4403291</v>
      </c>
    </row>
    <row r="183" spans="1:15" x14ac:dyDescent="0.25">
      <c r="A183">
        <v>704</v>
      </c>
      <c r="B183" s="21" t="s">
        <v>194</v>
      </c>
      <c r="C183">
        <v>63</v>
      </c>
      <c r="D183" t="s">
        <v>22</v>
      </c>
      <c r="E183" s="11">
        <v>4.8391389554350219</v>
      </c>
      <c r="F183" s="11">
        <v>3.1732763730201707</v>
      </c>
      <c r="G183" s="10">
        <v>8.0124153284551927</v>
      </c>
      <c r="H183" s="11">
        <v>5.180798827080408</v>
      </c>
      <c r="I183" s="11">
        <v>4.210055965578313</v>
      </c>
      <c r="J183" s="11">
        <v>9.3908547926587218</v>
      </c>
      <c r="K183" s="11">
        <v>17.403270121113913</v>
      </c>
      <c r="L183" s="14">
        <v>30522243.124852076</v>
      </c>
      <c r="M183" s="14">
        <v>1355528224.5047874</v>
      </c>
      <c r="N183" s="15">
        <v>49945488.749757938</v>
      </c>
      <c r="O183" s="15">
        <v>1370323490.9884675</v>
      </c>
    </row>
    <row r="184" spans="1:15" x14ac:dyDescent="0.25">
      <c r="A184">
        <v>876</v>
      </c>
      <c r="B184" s="21" t="s">
        <v>195</v>
      </c>
      <c r="C184">
        <v>55</v>
      </c>
      <c r="D184" t="s">
        <v>13</v>
      </c>
      <c r="E184" s="11">
        <v>5.3731460090264589E-3</v>
      </c>
      <c r="F184" s="11">
        <v>4.060122482363383E-3</v>
      </c>
      <c r="G184" s="10">
        <v>9.4332684913898419E-3</v>
      </c>
      <c r="H184" s="11">
        <v>0</v>
      </c>
      <c r="I184" s="11">
        <v>0</v>
      </c>
      <c r="J184" s="11">
        <v>0</v>
      </c>
      <c r="K184" s="11">
        <v>9.4332684913898419E-3</v>
      </c>
      <c r="L184" s="14">
        <v>15417.580331719479</v>
      </c>
      <c r="M184" s="14">
        <v>404931.8240318005</v>
      </c>
      <c r="N184" s="15">
        <v>23295.176121649136</v>
      </c>
      <c r="O184" s="15">
        <v>419142.89134918409</v>
      </c>
    </row>
    <row r="185" spans="1:15" x14ac:dyDescent="0.25">
      <c r="A185">
        <v>732</v>
      </c>
      <c r="B185" s="21" t="s">
        <v>196</v>
      </c>
      <c r="C185">
        <v>52</v>
      </c>
      <c r="D185" t="s">
        <v>8</v>
      </c>
      <c r="E185" s="11">
        <v>1.0321892907778423E-4</v>
      </c>
      <c r="F185" s="11">
        <v>1.3533178100585943E-5</v>
      </c>
      <c r="G185" s="10">
        <v>1.1675210717837018E-4</v>
      </c>
      <c r="H185" s="11">
        <v>0</v>
      </c>
      <c r="I185" s="11">
        <v>0</v>
      </c>
      <c r="J185" s="11">
        <v>0</v>
      </c>
      <c r="K185" s="11">
        <v>1.1675210717837018E-4</v>
      </c>
      <c r="L185" s="14">
        <v>203.63915102885986</v>
      </c>
      <c r="M185" s="14">
        <v>7858.9127288301661</v>
      </c>
      <c r="N185" s="15">
        <v>320.23898750506191</v>
      </c>
      <c r="O185" s="15">
        <v>8000.5451401628707</v>
      </c>
    </row>
    <row r="186" spans="1:15" x14ac:dyDescent="0.25">
      <c r="A186">
        <v>887</v>
      </c>
      <c r="B186" s="21" t="s">
        <v>197</v>
      </c>
      <c r="C186">
        <v>62</v>
      </c>
      <c r="D186" t="s">
        <v>20</v>
      </c>
      <c r="E186" s="11">
        <v>1.4242478711111086</v>
      </c>
      <c r="F186" s="11">
        <v>5.5199739521487565</v>
      </c>
      <c r="G186" s="10">
        <v>6.9442218232598654</v>
      </c>
      <c r="H186" s="11">
        <v>0.39992302845066141</v>
      </c>
      <c r="I186" s="11">
        <v>8.1932987403542656E-2</v>
      </c>
      <c r="J186" s="11">
        <v>0.48185601585420407</v>
      </c>
      <c r="K186" s="11">
        <v>7.4260778391140692</v>
      </c>
      <c r="L186" s="14">
        <v>9840452.9089276083</v>
      </c>
      <c r="M186" s="14">
        <v>1306695147.2605786</v>
      </c>
      <c r="N186" s="15">
        <v>15594616.050588666</v>
      </c>
      <c r="O186" s="15">
        <v>1314159375.8969679</v>
      </c>
    </row>
    <row r="187" spans="1:15" x14ac:dyDescent="0.25">
      <c r="E187" s="11"/>
      <c r="F187" s="11"/>
      <c r="G187" s="10"/>
      <c r="H187" s="11"/>
      <c r="I187" s="11"/>
      <c r="J187" s="11"/>
      <c r="K187" s="11"/>
      <c r="L187" s="16"/>
      <c r="M187" s="16"/>
      <c r="N187" s="16"/>
      <c r="O187" s="16"/>
    </row>
  </sheetData>
  <pageMargins left="0.7" right="0.7" top="0.75" bottom="0.75" header="0.3" footer="0.3"/>
  <pageSetup paperSize="9"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249977111117893"/>
  </sheetPr>
  <dimension ref="A1:O187"/>
  <sheetViews>
    <sheetView workbookViewId="0">
      <selection activeCell="T35" sqref="T35"/>
    </sheetView>
  </sheetViews>
  <sheetFormatPr defaultRowHeight="15" x14ac:dyDescent="0.25"/>
  <cols>
    <col min="12" max="12" width="21.5703125" bestFit="1" customWidth="1"/>
    <col min="13" max="13" width="16.42578125" bestFit="1" customWidth="1"/>
    <col min="14" max="14" width="21.85546875" bestFit="1" customWidth="1"/>
    <col min="15" max="15" width="16.42578125" bestFit="1" customWidth="1"/>
  </cols>
  <sheetData>
    <row r="1" spans="1:15" x14ac:dyDescent="0.25">
      <c r="L1" s="3" t="s">
        <v>229</v>
      </c>
      <c r="M1" s="3"/>
      <c r="N1" s="3" t="s">
        <v>230</v>
      </c>
      <c r="O1" s="3"/>
    </row>
    <row r="2" spans="1:15" ht="30.75" thickBot="1" x14ac:dyDescent="0.3">
      <c r="A2" s="4" t="s">
        <v>205</v>
      </c>
      <c r="B2" s="4" t="s">
        <v>204</v>
      </c>
      <c r="C2" s="4" t="s">
        <v>202</v>
      </c>
      <c r="D2" s="4" t="s">
        <v>203</v>
      </c>
      <c r="E2" s="5" t="s">
        <v>235</v>
      </c>
      <c r="F2" s="5" t="s">
        <v>236</v>
      </c>
      <c r="G2" s="6" t="s">
        <v>198</v>
      </c>
      <c r="H2" s="5" t="s">
        <v>223</v>
      </c>
      <c r="I2" s="5" t="s">
        <v>221</v>
      </c>
      <c r="J2" s="5" t="s">
        <v>222</v>
      </c>
      <c r="K2" s="5" t="s">
        <v>4</v>
      </c>
      <c r="L2" s="7" t="s">
        <v>225</v>
      </c>
      <c r="M2" s="7" t="s">
        <v>226</v>
      </c>
      <c r="N2" s="8" t="s">
        <v>225</v>
      </c>
      <c r="O2" s="8" t="s">
        <v>226</v>
      </c>
    </row>
    <row r="3" spans="1:15" x14ac:dyDescent="0.25">
      <c r="A3">
        <v>8</v>
      </c>
      <c r="B3" s="21" t="s">
        <v>5</v>
      </c>
      <c r="C3">
        <v>57</v>
      </c>
      <c r="D3" t="s">
        <v>6</v>
      </c>
      <c r="E3" s="9">
        <v>0.17669981436494553</v>
      </c>
      <c r="F3" s="9">
        <v>3.0832732396193548E-2</v>
      </c>
      <c r="G3" s="10">
        <v>0.20753254676113908</v>
      </c>
      <c r="H3" s="9">
        <v>6.5081660056085844E-2</v>
      </c>
      <c r="I3" s="9">
        <v>1.6295496582820816E-2</v>
      </c>
      <c r="J3" s="9">
        <v>8.1377156638906656E-2</v>
      </c>
      <c r="K3" s="9">
        <v>0.28890970340004574</v>
      </c>
      <c r="L3" s="12">
        <v>839587.9337225972</v>
      </c>
      <c r="M3" s="12">
        <v>928035.63515212433</v>
      </c>
      <c r="N3" s="13">
        <v>1195178.1174168736</v>
      </c>
      <c r="O3" s="13">
        <v>935243.67892029602</v>
      </c>
    </row>
    <row r="4" spans="1:15" x14ac:dyDescent="0.25">
      <c r="A4">
        <v>12</v>
      </c>
      <c r="B4" s="21" t="s">
        <v>7</v>
      </c>
      <c r="C4">
        <v>52</v>
      </c>
      <c r="D4" t="s">
        <v>8</v>
      </c>
      <c r="E4" s="11">
        <v>2.322695200740716</v>
      </c>
      <c r="F4" s="11">
        <v>8.1979021958513503</v>
      </c>
      <c r="G4" s="10">
        <v>10.520597396592066</v>
      </c>
      <c r="H4" s="11">
        <v>1.8426959529674947</v>
      </c>
      <c r="I4" s="11">
        <v>0.38424454533162195</v>
      </c>
      <c r="J4" s="11">
        <v>2.2269404982991166</v>
      </c>
      <c r="K4" s="11">
        <v>12.747537894891183</v>
      </c>
      <c r="L4" s="14">
        <v>33790834.815906763</v>
      </c>
      <c r="M4" s="14">
        <v>205615025.56886119</v>
      </c>
      <c r="N4" s="15">
        <v>49841481.353462473</v>
      </c>
      <c r="O4" s="15">
        <v>206742496.12753603</v>
      </c>
    </row>
    <row r="5" spans="1:15" x14ac:dyDescent="0.25">
      <c r="A5">
        <v>16</v>
      </c>
      <c r="B5" s="21" t="s">
        <v>9</v>
      </c>
      <c r="C5">
        <v>53</v>
      </c>
      <c r="D5" t="s">
        <v>10</v>
      </c>
      <c r="E5" s="11">
        <v>2.9582011528585445E-3</v>
      </c>
      <c r="F5" s="11">
        <v>5.7948652985890716E-5</v>
      </c>
      <c r="G5" s="10">
        <v>3.0161498058444351E-3</v>
      </c>
      <c r="H5" s="11">
        <v>1.6247081245843282E-3</v>
      </c>
      <c r="I5" s="11">
        <v>1.4803592956493151E-4</v>
      </c>
      <c r="J5" s="11">
        <v>1.7727440541492597E-3</v>
      </c>
      <c r="K5" s="11">
        <v>4.788893859993695E-3</v>
      </c>
      <c r="L5" s="14">
        <v>11366.209096137816</v>
      </c>
      <c r="M5" s="14">
        <v>379086.596269759</v>
      </c>
      <c r="N5" s="15">
        <v>18069.358050270377</v>
      </c>
      <c r="O5" s="15">
        <v>381143.44734647631</v>
      </c>
    </row>
    <row r="6" spans="1:15" x14ac:dyDescent="0.25">
      <c r="A6">
        <v>24</v>
      </c>
      <c r="B6" s="21" t="s">
        <v>11</v>
      </c>
      <c r="C6">
        <v>52</v>
      </c>
      <c r="D6" t="s">
        <v>8</v>
      </c>
      <c r="E6" s="11">
        <v>0.60215435934879291</v>
      </c>
      <c r="F6" s="11">
        <v>2.3734549964123923</v>
      </c>
      <c r="G6" s="10">
        <v>2.9756093557611853</v>
      </c>
      <c r="H6" s="11">
        <v>0.75517113284733217</v>
      </c>
      <c r="I6" s="11">
        <v>4.2443719228624124E-2</v>
      </c>
      <c r="J6" s="11">
        <v>0.79761485207595628</v>
      </c>
      <c r="K6" s="11">
        <v>3.7732242078371416</v>
      </c>
      <c r="L6" s="14">
        <v>18090088.41623763</v>
      </c>
      <c r="M6" s="14">
        <v>-296047757.22182375</v>
      </c>
      <c r="N6" s="15">
        <v>28357435.895723853</v>
      </c>
      <c r="O6" s="15">
        <v>-297403109.93637758</v>
      </c>
    </row>
    <row r="7" spans="1:15" x14ac:dyDescent="0.25">
      <c r="A7">
        <v>660</v>
      </c>
      <c r="B7" s="21" t="s">
        <v>12</v>
      </c>
      <c r="C7">
        <v>55</v>
      </c>
      <c r="D7" t="s">
        <v>13</v>
      </c>
      <c r="E7" s="11">
        <v>1.1613280367558812E-2</v>
      </c>
      <c r="F7" s="11">
        <v>3.2233453299664646E-3</v>
      </c>
      <c r="G7" s="10">
        <v>1.4836625697525276E-2</v>
      </c>
      <c r="H7" s="11">
        <v>0</v>
      </c>
      <c r="I7" s="11">
        <v>0</v>
      </c>
      <c r="J7" s="11">
        <v>0</v>
      </c>
      <c r="K7" s="11">
        <v>1.4836625697525276E-2</v>
      </c>
      <c r="L7" s="14">
        <v>30029.909286823473</v>
      </c>
      <c r="M7" s="14">
        <v>10753.150424972699</v>
      </c>
      <c r="N7" s="15">
        <v>46948.168039963457</v>
      </c>
      <c r="O7" s="15">
        <v>16811.263340450274</v>
      </c>
    </row>
    <row r="8" spans="1:15" x14ac:dyDescent="0.25">
      <c r="A8">
        <v>10</v>
      </c>
      <c r="B8" s="21" t="s">
        <v>14</v>
      </c>
      <c r="C8">
        <v>53</v>
      </c>
      <c r="D8" t="s">
        <v>10</v>
      </c>
      <c r="E8" s="11">
        <v>0</v>
      </c>
      <c r="F8" s="11">
        <v>0</v>
      </c>
      <c r="G8" s="10">
        <v>0</v>
      </c>
      <c r="H8" s="11">
        <v>0</v>
      </c>
      <c r="I8" s="11">
        <v>0</v>
      </c>
      <c r="J8" s="11">
        <v>0</v>
      </c>
      <c r="K8" s="11">
        <v>0</v>
      </c>
      <c r="L8" s="14">
        <v>0</v>
      </c>
      <c r="M8" s="14">
        <v>0</v>
      </c>
      <c r="N8" s="15">
        <v>0</v>
      </c>
      <c r="O8" s="15">
        <v>0</v>
      </c>
    </row>
    <row r="9" spans="1:15" x14ac:dyDescent="0.25">
      <c r="A9">
        <v>28</v>
      </c>
      <c r="B9" s="21" t="s">
        <v>15</v>
      </c>
      <c r="C9">
        <v>55</v>
      </c>
      <c r="D9" t="s">
        <v>13</v>
      </c>
      <c r="E9" s="11">
        <v>2.940886103318931E-2</v>
      </c>
      <c r="F9" s="11">
        <v>4.7498065639830556E-2</v>
      </c>
      <c r="G9" s="10">
        <v>7.6906926673019863E-2</v>
      </c>
      <c r="H9" s="11">
        <v>0.15333471607703733</v>
      </c>
      <c r="I9" s="11">
        <v>2.538105248497665E-2</v>
      </c>
      <c r="J9" s="11">
        <v>0.17871576856201399</v>
      </c>
      <c r="K9" s="11">
        <v>0.25562269523503389</v>
      </c>
      <c r="L9" s="14">
        <v>284766.45143631264</v>
      </c>
      <c r="M9" s="14">
        <v>31207213.898066331</v>
      </c>
      <c r="N9" s="15">
        <v>447490.13797134842</v>
      </c>
      <c r="O9" s="15">
        <v>31369963.383845035</v>
      </c>
    </row>
    <row r="10" spans="1:15" x14ac:dyDescent="0.25">
      <c r="A10">
        <v>32</v>
      </c>
      <c r="B10" s="21" t="s">
        <v>16</v>
      </c>
      <c r="C10">
        <v>55</v>
      </c>
      <c r="D10" t="s">
        <v>13</v>
      </c>
      <c r="E10" s="11">
        <v>6.8234882591622856</v>
      </c>
      <c r="F10" s="11">
        <v>1.1772932276478782</v>
      </c>
      <c r="G10" s="10">
        <v>8.0007814868101637</v>
      </c>
      <c r="H10" s="11">
        <v>4.4388825027925458</v>
      </c>
      <c r="I10" s="11">
        <v>2.7943627477926376</v>
      </c>
      <c r="J10" s="11">
        <v>7.233245250585183</v>
      </c>
      <c r="K10" s="11">
        <v>15.234026737395347</v>
      </c>
      <c r="L10" s="14">
        <v>20311738.040692024</v>
      </c>
      <c r="M10" s="14">
        <v>668894951.66493511</v>
      </c>
      <c r="N10" s="15">
        <v>31760172.209082074</v>
      </c>
      <c r="O10" s="15">
        <v>671897955.79261255</v>
      </c>
    </row>
    <row r="11" spans="1:15" x14ac:dyDescent="0.25">
      <c r="A11">
        <v>533</v>
      </c>
      <c r="B11" s="21" t="s">
        <v>17</v>
      </c>
      <c r="C11">
        <v>55</v>
      </c>
      <c r="D11" t="s">
        <v>13</v>
      </c>
      <c r="E11" s="11">
        <v>0.11653423820247714</v>
      </c>
      <c r="F11" s="11">
        <v>2.3372461734137762</v>
      </c>
      <c r="G11" s="10">
        <v>2.4537804116162532</v>
      </c>
      <c r="H11" s="11">
        <v>0.10646226115286855</v>
      </c>
      <c r="I11" s="11">
        <v>6.2373424990726727E-2</v>
      </c>
      <c r="J11" s="11">
        <v>0.16883568614359529</v>
      </c>
      <c r="K11" s="11">
        <v>2.6226160977598485</v>
      </c>
      <c r="L11" s="14">
        <v>4360201.1587373978</v>
      </c>
      <c r="M11" s="14">
        <v>266844712.84895343</v>
      </c>
      <c r="N11" s="15">
        <v>6809752.3715112172</v>
      </c>
      <c r="O11" s="15">
        <v>268767502.24835503</v>
      </c>
    </row>
    <row r="12" spans="1:15" x14ac:dyDescent="0.25">
      <c r="A12">
        <v>36</v>
      </c>
      <c r="B12" s="21" t="s">
        <v>10</v>
      </c>
      <c r="C12">
        <v>53</v>
      </c>
      <c r="D12" t="s">
        <v>10</v>
      </c>
      <c r="E12" s="11">
        <v>84.10430670424455</v>
      </c>
      <c r="F12" s="11">
        <v>64.496870225282009</v>
      </c>
      <c r="G12" s="10">
        <v>148.60117692952656</v>
      </c>
      <c r="H12" s="11">
        <v>2.9847117545609385</v>
      </c>
      <c r="I12" s="11">
        <v>1.731453321131742</v>
      </c>
      <c r="J12" s="11">
        <v>4.7161650756926807</v>
      </c>
      <c r="K12" s="11">
        <v>153.31734200521925</v>
      </c>
      <c r="L12" s="14">
        <v>124595854.20105329</v>
      </c>
      <c r="M12" s="14">
        <v>15447195873.042751</v>
      </c>
      <c r="N12" s="15">
        <v>217431980.86066166</v>
      </c>
      <c r="O12" s="15">
        <v>15506184260.458652</v>
      </c>
    </row>
    <row r="13" spans="1:15" x14ac:dyDescent="0.25">
      <c r="A13">
        <v>44</v>
      </c>
      <c r="B13" s="21" t="s">
        <v>18</v>
      </c>
      <c r="C13">
        <v>55</v>
      </c>
      <c r="D13" t="s">
        <v>13</v>
      </c>
      <c r="E13" s="11">
        <v>0.65330593560666506</v>
      </c>
      <c r="F13" s="11">
        <v>0.90202060366084524</v>
      </c>
      <c r="G13" s="10">
        <v>1.5553265392675102</v>
      </c>
      <c r="H13" s="11">
        <v>0.7060394191791054</v>
      </c>
      <c r="I13" s="11">
        <v>0.12439138066043456</v>
      </c>
      <c r="J13" s="11">
        <v>0.83043079983953993</v>
      </c>
      <c r="K13" s="11">
        <v>2.3857573391070503</v>
      </c>
      <c r="L13" s="14">
        <v>4962403.6185437655</v>
      </c>
      <c r="M13" s="14">
        <v>207541761.266296</v>
      </c>
      <c r="N13" s="15">
        <v>7136940.0356584489</v>
      </c>
      <c r="O13" s="15">
        <v>208708230.3092972</v>
      </c>
    </row>
    <row r="14" spans="1:15" x14ac:dyDescent="0.25">
      <c r="A14">
        <v>48</v>
      </c>
      <c r="B14" s="21" t="s">
        <v>19</v>
      </c>
      <c r="C14">
        <v>62</v>
      </c>
      <c r="D14" t="s">
        <v>20</v>
      </c>
      <c r="E14" s="11">
        <v>1.4293440505372896</v>
      </c>
      <c r="F14" s="11">
        <v>5.4166360020560438</v>
      </c>
      <c r="G14" s="10">
        <v>6.8459800525933332</v>
      </c>
      <c r="H14" s="11">
        <v>8.0730651890635163E-2</v>
      </c>
      <c r="I14" s="11">
        <v>2.0260004553724054E-2</v>
      </c>
      <c r="J14" s="11">
        <v>0.10099065644435921</v>
      </c>
      <c r="K14" s="11">
        <v>6.9469707090376929</v>
      </c>
      <c r="L14" s="14">
        <v>12079477.615544604</v>
      </c>
      <c r="M14" s="14">
        <v>483845530.80018443</v>
      </c>
      <c r="N14" s="15">
        <v>17419878.245574847</v>
      </c>
      <c r="O14" s="15">
        <v>486486403.09305096</v>
      </c>
    </row>
    <row r="15" spans="1:15" x14ac:dyDescent="0.25">
      <c r="A15">
        <v>50</v>
      </c>
      <c r="B15" s="21" t="s">
        <v>21</v>
      </c>
      <c r="C15">
        <v>63</v>
      </c>
      <c r="D15" t="s">
        <v>22</v>
      </c>
      <c r="E15" s="11">
        <v>1.8102884240276109</v>
      </c>
      <c r="F15" s="11">
        <v>0.68790822792133666</v>
      </c>
      <c r="G15" s="10">
        <v>2.4981966519489474</v>
      </c>
      <c r="H15" s="11">
        <v>2.8909448617578444</v>
      </c>
      <c r="I15" s="11">
        <v>2.0256570992997234</v>
      </c>
      <c r="J15" s="11">
        <v>4.9166019610575677</v>
      </c>
      <c r="K15" s="11">
        <v>7.414798613006516</v>
      </c>
      <c r="L15" s="14">
        <v>3216238.2693916825</v>
      </c>
      <c r="M15" s="14">
        <v>286205235.87015373</v>
      </c>
      <c r="N15" s="15">
        <v>6879176.2984210998</v>
      </c>
      <c r="O15" s="15">
        <v>288763983.07265621</v>
      </c>
    </row>
    <row r="16" spans="1:15" x14ac:dyDescent="0.25">
      <c r="A16">
        <v>52</v>
      </c>
      <c r="B16" s="21" t="s">
        <v>23</v>
      </c>
      <c r="C16">
        <v>55</v>
      </c>
      <c r="D16" t="s">
        <v>13</v>
      </c>
      <c r="E16" s="11">
        <v>0.10769292674746128</v>
      </c>
      <c r="F16" s="11">
        <v>0.21266384541148212</v>
      </c>
      <c r="G16" s="10">
        <v>0.32035677215894343</v>
      </c>
      <c r="H16" s="11">
        <v>6.7429206754584345E-2</v>
      </c>
      <c r="I16" s="11">
        <v>3.4030291155483845E-2</v>
      </c>
      <c r="J16" s="11">
        <v>0.1014594979100682</v>
      </c>
      <c r="K16" s="11">
        <v>0.42181627006901157</v>
      </c>
      <c r="L16" s="14">
        <v>705719.1301390744</v>
      </c>
      <c r="M16" s="14">
        <v>32796914.32744237</v>
      </c>
      <c r="N16" s="15">
        <v>1127190.2773054661</v>
      </c>
      <c r="O16" s="15">
        <v>33025408.707883075</v>
      </c>
    </row>
    <row r="17" spans="1:15" x14ac:dyDescent="0.25">
      <c r="A17">
        <v>56</v>
      </c>
      <c r="B17" s="21" t="s">
        <v>24</v>
      </c>
      <c r="C17">
        <v>67</v>
      </c>
      <c r="D17" t="s">
        <v>25</v>
      </c>
      <c r="E17" s="11">
        <v>10.259121221865842</v>
      </c>
      <c r="F17" s="11">
        <v>4.2875342158616903</v>
      </c>
      <c r="G17" s="10">
        <v>14.546655437727532</v>
      </c>
      <c r="H17" s="11">
        <v>2.6256809748408005</v>
      </c>
      <c r="I17" s="11">
        <v>1.8147433419520933</v>
      </c>
      <c r="J17" s="11">
        <v>4.4404243167928943</v>
      </c>
      <c r="K17" s="11">
        <v>18.987079754520426</v>
      </c>
      <c r="L17" s="14">
        <v>32854744.993518583</v>
      </c>
      <c r="M17" s="14">
        <v>584969376.85174632</v>
      </c>
      <c r="N17" s="15">
        <v>49647170.212428086</v>
      </c>
      <c r="O17" s="15">
        <v>588468543.47530675</v>
      </c>
    </row>
    <row r="18" spans="1:15" x14ac:dyDescent="0.25">
      <c r="A18">
        <v>84</v>
      </c>
      <c r="B18" s="21" t="s">
        <v>26</v>
      </c>
      <c r="C18">
        <v>55</v>
      </c>
      <c r="D18" t="s">
        <v>13</v>
      </c>
      <c r="E18" s="11">
        <v>4.9225971175105757E-2</v>
      </c>
      <c r="F18" s="11">
        <v>4.8637925548260866E-2</v>
      </c>
      <c r="G18" s="10">
        <v>9.7863896723366622E-2</v>
      </c>
      <c r="H18" s="11">
        <v>5.2274882585715457E-2</v>
      </c>
      <c r="I18" s="11">
        <v>1.7107479105510821E-2</v>
      </c>
      <c r="J18" s="11">
        <v>6.9382361691226274E-2</v>
      </c>
      <c r="K18" s="11">
        <v>0.1672462584145929</v>
      </c>
      <c r="L18" s="14">
        <v>307473.87734272244</v>
      </c>
      <c r="M18" s="14">
        <v>9199163.3614071552</v>
      </c>
      <c r="N18" s="15">
        <v>508514.48945142562</v>
      </c>
      <c r="O18" s="15">
        <v>9285596.1785463877</v>
      </c>
    </row>
    <row r="19" spans="1:15" x14ac:dyDescent="0.25">
      <c r="A19">
        <v>204</v>
      </c>
      <c r="B19" s="21" t="s">
        <v>27</v>
      </c>
      <c r="C19">
        <v>52</v>
      </c>
      <c r="D19" t="s">
        <v>8</v>
      </c>
      <c r="E19" s="11">
        <v>0.27715484870088181</v>
      </c>
      <c r="F19" s="11">
        <v>4.5386992568509928E-2</v>
      </c>
      <c r="G19" s="10">
        <v>0.32254184126939173</v>
      </c>
      <c r="H19" s="11">
        <v>0.69772586796214986</v>
      </c>
      <c r="I19" s="11">
        <v>0.10444325480501394</v>
      </c>
      <c r="J19" s="11">
        <v>0.80216912276716379</v>
      </c>
      <c r="K19" s="11">
        <v>1.1247109640365556</v>
      </c>
      <c r="L19" s="14">
        <v>1657024.5069526448</v>
      </c>
      <c r="M19" s="14">
        <v>63221201.297536582</v>
      </c>
      <c r="N19" s="15">
        <v>2848010.8713248582</v>
      </c>
      <c r="O19" s="15">
        <v>63758359.638815992</v>
      </c>
    </row>
    <row r="20" spans="1:15" x14ac:dyDescent="0.25">
      <c r="A20">
        <v>60</v>
      </c>
      <c r="B20" s="21" t="s">
        <v>28</v>
      </c>
      <c r="C20">
        <v>66</v>
      </c>
      <c r="D20" t="s">
        <v>29</v>
      </c>
      <c r="E20" s="11">
        <v>6.9052789300231149E-2</v>
      </c>
      <c r="F20" s="11">
        <v>4.1992416323324483E-2</v>
      </c>
      <c r="G20" s="10">
        <v>0.11104520562355563</v>
      </c>
      <c r="H20" s="11">
        <v>5.1474667880741468E-2</v>
      </c>
      <c r="I20" s="11">
        <v>1.9487504738529313E-2</v>
      </c>
      <c r="J20" s="11">
        <v>7.0962172619270777E-2</v>
      </c>
      <c r="K20" s="11">
        <v>0.18200737824282642</v>
      </c>
      <c r="L20" s="14">
        <v>4109987.1999754286</v>
      </c>
      <c r="M20" s="14">
        <v>-153498744.86198735</v>
      </c>
      <c r="N20" s="15">
        <v>7256696.1499566175</v>
      </c>
      <c r="O20" s="15">
        <v>-154718965.2543036</v>
      </c>
    </row>
    <row r="21" spans="1:15" x14ac:dyDescent="0.25">
      <c r="A21">
        <v>70</v>
      </c>
      <c r="B21" s="21" t="s">
        <v>30</v>
      </c>
      <c r="C21">
        <v>57</v>
      </c>
      <c r="D21" t="s">
        <v>6</v>
      </c>
      <c r="E21" s="11">
        <v>0.65102734147147256</v>
      </c>
      <c r="F21" s="11">
        <v>6.3917533425539907E-2</v>
      </c>
      <c r="G21" s="10">
        <v>0.71494487489701242</v>
      </c>
      <c r="H21" s="11">
        <v>4.1231458100683925E-2</v>
      </c>
      <c r="I21" s="11">
        <v>2.7019664290055898E-2</v>
      </c>
      <c r="J21" s="11">
        <v>6.8251122390739827E-2</v>
      </c>
      <c r="K21" s="11">
        <v>0.78319599728775224</v>
      </c>
      <c r="L21" s="14">
        <v>913661.78169686627</v>
      </c>
      <c r="M21" s="14">
        <v>422788.39370047947</v>
      </c>
      <c r="N21" s="15">
        <v>1425866.1138602612</v>
      </c>
      <c r="O21" s="15">
        <v>659806.12956286955</v>
      </c>
    </row>
    <row r="22" spans="1:15" x14ac:dyDescent="0.25">
      <c r="A22">
        <v>74</v>
      </c>
      <c r="B22" s="21" t="s">
        <v>31</v>
      </c>
      <c r="C22">
        <v>53</v>
      </c>
      <c r="D22" t="s">
        <v>10</v>
      </c>
      <c r="E22" s="11">
        <v>0</v>
      </c>
      <c r="F22" s="11">
        <v>0</v>
      </c>
      <c r="G22" s="10">
        <v>0</v>
      </c>
      <c r="H22" s="11">
        <v>0</v>
      </c>
      <c r="I22" s="11">
        <v>0</v>
      </c>
      <c r="J22" s="11">
        <v>0</v>
      </c>
      <c r="K22" s="11">
        <v>0</v>
      </c>
      <c r="L22" s="14">
        <v>0</v>
      </c>
      <c r="M22" s="14">
        <v>0</v>
      </c>
      <c r="N22" s="15">
        <v>0</v>
      </c>
      <c r="O22" s="15">
        <v>0</v>
      </c>
    </row>
    <row r="23" spans="1:15" x14ac:dyDescent="0.25">
      <c r="A23">
        <v>86</v>
      </c>
      <c r="B23" s="21" t="s">
        <v>32</v>
      </c>
      <c r="C23">
        <v>53</v>
      </c>
      <c r="D23" t="s">
        <v>10</v>
      </c>
      <c r="E23" s="11">
        <v>3.4148082898759844E-3</v>
      </c>
      <c r="F23" s="11">
        <v>3.3924339844385783E-5</v>
      </c>
      <c r="G23" s="10">
        <v>3.4487326297203704E-3</v>
      </c>
      <c r="H23" s="11">
        <v>0</v>
      </c>
      <c r="I23" s="11">
        <v>0</v>
      </c>
      <c r="J23" s="11">
        <v>0</v>
      </c>
      <c r="K23" s="11">
        <v>3.4487326297203704E-3</v>
      </c>
      <c r="L23" s="14">
        <v>1549.4254948533999</v>
      </c>
      <c r="M23" s="14">
        <v>1850.3748757587189</v>
      </c>
      <c r="N23" s="15">
        <v>2614.6555225651118</v>
      </c>
      <c r="O23" s="15">
        <v>3122.507602842838</v>
      </c>
    </row>
    <row r="24" spans="1:15" x14ac:dyDescent="0.25">
      <c r="A24">
        <v>92</v>
      </c>
      <c r="B24" s="21" t="s">
        <v>33</v>
      </c>
      <c r="C24">
        <v>55</v>
      </c>
      <c r="D24" t="s">
        <v>13</v>
      </c>
      <c r="E24" s="11">
        <v>9.3801595615039438E-2</v>
      </c>
      <c r="F24" s="11">
        <v>0.19231851477345971</v>
      </c>
      <c r="G24" s="10">
        <v>0.28612011038849916</v>
      </c>
      <c r="H24" s="11">
        <v>0.10669294277899935</v>
      </c>
      <c r="I24" s="11">
        <v>1.4412165623998255E-2</v>
      </c>
      <c r="J24" s="11">
        <v>0.12110510840299761</v>
      </c>
      <c r="K24" s="11">
        <v>0.40722521879149676</v>
      </c>
      <c r="L24" s="14">
        <v>728476.91462719068</v>
      </c>
      <c r="M24" s="14">
        <v>25484672.794552583</v>
      </c>
      <c r="N24" s="15">
        <v>1144749.4372712995</v>
      </c>
      <c r="O24" s="15">
        <v>25672751.560564041</v>
      </c>
    </row>
    <row r="25" spans="1:15" x14ac:dyDescent="0.25">
      <c r="A25">
        <v>76</v>
      </c>
      <c r="B25" s="21" t="s">
        <v>34</v>
      </c>
      <c r="C25">
        <v>55</v>
      </c>
      <c r="D25" t="s">
        <v>13</v>
      </c>
      <c r="E25" s="11">
        <v>48.545820770346083</v>
      </c>
      <c r="F25" s="11">
        <v>23.973350261742127</v>
      </c>
      <c r="G25" s="10">
        <v>72.519171032088209</v>
      </c>
      <c r="H25" s="11">
        <v>16.079625173756561</v>
      </c>
      <c r="I25" s="11">
        <v>7.8831894502985493</v>
      </c>
      <c r="J25" s="11">
        <v>23.96281462405511</v>
      </c>
      <c r="K25" s="11">
        <v>96.481985656143308</v>
      </c>
      <c r="L25" s="14">
        <v>112291067.16313484</v>
      </c>
      <c r="M25" s="14">
        <v>14978028014.394434</v>
      </c>
      <c r="N25" s="15">
        <v>219359293.99310064</v>
      </c>
      <c r="O25" s="15">
        <v>15020993042.631346</v>
      </c>
    </row>
    <row r="26" spans="1:15" x14ac:dyDescent="0.25">
      <c r="A26">
        <v>96</v>
      </c>
      <c r="B26" s="21" t="s">
        <v>35</v>
      </c>
      <c r="C26">
        <v>63</v>
      </c>
      <c r="D26" t="s">
        <v>22</v>
      </c>
      <c r="E26" s="11">
        <v>0.10043152185831017</v>
      </c>
      <c r="F26" s="11">
        <v>0.41589761665779756</v>
      </c>
      <c r="G26" s="10">
        <v>0.51632913851610773</v>
      </c>
      <c r="H26" s="11">
        <v>4.9961194855355093E-2</v>
      </c>
      <c r="I26" s="11">
        <v>3.7042061229569746E-2</v>
      </c>
      <c r="J26" s="11">
        <v>8.7003256084924846E-2</v>
      </c>
      <c r="K26" s="11">
        <v>0.60333239460103261</v>
      </c>
      <c r="L26" s="14">
        <v>1378247.1151842657</v>
      </c>
      <c r="M26" s="14">
        <v>-15053811.05234958</v>
      </c>
      <c r="N26" s="15">
        <v>2282015.7153050955</v>
      </c>
      <c r="O26" s="15">
        <v>-15184401.475705465</v>
      </c>
    </row>
    <row r="27" spans="1:15" x14ac:dyDescent="0.25">
      <c r="A27">
        <v>100</v>
      </c>
      <c r="B27" s="21" t="s">
        <v>36</v>
      </c>
      <c r="C27">
        <v>57</v>
      </c>
      <c r="D27" t="s">
        <v>6</v>
      </c>
      <c r="E27" s="11">
        <v>1.0327109541441455</v>
      </c>
      <c r="F27" s="11">
        <v>0.57255976072136683</v>
      </c>
      <c r="G27" s="10">
        <v>1.6052707148655123</v>
      </c>
      <c r="H27" s="11">
        <v>0.44439066110998326</v>
      </c>
      <c r="I27" s="11">
        <v>0.35299982298742666</v>
      </c>
      <c r="J27" s="11">
        <v>0.79739048409740998</v>
      </c>
      <c r="K27" s="11">
        <v>2.4026611989629223</v>
      </c>
      <c r="L27" s="14">
        <v>11141839.687719986</v>
      </c>
      <c r="M27" s="14">
        <v>52482307.051098041</v>
      </c>
      <c r="N27" s="15">
        <v>13245146.15938141</v>
      </c>
      <c r="O27" s="15">
        <v>52968254.338608205</v>
      </c>
    </row>
    <row r="28" spans="1:15" x14ac:dyDescent="0.25">
      <c r="A28">
        <v>116</v>
      </c>
      <c r="B28" s="21" t="s">
        <v>37</v>
      </c>
      <c r="C28">
        <v>63</v>
      </c>
      <c r="D28" t="s">
        <v>22</v>
      </c>
      <c r="E28" s="11">
        <v>6.6901782059533677E-2</v>
      </c>
      <c r="F28" s="11">
        <v>6.068430394258071E-2</v>
      </c>
      <c r="G28" s="10">
        <v>0.12758608600211438</v>
      </c>
      <c r="H28" s="11">
        <v>0.31322344679445513</v>
      </c>
      <c r="I28" s="11">
        <v>0.22601189725138945</v>
      </c>
      <c r="J28" s="11">
        <v>0.53923534404584461</v>
      </c>
      <c r="K28" s="11">
        <v>0.66682143004795902</v>
      </c>
      <c r="L28" s="14">
        <v>573398.79728204128</v>
      </c>
      <c r="M28" s="14">
        <v>45343178.701526403</v>
      </c>
      <c r="N28" s="15">
        <v>1014474.7951913037</v>
      </c>
      <c r="O28" s="15">
        <v>45605961.539553218</v>
      </c>
    </row>
    <row r="29" spans="1:15" x14ac:dyDescent="0.25">
      <c r="A29">
        <v>120</v>
      </c>
      <c r="B29" s="21" t="s">
        <v>38</v>
      </c>
      <c r="C29">
        <v>52</v>
      </c>
      <c r="D29" t="s">
        <v>8</v>
      </c>
      <c r="E29" s="11">
        <v>0.50747609818147033</v>
      </c>
      <c r="F29" s="11">
        <v>0.77027548502513266</v>
      </c>
      <c r="G29" s="10">
        <v>1.2777515832066029</v>
      </c>
      <c r="H29" s="11">
        <v>0.41727541098901011</v>
      </c>
      <c r="I29" s="11">
        <v>0.18087985042027357</v>
      </c>
      <c r="J29" s="11">
        <v>0.59815526140928366</v>
      </c>
      <c r="K29" s="11">
        <v>1.8759068446158866</v>
      </c>
      <c r="L29" s="14">
        <v>5322114.8805521317</v>
      </c>
      <c r="M29" s="14">
        <v>31736155.438509554</v>
      </c>
      <c r="N29" s="15">
        <v>8743474.4466213603</v>
      </c>
      <c r="O29" s="15">
        <v>31942532.171852466</v>
      </c>
    </row>
    <row r="30" spans="1:15" x14ac:dyDescent="0.25">
      <c r="A30">
        <v>124</v>
      </c>
      <c r="B30" s="21" t="s">
        <v>39</v>
      </c>
      <c r="C30">
        <v>54</v>
      </c>
      <c r="D30" t="s">
        <v>39</v>
      </c>
      <c r="E30" s="11">
        <v>15.423932734973805</v>
      </c>
      <c r="F30" s="11">
        <v>36.598534737070636</v>
      </c>
      <c r="G30" s="10">
        <v>52.02246747204444</v>
      </c>
      <c r="H30" s="11">
        <v>2.3074884889428144</v>
      </c>
      <c r="I30" s="11">
        <v>2.7078753203783763</v>
      </c>
      <c r="J30" s="11">
        <v>5.0153638093211903</v>
      </c>
      <c r="K30" s="11">
        <v>57.037831281365634</v>
      </c>
      <c r="L30" s="14">
        <v>74968778.948821157</v>
      </c>
      <c r="M30" s="14">
        <v>9171828467.7240047</v>
      </c>
      <c r="N30" s="15">
        <v>122256777.97807756</v>
      </c>
      <c r="O30" s="15">
        <v>9204485434.0441685</v>
      </c>
    </row>
    <row r="31" spans="1:15" x14ac:dyDescent="0.25">
      <c r="A31">
        <v>132</v>
      </c>
      <c r="B31" s="21" t="s">
        <v>40</v>
      </c>
      <c r="C31">
        <v>52</v>
      </c>
      <c r="D31" t="s">
        <v>8</v>
      </c>
      <c r="E31" s="11">
        <v>0.10182745091626294</v>
      </c>
      <c r="F31" s="11">
        <v>1.0046779457907678E-2</v>
      </c>
      <c r="G31" s="10">
        <v>0.11187423037417062</v>
      </c>
      <c r="H31" s="11">
        <v>6.6943735677309046E-2</v>
      </c>
      <c r="I31" s="11">
        <v>2.7472501018244388E-3</v>
      </c>
      <c r="J31" s="11">
        <v>6.9690985779133491E-2</v>
      </c>
      <c r="K31" s="11">
        <v>0.18156521615330412</v>
      </c>
      <c r="L31" s="14">
        <v>395108.22035220254</v>
      </c>
      <c r="M31" s="14">
        <v>8361726.623157301</v>
      </c>
      <c r="N31" s="15">
        <v>664785.25964021368</v>
      </c>
      <c r="O31" s="15">
        <v>8420067.4060221016</v>
      </c>
    </row>
    <row r="32" spans="1:15" x14ac:dyDescent="0.25">
      <c r="A32">
        <v>136</v>
      </c>
      <c r="B32" s="21" t="s">
        <v>41</v>
      </c>
      <c r="C32">
        <v>55</v>
      </c>
      <c r="D32" t="s">
        <v>13</v>
      </c>
      <c r="E32" s="11">
        <v>0.13824714431020627</v>
      </c>
      <c r="F32" s="11">
        <v>9.5300313148538471E-2</v>
      </c>
      <c r="G32" s="10">
        <v>0.23354745745874472</v>
      </c>
      <c r="H32" s="11">
        <v>0.10818267441145472</v>
      </c>
      <c r="I32" s="11">
        <v>2.87459849989611E-2</v>
      </c>
      <c r="J32" s="11">
        <v>0.13692865941041582</v>
      </c>
      <c r="K32" s="11">
        <v>0.37047611686916054</v>
      </c>
      <c r="L32" s="14">
        <v>803449.08148106933</v>
      </c>
      <c r="M32" s="14">
        <v>16645676.222707083</v>
      </c>
      <c r="N32" s="15">
        <v>1181542.7668839255</v>
      </c>
      <c r="O32" s="15">
        <v>16817060.276480131</v>
      </c>
    </row>
    <row r="33" spans="1:15" x14ac:dyDescent="0.25">
      <c r="A33">
        <v>152</v>
      </c>
      <c r="B33" s="21" t="s">
        <v>42</v>
      </c>
      <c r="C33">
        <v>55</v>
      </c>
      <c r="D33" t="s">
        <v>13</v>
      </c>
      <c r="E33" s="11">
        <v>3.5587805032004085</v>
      </c>
      <c r="F33" s="11">
        <v>1.4904192770092708</v>
      </c>
      <c r="G33" s="10">
        <v>5.0491997802096797</v>
      </c>
      <c r="H33" s="11">
        <v>2.1994875329719115</v>
      </c>
      <c r="I33" s="11">
        <v>1.3907123270927551</v>
      </c>
      <c r="J33" s="11">
        <v>3.5901998600646667</v>
      </c>
      <c r="K33" s="11">
        <v>8.6393996402743447</v>
      </c>
      <c r="L33" s="14">
        <v>10665266.848214217</v>
      </c>
      <c r="M33" s="14">
        <v>731133543.54329836</v>
      </c>
      <c r="N33" s="15">
        <v>16569253.85347566</v>
      </c>
      <c r="O33" s="15">
        <v>733103397.51947105</v>
      </c>
    </row>
    <row r="34" spans="1:15" x14ac:dyDescent="0.25">
      <c r="A34">
        <v>156</v>
      </c>
      <c r="B34" s="21" t="s">
        <v>43</v>
      </c>
      <c r="C34">
        <v>56</v>
      </c>
      <c r="D34" t="s">
        <v>43</v>
      </c>
      <c r="E34" s="11">
        <v>106.84404783412452</v>
      </c>
      <c r="F34" s="11">
        <v>84.132355923812526</v>
      </c>
      <c r="G34" s="10">
        <v>190.97640375793705</v>
      </c>
      <c r="H34" s="11">
        <v>64.159960481293183</v>
      </c>
      <c r="I34" s="11">
        <v>60.507865181406785</v>
      </c>
      <c r="J34" s="11">
        <v>124.66782566269997</v>
      </c>
      <c r="K34" s="11">
        <v>315.64422942063698</v>
      </c>
      <c r="L34" s="14">
        <v>468022932.60304624</v>
      </c>
      <c r="M34" s="14">
        <v>28632888711.344288</v>
      </c>
      <c r="N34" s="15">
        <v>694146371.95058548</v>
      </c>
      <c r="O34" s="15">
        <v>28718753430.961262</v>
      </c>
    </row>
    <row r="35" spans="1:15" x14ac:dyDescent="0.25">
      <c r="A35">
        <v>344</v>
      </c>
      <c r="B35" s="21" t="s">
        <v>44</v>
      </c>
      <c r="C35">
        <v>56</v>
      </c>
      <c r="D35" t="s">
        <v>43</v>
      </c>
      <c r="E35" s="11">
        <v>2.1480361112692861</v>
      </c>
      <c r="F35" s="11">
        <v>41.619015442498423</v>
      </c>
      <c r="G35" s="10">
        <v>43.767051553767708</v>
      </c>
      <c r="H35" s="11">
        <v>3.1234412959763054</v>
      </c>
      <c r="I35" s="11">
        <v>1.8599065973701787</v>
      </c>
      <c r="J35" s="11">
        <v>4.9833478933464841</v>
      </c>
      <c r="K35" s="11">
        <v>48.750399447114191</v>
      </c>
      <c r="L35" s="14">
        <v>22274992.133116804</v>
      </c>
      <c r="M35" s="14">
        <v>3131010676.439981</v>
      </c>
      <c r="N35" s="15">
        <v>36325371.786313564</v>
      </c>
      <c r="O35" s="15">
        <v>3147758417.8273306</v>
      </c>
    </row>
    <row r="36" spans="1:15" x14ac:dyDescent="0.25">
      <c r="A36">
        <v>446</v>
      </c>
      <c r="B36" s="21" t="s">
        <v>45</v>
      </c>
      <c r="C36">
        <v>56</v>
      </c>
      <c r="D36" t="s">
        <v>43</v>
      </c>
      <c r="E36" s="11">
        <v>6.2066524458572275E-2</v>
      </c>
      <c r="F36" s="11">
        <v>7.1339275635397964E-2</v>
      </c>
      <c r="G36" s="10">
        <v>0.13340580009397024</v>
      </c>
      <c r="H36" s="11">
        <v>3.5826719030412235E-2</v>
      </c>
      <c r="I36" s="11">
        <v>1.9878860887843505E-2</v>
      </c>
      <c r="J36" s="11">
        <v>5.570557991825574E-2</v>
      </c>
      <c r="K36" s="11">
        <v>0.18911138001222599</v>
      </c>
      <c r="L36" s="14">
        <v>173603.78463795714</v>
      </c>
      <c r="M36" s="14">
        <v>4895662.7722679228</v>
      </c>
      <c r="N36" s="15">
        <v>283107.71033266862</v>
      </c>
      <c r="O36" s="15">
        <v>4980534.7273051254</v>
      </c>
    </row>
    <row r="37" spans="1:15" x14ac:dyDescent="0.25">
      <c r="A37">
        <v>166</v>
      </c>
      <c r="B37" s="21" t="s">
        <v>46</v>
      </c>
      <c r="C37">
        <v>63</v>
      </c>
      <c r="D37" t="s">
        <v>22</v>
      </c>
      <c r="E37" s="11">
        <v>1.1976130266483568E-3</v>
      </c>
      <c r="F37" s="11">
        <v>9.3513013841237425E-5</v>
      </c>
      <c r="G37" s="10">
        <v>1.2911260404895942E-3</v>
      </c>
      <c r="H37" s="11">
        <v>0</v>
      </c>
      <c r="I37" s="11">
        <v>0</v>
      </c>
      <c r="J37" s="11">
        <v>0</v>
      </c>
      <c r="K37" s="11">
        <v>1.2911260404895942E-3</v>
      </c>
      <c r="L37" s="14">
        <v>919.55424955674755</v>
      </c>
      <c r="M37" s="14">
        <v>1195.8834052972775</v>
      </c>
      <c r="N37" s="15">
        <v>1583.6767631255098</v>
      </c>
      <c r="O37" s="15">
        <v>2059.5769757897556</v>
      </c>
    </row>
    <row r="38" spans="1:15" x14ac:dyDescent="0.25">
      <c r="A38">
        <v>170</v>
      </c>
      <c r="B38" s="21" t="s">
        <v>47</v>
      </c>
      <c r="C38">
        <v>55</v>
      </c>
      <c r="D38" t="s">
        <v>13</v>
      </c>
      <c r="E38" s="11">
        <v>14.154876116714084</v>
      </c>
      <c r="F38" s="11">
        <v>1.5158690477189232</v>
      </c>
      <c r="G38" s="10">
        <v>15.670745164433006</v>
      </c>
      <c r="H38" s="11">
        <v>2.0101041658380199</v>
      </c>
      <c r="I38" s="11">
        <v>0.55626302630164859</v>
      </c>
      <c r="J38" s="11">
        <v>2.5663671921396682</v>
      </c>
      <c r="K38" s="11">
        <v>18.237112356572677</v>
      </c>
      <c r="L38" s="14">
        <v>27515582.837900393</v>
      </c>
      <c r="M38" s="14">
        <v>1927349792.9760966</v>
      </c>
      <c r="N38" s="15">
        <v>46636581.081187114</v>
      </c>
      <c r="O38" s="15">
        <v>1935977518.875433</v>
      </c>
    </row>
    <row r="39" spans="1:15" x14ac:dyDescent="0.25">
      <c r="A39">
        <v>174</v>
      </c>
      <c r="B39" s="21" t="s">
        <v>48</v>
      </c>
      <c r="C39">
        <v>52</v>
      </c>
      <c r="D39" t="s">
        <v>8</v>
      </c>
      <c r="E39" s="11">
        <v>2.8737839069933529E-2</v>
      </c>
      <c r="F39" s="11">
        <v>1.3438762037170654E-2</v>
      </c>
      <c r="G39" s="10">
        <v>4.2176601107104181E-2</v>
      </c>
      <c r="H39" s="11">
        <v>2.0727197785867957E-2</v>
      </c>
      <c r="I39" s="11">
        <v>1.2493779256138521E-3</v>
      </c>
      <c r="J39" s="11">
        <v>2.1976575711481809E-2</v>
      </c>
      <c r="K39" s="11">
        <v>6.4153176818585997E-2</v>
      </c>
      <c r="L39" s="14">
        <v>146611.9281849984</v>
      </c>
      <c r="M39" s="14">
        <v>4751480.3114551809</v>
      </c>
      <c r="N39" s="15">
        <v>246389.49042201121</v>
      </c>
      <c r="O39" s="15">
        <v>4778961.7249657223</v>
      </c>
    </row>
    <row r="40" spans="1:15" x14ac:dyDescent="0.25">
      <c r="A40">
        <v>178</v>
      </c>
      <c r="B40" s="21" t="s">
        <v>49</v>
      </c>
      <c r="C40">
        <v>52</v>
      </c>
      <c r="D40" t="s">
        <v>8</v>
      </c>
      <c r="E40" s="11">
        <v>0.19398212563119063</v>
      </c>
      <c r="F40" s="11">
        <v>0.2884782285731386</v>
      </c>
      <c r="G40" s="10">
        <v>0.4824603542043292</v>
      </c>
      <c r="H40" s="11">
        <v>0.23353325205069128</v>
      </c>
      <c r="I40" s="11">
        <v>8.047609283506936E-2</v>
      </c>
      <c r="J40" s="11">
        <v>0.31400934488576066</v>
      </c>
      <c r="K40" s="11">
        <v>0.79646969909008991</v>
      </c>
      <c r="L40" s="14">
        <v>5390113.7901054444</v>
      </c>
      <c r="M40" s="14">
        <v>-107841369.25936387</v>
      </c>
      <c r="N40" s="15">
        <v>8227015.7848977847</v>
      </c>
      <c r="O40" s="15">
        <v>-108464189.75754096</v>
      </c>
    </row>
    <row r="41" spans="1:15" x14ac:dyDescent="0.25">
      <c r="A41">
        <v>184</v>
      </c>
      <c r="B41" s="21" t="s">
        <v>50</v>
      </c>
      <c r="C41">
        <v>53</v>
      </c>
      <c r="D41" t="s">
        <v>10</v>
      </c>
      <c r="E41" s="11">
        <v>1.0851149254048667E-2</v>
      </c>
      <c r="F41" s="11">
        <v>1.9779356446998565E-3</v>
      </c>
      <c r="G41" s="10">
        <v>1.2829084898748523E-2</v>
      </c>
      <c r="H41" s="11">
        <v>0</v>
      </c>
      <c r="I41" s="11">
        <v>0</v>
      </c>
      <c r="J41" s="11">
        <v>0</v>
      </c>
      <c r="K41" s="11">
        <v>1.2829084898748523E-2</v>
      </c>
      <c r="L41" s="14">
        <v>14566.873995829883</v>
      </c>
      <c r="M41" s="14">
        <v>692813.28648749576</v>
      </c>
      <c r="N41" s="15">
        <v>23440.946659956131</v>
      </c>
      <c r="O41" s="15">
        <v>704518.45199079101</v>
      </c>
    </row>
    <row r="42" spans="1:15" x14ac:dyDescent="0.25">
      <c r="A42">
        <v>188</v>
      </c>
      <c r="B42" s="21" t="s">
        <v>51</v>
      </c>
      <c r="C42">
        <v>55</v>
      </c>
      <c r="D42" t="s">
        <v>13</v>
      </c>
      <c r="E42" s="11">
        <v>0.83560966674099013</v>
      </c>
      <c r="F42" s="11">
        <v>0.34205000659463153</v>
      </c>
      <c r="G42" s="10">
        <v>1.1776596733356217</v>
      </c>
      <c r="H42" s="11">
        <v>0.7780529624372009</v>
      </c>
      <c r="I42" s="11">
        <v>0.28312109502872579</v>
      </c>
      <c r="J42" s="11">
        <v>1.0611740574659267</v>
      </c>
      <c r="K42" s="11">
        <v>2.2388337308015482</v>
      </c>
      <c r="L42" s="14">
        <v>3133935.687694679</v>
      </c>
      <c r="M42" s="14">
        <v>121846541.817645</v>
      </c>
      <c r="N42" s="15">
        <v>5499170.1689736815</v>
      </c>
      <c r="O42" s="15">
        <v>122638653.25478232</v>
      </c>
    </row>
    <row r="43" spans="1:15" x14ac:dyDescent="0.25">
      <c r="A43">
        <v>384</v>
      </c>
      <c r="B43" s="21" t="s">
        <v>52</v>
      </c>
      <c r="C43">
        <v>52</v>
      </c>
      <c r="D43" t="s">
        <v>8</v>
      </c>
      <c r="E43" s="11">
        <v>7.958567931374759E-2</v>
      </c>
      <c r="F43" s="11">
        <v>3.9697385979592728E-2</v>
      </c>
      <c r="G43" s="10">
        <v>0.11928306529334032</v>
      </c>
      <c r="H43" s="11">
        <v>7.6564337294871915E-2</v>
      </c>
      <c r="I43" s="11">
        <v>4.3925615048195504E-2</v>
      </c>
      <c r="J43" s="11">
        <v>0.12048995234306742</v>
      </c>
      <c r="K43" s="11">
        <v>0.23977301763640774</v>
      </c>
      <c r="L43" s="14">
        <v>442279.40683590196</v>
      </c>
      <c r="M43" s="14">
        <v>13187299.075829238</v>
      </c>
      <c r="N43" s="15">
        <v>728059.94663756166</v>
      </c>
      <c r="O43" s="15">
        <v>13267395.469348373</v>
      </c>
    </row>
    <row r="44" spans="1:15" x14ac:dyDescent="0.25">
      <c r="A44">
        <v>191</v>
      </c>
      <c r="B44" s="21" t="s">
        <v>53</v>
      </c>
      <c r="C44">
        <v>57</v>
      </c>
      <c r="D44" t="s">
        <v>6</v>
      </c>
      <c r="E44" s="11">
        <v>1.618375989051074</v>
      </c>
      <c r="F44" s="11">
        <v>1.401644071889022</v>
      </c>
      <c r="G44" s="10">
        <v>3.0200200609400962</v>
      </c>
      <c r="H44" s="11">
        <v>0.26660521709841895</v>
      </c>
      <c r="I44" s="11">
        <v>0.1622964591526635</v>
      </c>
      <c r="J44" s="11">
        <v>0.42890167625108244</v>
      </c>
      <c r="K44" s="11">
        <v>3.4489217371911787</v>
      </c>
      <c r="L44" s="14">
        <v>8681648.657719763</v>
      </c>
      <c r="M44" s="14">
        <v>-29104818.555018656</v>
      </c>
      <c r="N44" s="15">
        <v>13405486.897949632</v>
      </c>
      <c r="O44" s="15">
        <v>-29180030.057081494</v>
      </c>
    </row>
    <row r="45" spans="1:15" x14ac:dyDescent="0.25">
      <c r="A45">
        <v>192</v>
      </c>
      <c r="B45" s="21" t="s">
        <v>54</v>
      </c>
      <c r="C45">
        <v>55</v>
      </c>
      <c r="D45" t="s">
        <v>13</v>
      </c>
      <c r="E45" s="11">
        <v>0.71440758785383973</v>
      </c>
      <c r="F45" s="11">
        <v>0.34074446897109228</v>
      </c>
      <c r="G45" s="10">
        <v>1.055152056824932</v>
      </c>
      <c r="H45" s="11">
        <v>0.60706812119688158</v>
      </c>
      <c r="I45" s="11">
        <v>0.20423334134801033</v>
      </c>
      <c r="J45" s="11">
        <v>0.81130146254489188</v>
      </c>
      <c r="K45" s="11">
        <v>1.866453519369824</v>
      </c>
      <c r="L45" s="14">
        <v>4016684.6116813254</v>
      </c>
      <c r="M45" s="14">
        <v>134533191.06139362</v>
      </c>
      <c r="N45" s="15">
        <v>5906889.1348254792</v>
      </c>
      <c r="O45" s="15">
        <v>135403252.11918762</v>
      </c>
    </row>
    <row r="46" spans="1:15" x14ac:dyDescent="0.25">
      <c r="A46">
        <v>196</v>
      </c>
      <c r="B46" s="21" t="s">
        <v>55</v>
      </c>
      <c r="C46">
        <v>62</v>
      </c>
      <c r="D46" t="s">
        <v>20</v>
      </c>
      <c r="E46" s="11">
        <v>0.53790086042956065</v>
      </c>
      <c r="F46" s="11">
        <v>1.3194968499538071</v>
      </c>
      <c r="G46" s="10">
        <v>1.8573977103833679</v>
      </c>
      <c r="H46" s="11">
        <v>0.11460241811156852</v>
      </c>
      <c r="I46" s="11">
        <v>0.13906022859094225</v>
      </c>
      <c r="J46" s="11">
        <v>0.25366264670251076</v>
      </c>
      <c r="K46" s="11">
        <v>2.1110603570858784</v>
      </c>
      <c r="L46" s="14">
        <v>3250287.6691492824</v>
      </c>
      <c r="M46" s="14">
        <v>119586320.58771271</v>
      </c>
      <c r="N46" s="15">
        <v>4571833.2049572328</v>
      </c>
      <c r="O46" s="15">
        <v>120161628.59210037</v>
      </c>
    </row>
    <row r="47" spans="1:15" x14ac:dyDescent="0.25">
      <c r="A47">
        <v>408</v>
      </c>
      <c r="B47" s="21" t="s">
        <v>56</v>
      </c>
      <c r="C47">
        <v>63</v>
      </c>
      <c r="D47" t="s">
        <v>22</v>
      </c>
      <c r="E47" s="11">
        <v>0.3067117071699173</v>
      </c>
      <c r="F47" s="11">
        <v>9.8767366745081395E-2</v>
      </c>
      <c r="G47" s="10">
        <v>0.40547907391499871</v>
      </c>
      <c r="H47" s="11">
        <v>0.71117915288481381</v>
      </c>
      <c r="I47" s="11">
        <v>0.56297977469233174</v>
      </c>
      <c r="J47" s="11">
        <v>1.2741589275771457</v>
      </c>
      <c r="K47" s="11">
        <v>1.6796380014921444</v>
      </c>
      <c r="L47" s="14">
        <v>4240774.3962708088</v>
      </c>
      <c r="M47" s="14">
        <v>127708989.90639758</v>
      </c>
      <c r="N47" s="15">
        <v>6160282.8072144389</v>
      </c>
      <c r="O47" s="15">
        <v>128091805.28220621</v>
      </c>
    </row>
    <row r="48" spans="1:15" x14ac:dyDescent="0.25">
      <c r="A48">
        <v>180</v>
      </c>
      <c r="B48" s="21" t="s">
        <v>57</v>
      </c>
      <c r="C48">
        <v>52</v>
      </c>
      <c r="D48" t="s">
        <v>8</v>
      </c>
      <c r="E48" s="11">
        <v>9.1680002778376624E-2</v>
      </c>
      <c r="F48" s="11">
        <v>4.4020827652465379E-2</v>
      </c>
      <c r="G48" s="10">
        <v>0.135700830430842</v>
      </c>
      <c r="H48" s="11">
        <v>0.23224440159727211</v>
      </c>
      <c r="I48" s="11">
        <v>5.9246691366773255E-2</v>
      </c>
      <c r="J48" s="11">
        <v>0.29149109296404535</v>
      </c>
      <c r="K48" s="11">
        <v>0.42719192339488737</v>
      </c>
      <c r="L48" s="14">
        <v>1035086.550462942</v>
      </c>
      <c r="M48" s="14">
        <v>14754463.878175627</v>
      </c>
      <c r="N48" s="15">
        <v>1552629.8256944132</v>
      </c>
      <c r="O48" s="15">
        <v>14857794.071203766</v>
      </c>
    </row>
    <row r="49" spans="1:15" x14ac:dyDescent="0.25">
      <c r="A49">
        <v>208</v>
      </c>
      <c r="B49" s="21" t="s">
        <v>58</v>
      </c>
      <c r="C49">
        <v>67</v>
      </c>
      <c r="D49" t="s">
        <v>25</v>
      </c>
      <c r="E49" s="11">
        <v>2.3835068449022505</v>
      </c>
      <c r="F49" s="11">
        <v>1.7136158490510567</v>
      </c>
      <c r="G49" s="10">
        <v>4.097122693953307</v>
      </c>
      <c r="H49" s="11">
        <v>0.45611528931986661</v>
      </c>
      <c r="I49" s="11">
        <v>0.31676698822334615</v>
      </c>
      <c r="J49" s="11">
        <v>0.7728822775432127</v>
      </c>
      <c r="K49" s="11">
        <v>4.8700049714965203</v>
      </c>
      <c r="L49" s="14">
        <v>7731134.660374064</v>
      </c>
      <c r="M49" s="14">
        <v>176911902.96953997</v>
      </c>
      <c r="N49" s="15">
        <v>11894053.323652407</v>
      </c>
      <c r="O49" s="15">
        <v>177587507.61808702</v>
      </c>
    </row>
    <row r="50" spans="1:15" x14ac:dyDescent="0.25">
      <c r="A50">
        <v>262</v>
      </c>
      <c r="B50" s="21" t="s">
        <v>59</v>
      </c>
      <c r="C50">
        <v>52</v>
      </c>
      <c r="D50" t="s">
        <v>8</v>
      </c>
      <c r="E50" s="11">
        <v>0.3668140074811847</v>
      </c>
      <c r="F50" s="11">
        <v>0.3644181024377745</v>
      </c>
      <c r="G50" s="10">
        <v>0.73123210991895915</v>
      </c>
      <c r="H50" s="11">
        <v>0.51442842268131495</v>
      </c>
      <c r="I50" s="11">
        <v>9.2936714905438353E-2</v>
      </c>
      <c r="J50" s="11">
        <v>0.60736513758675326</v>
      </c>
      <c r="K50" s="11">
        <v>1.3385972475057124</v>
      </c>
      <c r="L50" s="14">
        <v>1865477.773174877</v>
      </c>
      <c r="M50" s="14">
        <v>106756342.84646161</v>
      </c>
      <c r="N50" s="15">
        <v>2913211.8649580264</v>
      </c>
      <c r="O50" s="15">
        <v>107233505.17685568</v>
      </c>
    </row>
    <row r="51" spans="1:15" x14ac:dyDescent="0.25">
      <c r="A51">
        <v>212</v>
      </c>
      <c r="B51" s="21" t="s">
        <v>60</v>
      </c>
      <c r="C51">
        <v>55</v>
      </c>
      <c r="D51" t="s">
        <v>13</v>
      </c>
      <c r="E51" s="11">
        <v>3.5151680736285711E-2</v>
      </c>
      <c r="F51" s="11">
        <v>1.9203084594450238E-2</v>
      </c>
      <c r="G51" s="10">
        <v>5.4354765330735952E-2</v>
      </c>
      <c r="H51" s="11">
        <v>2.7955259898840946E-2</v>
      </c>
      <c r="I51" s="11">
        <v>9.226919362640652E-3</v>
      </c>
      <c r="J51" s="11">
        <v>3.7182179261481596E-2</v>
      </c>
      <c r="K51" s="11">
        <v>9.1536944592217548E-2</v>
      </c>
      <c r="L51" s="14">
        <v>149054.03123319513</v>
      </c>
      <c r="M51" s="14">
        <v>7592585.6226378884</v>
      </c>
      <c r="N51" s="15">
        <v>273265.72392752446</v>
      </c>
      <c r="O51" s="15">
        <v>7642145.5810101982</v>
      </c>
    </row>
    <row r="52" spans="1:15" x14ac:dyDescent="0.25">
      <c r="A52">
        <v>214</v>
      </c>
      <c r="B52" s="21" t="s">
        <v>61</v>
      </c>
      <c r="C52">
        <v>55</v>
      </c>
      <c r="D52" t="s">
        <v>13</v>
      </c>
      <c r="E52" s="11">
        <v>0.80881964915683024</v>
      </c>
      <c r="F52" s="11">
        <v>1.2572566449595886</v>
      </c>
      <c r="G52" s="10">
        <v>2.066076294116419</v>
      </c>
      <c r="H52" s="11">
        <v>0.81984143454749447</v>
      </c>
      <c r="I52" s="11">
        <v>0.37125926798461073</v>
      </c>
      <c r="J52" s="11">
        <v>1.1911007025321052</v>
      </c>
      <c r="K52" s="11">
        <v>3.257176996648524</v>
      </c>
      <c r="L52" s="14">
        <v>6106947.4592867661</v>
      </c>
      <c r="M52" s="14">
        <v>227698591.48688987</v>
      </c>
      <c r="N52" s="15">
        <v>9499696.0477794129</v>
      </c>
      <c r="O52" s="15">
        <v>229174279.05323395</v>
      </c>
    </row>
    <row r="53" spans="1:15" x14ac:dyDescent="0.25">
      <c r="A53">
        <v>218</v>
      </c>
      <c r="B53" s="21" t="s">
        <v>62</v>
      </c>
      <c r="C53">
        <v>55</v>
      </c>
      <c r="D53" t="s">
        <v>13</v>
      </c>
      <c r="E53" s="11">
        <v>0.91176002212607377</v>
      </c>
      <c r="F53" s="11">
        <v>1.3912359808628771</v>
      </c>
      <c r="G53" s="10">
        <v>2.3029960029889507</v>
      </c>
      <c r="H53" s="11">
        <v>1.0881718979606945</v>
      </c>
      <c r="I53" s="11">
        <v>0.32398550356926159</v>
      </c>
      <c r="J53" s="11">
        <v>1.4121574015299561</v>
      </c>
      <c r="K53" s="11">
        <v>3.7151534045189072</v>
      </c>
      <c r="L53" s="14">
        <v>4734649.036712571</v>
      </c>
      <c r="M53" s="14">
        <v>19187985.197558433</v>
      </c>
      <c r="N53" s="15">
        <v>10280952.194004439</v>
      </c>
      <c r="O53" s="15">
        <v>19316217.86147039</v>
      </c>
    </row>
    <row r="54" spans="1:15" x14ac:dyDescent="0.25">
      <c r="A54">
        <v>818</v>
      </c>
      <c r="B54" s="21" t="s">
        <v>63</v>
      </c>
      <c r="C54">
        <v>52</v>
      </c>
      <c r="D54" t="s">
        <v>8</v>
      </c>
      <c r="E54" s="11">
        <v>5.3797430726955451</v>
      </c>
      <c r="F54" s="11">
        <v>2.5547365618438849</v>
      </c>
      <c r="G54" s="10">
        <v>7.9344796345394304</v>
      </c>
      <c r="H54" s="11">
        <v>3.8714507719012863</v>
      </c>
      <c r="I54" s="11">
        <v>0.69162005647766545</v>
      </c>
      <c r="J54" s="11">
        <v>4.5630708283789518</v>
      </c>
      <c r="K54" s="11">
        <v>12.497550462918381</v>
      </c>
      <c r="L54" s="14">
        <v>26665826.325307041</v>
      </c>
      <c r="M54" s="14">
        <v>687516489.95177102</v>
      </c>
      <c r="N54" s="15">
        <v>37751619.292007722</v>
      </c>
      <c r="O54" s="15">
        <v>690513086.73916817</v>
      </c>
    </row>
    <row r="55" spans="1:15" x14ac:dyDescent="0.25">
      <c r="A55">
        <v>222</v>
      </c>
      <c r="B55" s="21" t="s">
        <v>64</v>
      </c>
      <c r="C55">
        <v>55</v>
      </c>
      <c r="D55" t="s">
        <v>13</v>
      </c>
      <c r="E55" s="11">
        <v>0.21160526058300352</v>
      </c>
      <c r="F55" s="11">
        <v>0.32660421372224313</v>
      </c>
      <c r="G55" s="10">
        <v>0.53820947430524668</v>
      </c>
      <c r="H55" s="11">
        <v>0.54488449390984328</v>
      </c>
      <c r="I55" s="11">
        <v>0.1839934911031591</v>
      </c>
      <c r="J55" s="11">
        <v>0.72887798501300238</v>
      </c>
      <c r="K55" s="11">
        <v>1.2670874593182491</v>
      </c>
      <c r="L55" s="14">
        <v>1075928.2014777244</v>
      </c>
      <c r="M55" s="14">
        <v>103441598.34006295</v>
      </c>
      <c r="N55" s="15">
        <v>2236798.1030721106</v>
      </c>
      <c r="O55" s="15">
        <v>103996862.22222352</v>
      </c>
    </row>
    <row r="56" spans="1:15" x14ac:dyDescent="0.25">
      <c r="A56">
        <v>226</v>
      </c>
      <c r="B56" s="21" t="s">
        <v>65</v>
      </c>
      <c r="C56">
        <v>52</v>
      </c>
      <c r="D56" t="s">
        <v>8</v>
      </c>
      <c r="E56" s="11">
        <v>9.8205703226807661E-2</v>
      </c>
      <c r="F56" s="11">
        <v>0.60213228778541106</v>
      </c>
      <c r="G56" s="10">
        <v>0.70033799101221872</v>
      </c>
      <c r="H56" s="11">
        <v>7.0195873108650775E-2</v>
      </c>
      <c r="I56" s="11">
        <v>3.8338508471539023E-2</v>
      </c>
      <c r="J56" s="11">
        <v>0.1085343815801898</v>
      </c>
      <c r="K56" s="11">
        <v>0.80887237259240852</v>
      </c>
      <c r="L56" s="14">
        <v>3618629.5391008877</v>
      </c>
      <c r="M56" s="14">
        <v>-50588550.371451326</v>
      </c>
      <c r="N56" s="15">
        <v>5893196.6779643046</v>
      </c>
      <c r="O56" s="15">
        <v>-50878758.483099803</v>
      </c>
    </row>
    <row r="57" spans="1:15" x14ac:dyDescent="0.25">
      <c r="A57">
        <v>232</v>
      </c>
      <c r="B57" s="21" t="s">
        <v>66</v>
      </c>
      <c r="C57">
        <v>62</v>
      </c>
      <c r="D57" t="s">
        <v>20</v>
      </c>
      <c r="E57" s="11">
        <v>3.4183308971612904E-2</v>
      </c>
      <c r="F57" s="11">
        <v>2.0060300319949785E-3</v>
      </c>
      <c r="G57" s="10">
        <v>3.6189339003607879E-2</v>
      </c>
      <c r="H57" s="11">
        <v>2.8831129545209486E-2</v>
      </c>
      <c r="I57" s="11">
        <v>1.17948768384263E-2</v>
      </c>
      <c r="J57" s="11">
        <v>4.0626006383635782E-2</v>
      </c>
      <c r="K57" s="11">
        <v>7.6815345387243675E-2</v>
      </c>
      <c r="L57" s="14">
        <v>290590.10868406389</v>
      </c>
      <c r="M57" s="14">
        <v>-3031321.5155670112</v>
      </c>
      <c r="N57" s="15">
        <v>461254.14076835546</v>
      </c>
      <c r="O57" s="15">
        <v>-3049520.2655387744</v>
      </c>
    </row>
    <row r="58" spans="1:15" x14ac:dyDescent="0.25">
      <c r="A58">
        <v>233</v>
      </c>
      <c r="B58" s="21" t="s">
        <v>67</v>
      </c>
      <c r="C58">
        <v>58</v>
      </c>
      <c r="D58" t="s">
        <v>68</v>
      </c>
      <c r="E58" s="11">
        <v>1.013866206494388</v>
      </c>
      <c r="F58" s="11">
        <v>3.4591078814140976</v>
      </c>
      <c r="G58" s="10">
        <v>4.4729740879084856</v>
      </c>
      <c r="H58" s="11">
        <v>0.10383560184766476</v>
      </c>
      <c r="I58" s="11">
        <v>0.12154877856794032</v>
      </c>
      <c r="J58" s="11">
        <v>0.22538438041560507</v>
      </c>
      <c r="K58" s="11">
        <v>4.6983584683240904</v>
      </c>
      <c r="L58" s="14">
        <v>6987200.1416121759</v>
      </c>
      <c r="M58" s="14">
        <v>237263456.51173812</v>
      </c>
      <c r="N58" s="15">
        <v>9898533.5339505803</v>
      </c>
      <c r="O58" s="15">
        <v>238606312.42666546</v>
      </c>
    </row>
    <row r="59" spans="1:15" x14ac:dyDescent="0.25">
      <c r="A59">
        <v>234</v>
      </c>
      <c r="B59" s="21" t="s">
        <v>69</v>
      </c>
      <c r="C59">
        <v>57</v>
      </c>
      <c r="D59" t="s">
        <v>6</v>
      </c>
      <c r="E59" s="11">
        <v>5.3207976410869287E-2</v>
      </c>
      <c r="F59" s="11">
        <v>6.0221211860356338E-2</v>
      </c>
      <c r="G59" s="10">
        <v>0.11342918827122563</v>
      </c>
      <c r="H59" s="11">
        <v>3.1653664550559488E-3</v>
      </c>
      <c r="I59" s="11">
        <v>2.9681993511846585E-3</v>
      </c>
      <c r="J59" s="11">
        <v>6.1335658062406078E-3</v>
      </c>
      <c r="K59" s="11">
        <v>0.11956275407746622</v>
      </c>
      <c r="L59" s="14">
        <v>320763.21711565007</v>
      </c>
      <c r="M59" s="14">
        <v>6255818.7688699495</v>
      </c>
      <c r="N59" s="15">
        <v>456196.57545336901</v>
      </c>
      <c r="O59" s="15">
        <v>6299517.5029172031</v>
      </c>
    </row>
    <row r="60" spans="1:15" x14ac:dyDescent="0.25">
      <c r="A60">
        <v>238</v>
      </c>
      <c r="B60" s="21" t="s">
        <v>70</v>
      </c>
      <c r="C60" t="e">
        <v>#N/A</v>
      </c>
      <c r="D60" t="e">
        <v>#N/A</v>
      </c>
      <c r="E60" s="11">
        <v>0</v>
      </c>
      <c r="F60" s="11">
        <v>0</v>
      </c>
      <c r="G60" s="10">
        <v>0</v>
      </c>
      <c r="H60" s="11">
        <v>0</v>
      </c>
      <c r="I60" s="11">
        <v>0</v>
      </c>
      <c r="J60" s="11">
        <v>0</v>
      </c>
      <c r="K60" s="11">
        <v>0</v>
      </c>
      <c r="L60" s="14">
        <v>0</v>
      </c>
      <c r="M60" s="14">
        <v>0</v>
      </c>
      <c r="N60" s="15">
        <v>0</v>
      </c>
      <c r="O60" s="15">
        <v>0</v>
      </c>
    </row>
    <row r="61" spans="1:15" x14ac:dyDescent="0.25">
      <c r="A61">
        <v>242</v>
      </c>
      <c r="B61" s="21" t="s">
        <v>71</v>
      </c>
      <c r="C61">
        <v>53</v>
      </c>
      <c r="D61" t="s">
        <v>10</v>
      </c>
      <c r="E61" s="11">
        <v>0.2561531311189304</v>
      </c>
      <c r="F61" s="11">
        <v>0.33485949920205943</v>
      </c>
      <c r="G61" s="10">
        <v>0.59101263032098983</v>
      </c>
      <c r="H61" s="11">
        <v>9.5576652550850585E-2</v>
      </c>
      <c r="I61" s="11">
        <v>0.12934126322092895</v>
      </c>
      <c r="J61" s="11">
        <v>0.22491791577177955</v>
      </c>
      <c r="K61" s="11">
        <v>0.81593054609276927</v>
      </c>
      <c r="L61" s="14">
        <v>1517223.0446146256</v>
      </c>
      <c r="M61" s="14">
        <v>61406299.55963058</v>
      </c>
      <c r="N61" s="15">
        <v>2305390.8599988474</v>
      </c>
      <c r="O61" s="15">
        <v>61803944.368176028</v>
      </c>
    </row>
    <row r="62" spans="1:15" x14ac:dyDescent="0.25">
      <c r="A62">
        <v>246</v>
      </c>
      <c r="B62" s="21" t="s">
        <v>72</v>
      </c>
      <c r="C62">
        <v>67</v>
      </c>
      <c r="D62" t="s">
        <v>25</v>
      </c>
      <c r="E62" s="11">
        <v>3.8230719888389459</v>
      </c>
      <c r="F62" s="11">
        <v>1.1895614173005951</v>
      </c>
      <c r="G62" s="10">
        <v>5.0126334061395408</v>
      </c>
      <c r="H62" s="11">
        <v>1.8013531313231306</v>
      </c>
      <c r="I62" s="11">
        <v>1.2559000482667471</v>
      </c>
      <c r="J62" s="11">
        <v>3.0572531795898774</v>
      </c>
      <c r="K62" s="11">
        <v>8.0698865857294191</v>
      </c>
      <c r="L62" s="14">
        <v>9973610.1229692474</v>
      </c>
      <c r="M62" s="14">
        <v>200495115.68265557</v>
      </c>
      <c r="N62" s="15">
        <v>17097617.353661571</v>
      </c>
      <c r="O62" s="15">
        <v>201512267.30591878</v>
      </c>
    </row>
    <row r="63" spans="1:15" x14ac:dyDescent="0.25">
      <c r="A63">
        <v>260</v>
      </c>
      <c r="B63" s="21" t="s">
        <v>73</v>
      </c>
      <c r="C63">
        <v>53</v>
      </c>
      <c r="D63" t="s">
        <v>10</v>
      </c>
      <c r="E63" s="11">
        <v>1.1093519316482544E-3</v>
      </c>
      <c r="F63" s="11">
        <v>3.6881576592508953E-3</v>
      </c>
      <c r="G63" s="10">
        <v>4.7975095908991492E-3</v>
      </c>
      <c r="H63" s="11">
        <v>0</v>
      </c>
      <c r="I63" s="11">
        <v>0</v>
      </c>
      <c r="J63" s="11">
        <v>0</v>
      </c>
      <c r="K63" s="11">
        <v>4.7975095908991492E-3</v>
      </c>
      <c r="L63" s="14">
        <v>5770.6253242564198</v>
      </c>
      <c r="M63" s="14">
        <v>5041.1631581825932</v>
      </c>
      <c r="N63" s="15">
        <v>8112.3283543894595</v>
      </c>
      <c r="O63" s="15">
        <v>7086.8525557059638</v>
      </c>
    </row>
    <row r="64" spans="1:15" x14ac:dyDescent="0.25">
      <c r="A64">
        <v>251</v>
      </c>
      <c r="B64" s="21" t="s">
        <v>74</v>
      </c>
      <c r="C64">
        <v>67</v>
      </c>
      <c r="D64" t="s">
        <v>25</v>
      </c>
      <c r="E64" s="11">
        <v>11.800826073253001</v>
      </c>
      <c r="F64" s="11">
        <v>8.3643896189614537</v>
      </c>
      <c r="G64" s="10">
        <v>20.165215692214453</v>
      </c>
      <c r="H64" s="11">
        <v>2.842791114259124</v>
      </c>
      <c r="I64" s="11">
        <v>2.4827614781705578</v>
      </c>
      <c r="J64" s="11">
        <v>5.3255525924296823</v>
      </c>
      <c r="K64" s="11">
        <v>25.490768284644137</v>
      </c>
      <c r="L64" s="14">
        <v>55707464.629043601</v>
      </c>
      <c r="M64" s="14">
        <v>915078867.6960175</v>
      </c>
      <c r="N64" s="15">
        <v>79322585.504399031</v>
      </c>
      <c r="O64" s="15">
        <v>918170886.04986799</v>
      </c>
    </row>
    <row r="65" spans="1:15" x14ac:dyDescent="0.25">
      <c r="A65">
        <v>254</v>
      </c>
      <c r="B65" s="21" t="s">
        <v>75</v>
      </c>
      <c r="C65">
        <v>55</v>
      </c>
      <c r="D65" t="s">
        <v>13</v>
      </c>
      <c r="E65" s="11">
        <v>0</v>
      </c>
      <c r="F65" s="11">
        <v>0</v>
      </c>
      <c r="G65" s="10">
        <v>0</v>
      </c>
      <c r="H65" s="11">
        <v>0</v>
      </c>
      <c r="I65" s="11">
        <v>0</v>
      </c>
      <c r="J65" s="11">
        <v>0</v>
      </c>
      <c r="K65" s="11">
        <v>0</v>
      </c>
      <c r="L65" s="14">
        <v>0</v>
      </c>
      <c r="M65" s="14">
        <v>0</v>
      </c>
      <c r="N65" s="15">
        <v>0</v>
      </c>
      <c r="O65" s="15">
        <v>0</v>
      </c>
    </row>
    <row r="66" spans="1:15" x14ac:dyDescent="0.25">
      <c r="A66">
        <v>258</v>
      </c>
      <c r="B66" s="21" t="s">
        <v>76</v>
      </c>
      <c r="C66">
        <v>53</v>
      </c>
      <c r="D66" t="s">
        <v>10</v>
      </c>
      <c r="E66" s="11">
        <v>0.11815952029186925</v>
      </c>
      <c r="F66" s="11">
        <v>0.22803851698200514</v>
      </c>
      <c r="G66" s="10">
        <v>0.34619803727387438</v>
      </c>
      <c r="H66" s="11">
        <v>3.1083459190399339E-2</v>
      </c>
      <c r="I66" s="11">
        <v>1.0920814044732489E-2</v>
      </c>
      <c r="J66" s="11">
        <v>4.2004273235131825E-2</v>
      </c>
      <c r="K66" s="11">
        <v>0.38820231050900622</v>
      </c>
      <c r="L66" s="14">
        <v>640971.51415093523</v>
      </c>
      <c r="M66" s="14">
        <v>30663453.694904093</v>
      </c>
      <c r="N66" s="15">
        <v>1031448.4135762175</v>
      </c>
      <c r="O66" s="15">
        <v>30962361.740854051</v>
      </c>
    </row>
    <row r="67" spans="1:15" x14ac:dyDescent="0.25">
      <c r="A67">
        <v>583</v>
      </c>
      <c r="B67" s="21" t="s">
        <v>77</v>
      </c>
      <c r="C67">
        <v>53</v>
      </c>
      <c r="D67" t="s">
        <v>10</v>
      </c>
      <c r="E67" s="11">
        <v>1.4080768497513694E-2</v>
      </c>
      <c r="F67" s="11">
        <v>2.6197803995545708E-3</v>
      </c>
      <c r="G67" s="10">
        <v>1.6700548897068266E-2</v>
      </c>
      <c r="H67" s="11">
        <v>1.280164702812989E-2</v>
      </c>
      <c r="I67" s="11">
        <v>4.2233189070509597E-3</v>
      </c>
      <c r="J67" s="11">
        <v>1.7024965935180849E-2</v>
      </c>
      <c r="K67" s="11">
        <v>3.3725514832249115E-2</v>
      </c>
      <c r="L67" s="14">
        <v>62184.38114612308</v>
      </c>
      <c r="M67" s="14">
        <v>2193063.3863813542</v>
      </c>
      <c r="N67" s="15">
        <v>97836.759669900348</v>
      </c>
      <c r="O67" s="15">
        <v>2210446.1929462203</v>
      </c>
    </row>
    <row r="68" spans="1:15" x14ac:dyDescent="0.25">
      <c r="A68">
        <v>266</v>
      </c>
      <c r="B68" s="21" t="s">
        <v>78</v>
      </c>
      <c r="C68">
        <v>52</v>
      </c>
      <c r="D68" t="s">
        <v>8</v>
      </c>
      <c r="E68" s="11">
        <v>0.19124443905304325</v>
      </c>
      <c r="F68" s="11">
        <v>0.36366081493138847</v>
      </c>
      <c r="G68" s="10">
        <v>0.55490525398443169</v>
      </c>
      <c r="H68" s="11">
        <v>0.17902673794566157</v>
      </c>
      <c r="I68" s="11">
        <v>0.16524784237122045</v>
      </c>
      <c r="J68" s="11">
        <v>0.34427458031688202</v>
      </c>
      <c r="K68" s="11">
        <v>0.89917983430131376</v>
      </c>
      <c r="L68" s="14">
        <v>4731696.0768124657</v>
      </c>
      <c r="M68" s="14">
        <v>-63392445.775572434</v>
      </c>
      <c r="N68" s="15">
        <v>7417253.3095979206</v>
      </c>
      <c r="O68" s="15">
        <v>-63823686.903297409</v>
      </c>
    </row>
    <row r="69" spans="1:15" x14ac:dyDescent="0.25">
      <c r="A69">
        <v>270</v>
      </c>
      <c r="B69" s="21" t="s">
        <v>79</v>
      </c>
      <c r="C69">
        <v>52</v>
      </c>
      <c r="D69" t="s">
        <v>8</v>
      </c>
      <c r="E69" s="11">
        <v>6.2816171176171845E-2</v>
      </c>
      <c r="F69" s="11">
        <v>3.2453368079321584E-3</v>
      </c>
      <c r="G69" s="10">
        <v>6.6061507984103998E-2</v>
      </c>
      <c r="H69" s="11">
        <v>0.16597785630607081</v>
      </c>
      <c r="I69" s="11">
        <v>3.7100798365177013E-3</v>
      </c>
      <c r="J69" s="11">
        <v>0.16968793614258851</v>
      </c>
      <c r="K69" s="11">
        <v>0.23574944412669249</v>
      </c>
      <c r="L69" s="14">
        <v>514278.42693360767</v>
      </c>
      <c r="M69" s="14">
        <v>8286042.6152906967</v>
      </c>
      <c r="N69" s="15">
        <v>827317.46941493382</v>
      </c>
      <c r="O69" s="15">
        <v>8350263.6505079335</v>
      </c>
    </row>
    <row r="70" spans="1:15" x14ac:dyDescent="0.25">
      <c r="A70">
        <v>268</v>
      </c>
      <c r="B70" s="21" t="s">
        <v>80</v>
      </c>
      <c r="C70">
        <v>58</v>
      </c>
      <c r="D70" t="s">
        <v>68</v>
      </c>
      <c r="E70" s="11">
        <v>0.20470513160544843</v>
      </c>
      <c r="F70" s="11">
        <v>0.27902443249977599</v>
      </c>
      <c r="G70" s="10">
        <v>0.48372956410522439</v>
      </c>
      <c r="H70" s="11">
        <v>0.12183239403680791</v>
      </c>
      <c r="I70" s="11">
        <v>0.10529406990624537</v>
      </c>
      <c r="J70" s="11">
        <v>0.2271264639430533</v>
      </c>
      <c r="K70" s="11">
        <v>0.71085602804827763</v>
      </c>
      <c r="L70" s="14">
        <v>2677246.3791705305</v>
      </c>
      <c r="M70" s="14">
        <v>23087791.46764759</v>
      </c>
      <c r="N70" s="15">
        <v>3218547.5596585614</v>
      </c>
      <c r="O70" s="15">
        <v>23268279.167690475</v>
      </c>
    </row>
    <row r="71" spans="1:15" x14ac:dyDescent="0.25">
      <c r="A71">
        <v>276</v>
      </c>
      <c r="B71" s="21" t="s">
        <v>81</v>
      </c>
      <c r="C71">
        <v>67</v>
      </c>
      <c r="D71" t="s">
        <v>25</v>
      </c>
      <c r="E71" s="11">
        <v>19.072945614143521</v>
      </c>
      <c r="F71" s="11">
        <v>12.998500173908678</v>
      </c>
      <c r="G71" s="10">
        <v>32.071445788052202</v>
      </c>
      <c r="H71" s="11">
        <v>4.8821167089966178</v>
      </c>
      <c r="I71" s="11">
        <v>3.5357405874130383</v>
      </c>
      <c r="J71" s="11">
        <v>8.4178572964096556</v>
      </c>
      <c r="K71" s="11">
        <v>40.489303084461852</v>
      </c>
      <c r="L71" s="14">
        <v>99592725.318782553</v>
      </c>
      <c r="M71" s="14">
        <v>1096284366.6241221</v>
      </c>
      <c r="N71" s="15">
        <v>130869779.55112746</v>
      </c>
      <c r="O71" s="15">
        <v>1101679886.1075718</v>
      </c>
    </row>
    <row r="72" spans="1:15" x14ac:dyDescent="0.25">
      <c r="A72">
        <v>288</v>
      </c>
      <c r="B72" s="21" t="s">
        <v>82</v>
      </c>
      <c r="C72">
        <v>52</v>
      </c>
      <c r="D72" t="s">
        <v>8</v>
      </c>
      <c r="E72" s="11">
        <v>0.78888388067563309</v>
      </c>
      <c r="F72" s="11">
        <v>0.10238167696610383</v>
      </c>
      <c r="G72" s="10">
        <v>0.89126555764173687</v>
      </c>
      <c r="H72" s="11">
        <v>0.85399780218826471</v>
      </c>
      <c r="I72" s="11">
        <v>0.18328468248785865</v>
      </c>
      <c r="J72" s="11">
        <v>1.0372824846761233</v>
      </c>
      <c r="K72" s="11">
        <v>1.9285480423178605</v>
      </c>
      <c r="L72" s="14">
        <v>3618823.6829700721</v>
      </c>
      <c r="M72" s="14">
        <v>103118925.32465944</v>
      </c>
      <c r="N72" s="15">
        <v>5893512.8551226901</v>
      </c>
      <c r="O72" s="15">
        <v>103854295.29455976</v>
      </c>
    </row>
    <row r="73" spans="1:15" x14ac:dyDescent="0.25">
      <c r="A73">
        <v>292</v>
      </c>
      <c r="B73" s="21" t="s">
        <v>83</v>
      </c>
      <c r="C73">
        <v>67</v>
      </c>
      <c r="D73" t="s">
        <v>25</v>
      </c>
      <c r="E73" s="11">
        <v>9.3719529711682237E-2</v>
      </c>
      <c r="F73" s="11">
        <v>1.5661381734292001</v>
      </c>
      <c r="G73" s="10">
        <v>1.6598577031408823</v>
      </c>
      <c r="H73" s="11">
        <v>5.923724488232069E-2</v>
      </c>
      <c r="I73" s="11">
        <v>9.2415342603410396E-3</v>
      </c>
      <c r="J73" s="11">
        <v>6.8478779142661733E-2</v>
      </c>
      <c r="K73" s="11">
        <v>1.7283364822835441</v>
      </c>
      <c r="L73" s="14">
        <v>2202197.6717299656</v>
      </c>
      <c r="M73" s="14">
        <v>72417628.305439278</v>
      </c>
      <c r="N73" s="15">
        <v>3050961.3577092234</v>
      </c>
      <c r="O73" s="15">
        <v>72994350.700467527</v>
      </c>
    </row>
    <row r="74" spans="1:15" x14ac:dyDescent="0.25">
      <c r="A74">
        <v>300</v>
      </c>
      <c r="B74" s="21" t="s">
        <v>84</v>
      </c>
      <c r="C74">
        <v>67</v>
      </c>
      <c r="D74" t="s">
        <v>25</v>
      </c>
      <c r="E74" s="11">
        <v>2.3969032222669862</v>
      </c>
      <c r="F74" s="11">
        <v>1.4666558220122887</v>
      </c>
      <c r="G74" s="10">
        <v>3.8635590442792749</v>
      </c>
      <c r="H74" s="11">
        <v>0.66360694126368691</v>
      </c>
      <c r="I74" s="11">
        <v>0.43756904952121733</v>
      </c>
      <c r="J74" s="11">
        <v>1.1011759907849044</v>
      </c>
      <c r="K74" s="11">
        <v>4.9647350350641792</v>
      </c>
      <c r="L74" s="14">
        <v>10022956.098507952</v>
      </c>
      <c r="M74" s="14">
        <v>275683760.6522373</v>
      </c>
      <c r="N74" s="15">
        <v>14545509.460029835</v>
      </c>
      <c r="O74" s="15">
        <v>276395475.63577992</v>
      </c>
    </row>
    <row r="75" spans="1:15" x14ac:dyDescent="0.25">
      <c r="A75">
        <v>304</v>
      </c>
      <c r="B75" s="21" t="s">
        <v>85</v>
      </c>
      <c r="C75">
        <v>67</v>
      </c>
      <c r="D75" t="s">
        <v>25</v>
      </c>
      <c r="E75" s="11">
        <v>2.7196554038181726E-2</v>
      </c>
      <c r="F75" s="11">
        <v>0.14325476208006599</v>
      </c>
      <c r="G75" s="10">
        <v>0.17045131611824771</v>
      </c>
      <c r="H75" s="11">
        <v>1.4130545363951415E-2</v>
      </c>
      <c r="I75" s="11">
        <v>9.740016519850965E-3</v>
      </c>
      <c r="J75" s="11">
        <v>2.387056188380238E-2</v>
      </c>
      <c r="K75" s="11">
        <v>0.19432187800205009</v>
      </c>
      <c r="L75" s="14">
        <v>169855.3067390715</v>
      </c>
      <c r="M75" s="14">
        <v>10709157.445918797</v>
      </c>
      <c r="N75" s="15">
        <v>276994.80791294738</v>
      </c>
      <c r="O75" s="15">
        <v>10780378.119930584</v>
      </c>
    </row>
    <row r="76" spans="1:15" x14ac:dyDescent="0.25">
      <c r="A76">
        <v>308</v>
      </c>
      <c r="B76" s="21" t="s">
        <v>86</v>
      </c>
      <c r="C76">
        <v>55</v>
      </c>
      <c r="D76" t="s">
        <v>13</v>
      </c>
      <c r="E76" s="11">
        <v>2.607439867658095E-2</v>
      </c>
      <c r="F76" s="11">
        <v>1.8966675920573654E-2</v>
      </c>
      <c r="G76" s="10">
        <v>4.5041074597154604E-2</v>
      </c>
      <c r="H76" s="11">
        <v>2.6574565806210093E-2</v>
      </c>
      <c r="I76" s="11">
        <v>1.3700024011587505E-2</v>
      </c>
      <c r="J76" s="11">
        <v>4.02745898177976E-2</v>
      </c>
      <c r="K76" s="11">
        <v>8.5315664414952197E-2</v>
      </c>
      <c r="L76" s="14">
        <v>170900.3207123513</v>
      </c>
      <c r="M76" s="14">
        <v>9381291.4785976112</v>
      </c>
      <c r="N76" s="15">
        <v>266604.50031126803</v>
      </c>
      <c r="O76" s="15">
        <v>9420791.6532443408</v>
      </c>
    </row>
    <row r="77" spans="1:15" x14ac:dyDescent="0.25">
      <c r="A77">
        <v>312</v>
      </c>
      <c r="B77" s="21" t="s">
        <v>87</v>
      </c>
      <c r="C77">
        <v>55</v>
      </c>
      <c r="D77" t="s">
        <v>13</v>
      </c>
      <c r="E77" s="11">
        <v>0</v>
      </c>
      <c r="F77" s="11">
        <v>0</v>
      </c>
      <c r="G77" s="10">
        <v>0</v>
      </c>
      <c r="H77" s="11">
        <v>0</v>
      </c>
      <c r="I77" s="11">
        <v>0</v>
      </c>
      <c r="J77" s="11">
        <v>0</v>
      </c>
      <c r="K77" s="11">
        <v>0</v>
      </c>
      <c r="L77" s="14">
        <v>0</v>
      </c>
      <c r="M77" s="14">
        <v>0</v>
      </c>
      <c r="N77" s="15">
        <v>0</v>
      </c>
      <c r="O77" s="15">
        <v>0</v>
      </c>
    </row>
    <row r="78" spans="1:15" x14ac:dyDescent="0.25">
      <c r="A78">
        <v>316</v>
      </c>
      <c r="B78" s="21" t="s">
        <v>88</v>
      </c>
      <c r="C78">
        <v>53</v>
      </c>
      <c r="D78" t="s">
        <v>10</v>
      </c>
      <c r="E78" s="11">
        <v>5.8601552837891603E-3</v>
      </c>
      <c r="F78" s="11">
        <v>0.25360428050171691</v>
      </c>
      <c r="G78" s="10">
        <v>0.25946443578550604</v>
      </c>
      <c r="H78" s="11">
        <v>3.101178869522982E-2</v>
      </c>
      <c r="I78" s="11">
        <v>7.8353472462597273E-4</v>
      </c>
      <c r="J78" s="11">
        <v>3.1795323419855789E-2</v>
      </c>
      <c r="K78" s="11">
        <v>0.29125975920536185</v>
      </c>
      <c r="L78" s="14">
        <v>357075.56990737811</v>
      </c>
      <c r="M78" s="14">
        <v>21177663.485432792</v>
      </c>
      <c r="N78" s="15">
        <v>561798.89665427501</v>
      </c>
      <c r="O78" s="15">
        <v>21374558.518918976</v>
      </c>
    </row>
    <row r="79" spans="1:15" x14ac:dyDescent="0.25">
      <c r="A79">
        <v>320</v>
      </c>
      <c r="B79" s="21" t="s">
        <v>89</v>
      </c>
      <c r="C79">
        <v>55</v>
      </c>
      <c r="D79" t="s">
        <v>13</v>
      </c>
      <c r="E79" s="11">
        <v>0.71292941850133351</v>
      </c>
      <c r="F79" s="11">
        <v>0.59022069016068557</v>
      </c>
      <c r="G79" s="10">
        <v>1.303150108662019</v>
      </c>
      <c r="H79" s="11">
        <v>1.2406345114182706</v>
      </c>
      <c r="I79" s="11">
        <v>0.42345220304722858</v>
      </c>
      <c r="J79" s="11">
        <v>1.6640867144654992</v>
      </c>
      <c r="K79" s="11">
        <v>2.9672368231275184</v>
      </c>
      <c r="L79" s="14">
        <v>3421844.3210836784</v>
      </c>
      <c r="M79" s="14">
        <v>235223842.78904554</v>
      </c>
      <c r="N79" s="15">
        <v>6159319.7779506212</v>
      </c>
      <c r="O79" s="15">
        <v>236453771.3787922</v>
      </c>
    </row>
    <row r="80" spans="1:15" x14ac:dyDescent="0.25">
      <c r="A80">
        <v>324</v>
      </c>
      <c r="B80" s="21" t="s">
        <v>90</v>
      </c>
      <c r="C80">
        <v>52</v>
      </c>
      <c r="D80" t="s">
        <v>8</v>
      </c>
      <c r="E80" s="11">
        <v>0.36800483686755614</v>
      </c>
      <c r="F80" s="11">
        <v>5.3284283778977079E-2</v>
      </c>
      <c r="G80" s="10">
        <v>0.42128912064653323</v>
      </c>
      <c r="H80" s="11">
        <v>1.8482219301195519</v>
      </c>
      <c r="I80" s="11">
        <v>1.1095496957741375</v>
      </c>
      <c r="J80" s="11">
        <v>2.9577716258936895</v>
      </c>
      <c r="K80" s="11">
        <v>3.3790607465402225</v>
      </c>
      <c r="L80" s="14">
        <v>11511667.395660561</v>
      </c>
      <c r="M80" s="14">
        <v>-32609377.469427101</v>
      </c>
      <c r="N80" s="15">
        <v>18185097.769956537</v>
      </c>
      <c r="O80" s="15">
        <v>-32820817.751284301</v>
      </c>
    </row>
    <row r="81" spans="1:15" x14ac:dyDescent="0.25">
      <c r="A81">
        <v>624</v>
      </c>
      <c r="B81" s="21" t="s">
        <v>91</v>
      </c>
      <c r="C81">
        <v>52</v>
      </c>
      <c r="D81" t="s">
        <v>8</v>
      </c>
      <c r="E81" s="11">
        <v>4.5001779691428705E-2</v>
      </c>
      <c r="F81" s="11">
        <v>6.0009886527384322E-4</v>
      </c>
      <c r="G81" s="10">
        <v>4.5601878556702551E-2</v>
      </c>
      <c r="H81" s="11">
        <v>4.0318450849477931E-2</v>
      </c>
      <c r="I81" s="11">
        <v>1.239146921716603E-3</v>
      </c>
      <c r="J81" s="11">
        <v>4.1557597771194534E-2</v>
      </c>
      <c r="K81" s="11">
        <v>8.7159476327897084E-2</v>
      </c>
      <c r="L81" s="14">
        <v>222898.16139366667</v>
      </c>
      <c r="M81" s="14">
        <v>1713934.4479348618</v>
      </c>
      <c r="N81" s="15">
        <v>347084.27988442371</v>
      </c>
      <c r="O81" s="15">
        <v>1728402.725742104</v>
      </c>
    </row>
    <row r="82" spans="1:15" x14ac:dyDescent="0.25">
      <c r="A82">
        <v>328</v>
      </c>
      <c r="B82" s="21" t="s">
        <v>92</v>
      </c>
      <c r="C82">
        <v>55</v>
      </c>
      <c r="D82" t="s">
        <v>13</v>
      </c>
      <c r="E82" s="11">
        <v>0.13188104467791267</v>
      </c>
      <c r="F82" s="11">
        <v>0.10337705436294885</v>
      </c>
      <c r="G82" s="10">
        <v>0.23525809904086153</v>
      </c>
      <c r="H82" s="11">
        <v>0.21441015003093916</v>
      </c>
      <c r="I82" s="11">
        <v>0.11884129817711454</v>
      </c>
      <c r="J82" s="11">
        <v>0.33325144820805369</v>
      </c>
      <c r="K82" s="11">
        <v>0.56850954724891523</v>
      </c>
      <c r="L82" s="14">
        <v>934485.24656903744</v>
      </c>
      <c r="M82" s="14">
        <v>16330818.875606535</v>
      </c>
      <c r="N82" s="15">
        <v>1545015.6076608088</v>
      </c>
      <c r="O82" s="15">
        <v>16537324.714291625</v>
      </c>
    </row>
    <row r="83" spans="1:15" x14ac:dyDescent="0.25">
      <c r="A83">
        <v>332</v>
      </c>
      <c r="B83" s="21" t="s">
        <v>93</v>
      </c>
      <c r="C83">
        <v>55</v>
      </c>
      <c r="D83" t="s">
        <v>13</v>
      </c>
      <c r="E83" s="11">
        <v>0.19673774227824023</v>
      </c>
      <c r="F83" s="11">
        <v>1.3937681044670741E-2</v>
      </c>
      <c r="G83" s="10">
        <v>0.21067542332291098</v>
      </c>
      <c r="H83" s="11">
        <v>0.47735076581639935</v>
      </c>
      <c r="I83" s="11">
        <v>6.6799651492615908E-2</v>
      </c>
      <c r="J83" s="11">
        <v>0.54415041730901526</v>
      </c>
      <c r="K83" s="11">
        <v>0.75482584063192626</v>
      </c>
      <c r="L83" s="14">
        <v>1341214.1887201688</v>
      </c>
      <c r="M83" s="14">
        <v>48228594.241695367</v>
      </c>
      <c r="N83" s="15">
        <v>2096827.8161681511</v>
      </c>
      <c r="O83" s="15">
        <v>48584459.1687693</v>
      </c>
    </row>
    <row r="84" spans="1:15" x14ac:dyDescent="0.25">
      <c r="A84">
        <v>340</v>
      </c>
      <c r="B84" s="21" t="s">
        <v>94</v>
      </c>
      <c r="C84">
        <v>55</v>
      </c>
      <c r="D84" t="s">
        <v>13</v>
      </c>
      <c r="E84" s="11">
        <v>0.30562981652604465</v>
      </c>
      <c r="F84" s="11">
        <v>0.2708180879172376</v>
      </c>
      <c r="G84" s="10">
        <v>0.5764479044432822</v>
      </c>
      <c r="H84" s="11">
        <v>0.53146643175830544</v>
      </c>
      <c r="I84" s="11">
        <v>0.19087166917105955</v>
      </c>
      <c r="J84" s="11">
        <v>0.72233810092936501</v>
      </c>
      <c r="K84" s="11">
        <v>1.298786005372647</v>
      </c>
      <c r="L84" s="14">
        <v>2217717.8536765855</v>
      </c>
      <c r="M84" s="14">
        <v>76915376.103182271</v>
      </c>
      <c r="N84" s="15">
        <v>3856900.6150897141</v>
      </c>
      <c r="O84" s="15">
        <v>77551246.451903671</v>
      </c>
    </row>
    <row r="85" spans="1:15" x14ac:dyDescent="0.25">
      <c r="A85">
        <v>352</v>
      </c>
      <c r="B85" s="21" t="s">
        <v>95</v>
      </c>
      <c r="C85">
        <v>67</v>
      </c>
      <c r="D85" t="s">
        <v>25</v>
      </c>
      <c r="E85" s="11">
        <v>0.40629911797018964</v>
      </c>
      <c r="F85" s="11">
        <v>0.29242112041621421</v>
      </c>
      <c r="G85" s="10">
        <v>0.69872023838640385</v>
      </c>
      <c r="H85" s="11">
        <v>0.12013754947565475</v>
      </c>
      <c r="I85" s="11">
        <v>8.2558105745853802E-2</v>
      </c>
      <c r="J85" s="11">
        <v>0.20269565522150856</v>
      </c>
      <c r="K85" s="11">
        <v>0.90141589360791241</v>
      </c>
      <c r="L85" s="14">
        <v>383984.90338341449</v>
      </c>
      <c r="M85" s="14">
        <v>68436158.674220026</v>
      </c>
      <c r="N85" s="15">
        <v>1194619.6994150679</v>
      </c>
      <c r="O85" s="15">
        <v>68662926.552631289</v>
      </c>
    </row>
    <row r="86" spans="1:15" x14ac:dyDescent="0.25">
      <c r="A86">
        <v>699</v>
      </c>
      <c r="B86" s="21" t="s">
        <v>96</v>
      </c>
      <c r="C86">
        <v>59</v>
      </c>
      <c r="D86" t="s">
        <v>96</v>
      </c>
      <c r="E86" s="11">
        <v>31.105474911824665</v>
      </c>
      <c r="F86" s="11">
        <v>27.174704533842093</v>
      </c>
      <c r="G86" s="10">
        <v>58.280179445666761</v>
      </c>
      <c r="H86" s="11">
        <v>7.0132582991548498</v>
      </c>
      <c r="I86" s="11">
        <v>13.516813835314117</v>
      </c>
      <c r="J86" s="11">
        <v>20.530072134468966</v>
      </c>
      <c r="K86" s="11">
        <v>78.810251580135727</v>
      </c>
      <c r="L86" s="14">
        <v>95991309.727266565</v>
      </c>
      <c r="M86" s="14">
        <v>5431157321.493577</v>
      </c>
      <c r="N86" s="15">
        <v>163185226.53635317</v>
      </c>
      <c r="O86" s="15">
        <v>5458120513.8697853</v>
      </c>
    </row>
    <row r="87" spans="1:15" x14ac:dyDescent="0.25">
      <c r="A87">
        <v>360</v>
      </c>
      <c r="B87" s="21" t="s">
        <v>97</v>
      </c>
      <c r="C87">
        <v>63</v>
      </c>
      <c r="D87" t="s">
        <v>22</v>
      </c>
      <c r="E87" s="11">
        <v>24.737892372800324</v>
      </c>
      <c r="F87" s="11">
        <v>10.836187956428613</v>
      </c>
      <c r="G87" s="10">
        <v>35.574080329228934</v>
      </c>
      <c r="H87" s="11">
        <v>17.959646651674475</v>
      </c>
      <c r="I87" s="11">
        <v>17.604276483026911</v>
      </c>
      <c r="J87" s="11">
        <v>35.563923134701383</v>
      </c>
      <c r="K87" s="11">
        <v>71.138003463930332</v>
      </c>
      <c r="L87" s="14">
        <v>74397406.745147437</v>
      </c>
      <c r="M87" s="14">
        <v>4173019582.3193564</v>
      </c>
      <c r="N87" s="15">
        <v>128128867.17219836</v>
      </c>
      <c r="O87" s="15">
        <v>4187166641.0563574</v>
      </c>
    </row>
    <row r="88" spans="1:15" x14ac:dyDescent="0.25">
      <c r="A88">
        <v>364</v>
      </c>
      <c r="B88" s="21" t="s">
        <v>98</v>
      </c>
      <c r="C88">
        <v>62</v>
      </c>
      <c r="D88" t="s">
        <v>20</v>
      </c>
      <c r="E88" s="11">
        <v>5.4318868477507767</v>
      </c>
      <c r="F88" s="11">
        <v>15.66398611630105</v>
      </c>
      <c r="G88" s="10">
        <v>21.095872964051829</v>
      </c>
      <c r="H88" s="11">
        <v>1.3076383845257413</v>
      </c>
      <c r="I88" s="11">
        <v>0.46533712467886396</v>
      </c>
      <c r="J88" s="11">
        <v>1.7729755092046053</v>
      </c>
      <c r="K88" s="11">
        <v>22.868848473256431</v>
      </c>
      <c r="L88" s="14">
        <v>50236894.400495127</v>
      </c>
      <c r="M88" s="14">
        <v>1333487592.7926126</v>
      </c>
      <c r="N88" s="15">
        <v>75690254.230079323</v>
      </c>
      <c r="O88" s="15">
        <v>1337024942.0789034</v>
      </c>
    </row>
    <row r="89" spans="1:15" x14ac:dyDescent="0.25">
      <c r="A89">
        <v>368</v>
      </c>
      <c r="B89" s="21" t="s">
        <v>99</v>
      </c>
      <c r="C89">
        <v>62</v>
      </c>
      <c r="D89" t="s">
        <v>20</v>
      </c>
      <c r="E89" s="11">
        <v>0.75285902416485129</v>
      </c>
      <c r="F89" s="11">
        <v>3.6404365722587744</v>
      </c>
      <c r="G89" s="10">
        <v>4.3932955964236253</v>
      </c>
      <c r="H89" s="11">
        <v>0.13437023373248139</v>
      </c>
      <c r="I89" s="11">
        <v>1.6892723073315893E-2</v>
      </c>
      <c r="J89" s="11">
        <v>0.15126295680579727</v>
      </c>
      <c r="K89" s="11">
        <v>4.5445585532294226</v>
      </c>
      <c r="L89" s="14">
        <v>18911095.815868855</v>
      </c>
      <c r="M89" s="14">
        <v>-386914776.3790735</v>
      </c>
      <c r="N89" s="15">
        <v>27782967.927017204</v>
      </c>
      <c r="O89" s="15">
        <v>-387940717.45104373</v>
      </c>
    </row>
    <row r="90" spans="1:15" x14ac:dyDescent="0.25">
      <c r="A90">
        <v>372</v>
      </c>
      <c r="B90" s="21" t="s">
        <v>100</v>
      </c>
      <c r="C90">
        <v>67</v>
      </c>
      <c r="D90" t="s">
        <v>25</v>
      </c>
      <c r="E90" s="11">
        <v>3.1310115331301893</v>
      </c>
      <c r="F90" s="11">
        <v>0.98435663033814724</v>
      </c>
      <c r="G90" s="10">
        <v>4.1153681634683368</v>
      </c>
      <c r="H90" s="11">
        <v>0.46578269739116734</v>
      </c>
      <c r="I90" s="11">
        <v>0.40135555644007365</v>
      </c>
      <c r="J90" s="11">
        <v>0.86713825383124099</v>
      </c>
      <c r="K90" s="11">
        <v>4.9825064172995779</v>
      </c>
      <c r="L90" s="14">
        <v>12377979.897377657</v>
      </c>
      <c r="M90" s="14">
        <v>238939865.38466156</v>
      </c>
      <c r="N90" s="15">
        <v>16400823.364025395</v>
      </c>
      <c r="O90" s="15">
        <v>239588345.18633187</v>
      </c>
    </row>
    <row r="91" spans="1:15" x14ac:dyDescent="0.25">
      <c r="A91">
        <v>376</v>
      </c>
      <c r="B91" s="21" t="s">
        <v>101</v>
      </c>
      <c r="C91">
        <v>62</v>
      </c>
      <c r="D91" t="s">
        <v>20</v>
      </c>
      <c r="E91" s="11">
        <v>2.2685732368031521</v>
      </c>
      <c r="F91" s="11">
        <v>1.3536007431544361</v>
      </c>
      <c r="G91" s="10">
        <v>3.6221739799575881</v>
      </c>
      <c r="H91" s="11">
        <v>0.64955176056282982</v>
      </c>
      <c r="I91" s="11">
        <v>0.5347790106028858</v>
      </c>
      <c r="J91" s="11">
        <v>1.1843307711657156</v>
      </c>
      <c r="K91" s="11">
        <v>4.8065047511233034</v>
      </c>
      <c r="L91" s="14">
        <v>12865583.054089937</v>
      </c>
      <c r="M91" s="14">
        <v>222080681.95789826</v>
      </c>
      <c r="N91" s="15">
        <v>17984148.355179485</v>
      </c>
      <c r="O91" s="15">
        <v>222845550.73128021</v>
      </c>
    </row>
    <row r="92" spans="1:15" x14ac:dyDescent="0.25">
      <c r="A92">
        <v>381</v>
      </c>
      <c r="B92" s="21" t="s">
        <v>102</v>
      </c>
      <c r="C92">
        <v>67</v>
      </c>
      <c r="D92" t="s">
        <v>25</v>
      </c>
      <c r="E92" s="11">
        <v>15.859316970393859</v>
      </c>
      <c r="F92" s="11">
        <v>12.284394573430562</v>
      </c>
      <c r="G92" s="10">
        <v>28.143711543824423</v>
      </c>
      <c r="H92" s="11">
        <v>3.648039996134711</v>
      </c>
      <c r="I92" s="11">
        <v>2.399411767862051</v>
      </c>
      <c r="J92" s="11">
        <v>6.0474517639967615</v>
      </c>
      <c r="K92" s="11">
        <v>34.191163307821185</v>
      </c>
      <c r="L92" s="14">
        <v>100333791.84641248</v>
      </c>
      <c r="M92" s="14">
        <v>2976710970.7948771</v>
      </c>
      <c r="N92" s="15">
        <v>146641695.77552596</v>
      </c>
      <c r="O92" s="15">
        <v>2984190144.0883317</v>
      </c>
    </row>
    <row r="93" spans="1:15" x14ac:dyDescent="0.25">
      <c r="A93">
        <v>388</v>
      </c>
      <c r="B93" s="21" t="s">
        <v>103</v>
      </c>
      <c r="C93">
        <v>55</v>
      </c>
      <c r="D93" t="s">
        <v>13</v>
      </c>
      <c r="E93" s="11">
        <v>0.88469519892314175</v>
      </c>
      <c r="F93" s="11">
        <v>0.76212284915396045</v>
      </c>
      <c r="G93" s="10">
        <v>1.6468180480771022</v>
      </c>
      <c r="H93" s="11">
        <v>0.607464616287963</v>
      </c>
      <c r="I93" s="11">
        <v>0.26956016023202783</v>
      </c>
      <c r="J93" s="11">
        <v>0.87702477651999078</v>
      </c>
      <c r="K93" s="11">
        <v>2.523842824597093</v>
      </c>
      <c r="L93" s="14">
        <v>5455753.5344233941</v>
      </c>
      <c r="M93" s="14">
        <v>201596216.90977511</v>
      </c>
      <c r="N93" s="15">
        <v>8219057.2726378413</v>
      </c>
      <c r="O93" s="15">
        <v>202620347.74987948</v>
      </c>
    </row>
    <row r="94" spans="1:15" x14ac:dyDescent="0.25">
      <c r="A94">
        <v>392</v>
      </c>
      <c r="B94" s="21" t="s">
        <v>104</v>
      </c>
      <c r="C94">
        <v>60</v>
      </c>
      <c r="D94" t="s">
        <v>104</v>
      </c>
      <c r="E94" s="11">
        <v>66.421214998446089</v>
      </c>
      <c r="F94" s="11">
        <v>35.029049909592509</v>
      </c>
      <c r="G94" s="10">
        <v>101.4502649080386</v>
      </c>
      <c r="H94" s="11">
        <v>15.722083701483303</v>
      </c>
      <c r="I94" s="11">
        <v>17.614383859632994</v>
      </c>
      <c r="J94" s="11">
        <v>33.336467561116294</v>
      </c>
      <c r="K94" s="11">
        <v>134.78673246915488</v>
      </c>
      <c r="L94" s="14">
        <v>482291758.2655229</v>
      </c>
      <c r="M94" s="14">
        <v>15148210338.621288</v>
      </c>
      <c r="N94" s="15">
        <v>682488337.16819274</v>
      </c>
      <c r="O94" s="15">
        <v>15194638400.40029</v>
      </c>
    </row>
    <row r="95" spans="1:15" x14ac:dyDescent="0.25">
      <c r="A95">
        <v>400</v>
      </c>
      <c r="B95" s="21" t="s">
        <v>105</v>
      </c>
      <c r="C95">
        <v>62</v>
      </c>
      <c r="D95" t="s">
        <v>20</v>
      </c>
      <c r="E95" s="11">
        <v>1.6365290376697372</v>
      </c>
      <c r="F95" s="11">
        <v>0.30287434944526376</v>
      </c>
      <c r="G95" s="10">
        <v>1.9394033871150009</v>
      </c>
      <c r="H95" s="11">
        <v>0.37673083630597204</v>
      </c>
      <c r="I95" s="11">
        <v>0.23755947896405788</v>
      </c>
      <c r="J95" s="11">
        <v>0.61429031527002986</v>
      </c>
      <c r="K95" s="11">
        <v>2.553693702385031</v>
      </c>
      <c r="L95" s="14">
        <v>7609241.6374496371</v>
      </c>
      <c r="M95" s="14">
        <v>64418919.614883527</v>
      </c>
      <c r="N95" s="15">
        <v>10541970.185216684</v>
      </c>
      <c r="O95" s="15">
        <v>64728625.959185854</v>
      </c>
    </row>
    <row r="96" spans="1:15" x14ac:dyDescent="0.25">
      <c r="A96">
        <v>404</v>
      </c>
      <c r="B96" s="21" t="s">
        <v>106</v>
      </c>
      <c r="C96">
        <v>52</v>
      </c>
      <c r="D96" t="s">
        <v>8</v>
      </c>
      <c r="E96" s="11">
        <v>0.88901952970183284</v>
      </c>
      <c r="F96" s="11">
        <v>0.4098355153014473</v>
      </c>
      <c r="G96" s="10">
        <v>1.2988550450032801</v>
      </c>
      <c r="H96" s="11">
        <v>0.91185628909959782</v>
      </c>
      <c r="I96" s="11">
        <v>0.18829647094111776</v>
      </c>
      <c r="J96" s="11">
        <v>1.1001527600407155</v>
      </c>
      <c r="K96" s="11">
        <v>2.3990078050439956</v>
      </c>
      <c r="L96" s="14">
        <v>4828503.5391018791</v>
      </c>
      <c r="M96" s="14">
        <v>108232770.07046056</v>
      </c>
      <c r="N96" s="15">
        <v>8069553.8598688925</v>
      </c>
      <c r="O96" s="15">
        <v>109210716.91417298</v>
      </c>
    </row>
    <row r="97" spans="1:15" x14ac:dyDescent="0.25">
      <c r="A97">
        <v>296</v>
      </c>
      <c r="B97" s="21" t="s">
        <v>107</v>
      </c>
      <c r="C97">
        <v>53</v>
      </c>
      <c r="D97" t="s">
        <v>10</v>
      </c>
      <c r="E97" s="11">
        <v>2.1956125875870227E-2</v>
      </c>
      <c r="F97" s="11">
        <v>1.6957103699409174E-2</v>
      </c>
      <c r="G97" s="10">
        <v>3.8913229575279401E-2</v>
      </c>
      <c r="H97" s="11">
        <v>2.6323163652883473E-3</v>
      </c>
      <c r="I97" s="11">
        <v>9.0571977257556172E-4</v>
      </c>
      <c r="J97" s="11">
        <v>3.5380361378639091E-3</v>
      </c>
      <c r="K97" s="11">
        <v>4.245126571314331E-2</v>
      </c>
      <c r="L97" s="14">
        <v>55038.607733060322</v>
      </c>
      <c r="M97" s="14">
        <v>2760242.7659965125</v>
      </c>
      <c r="N97" s="15">
        <v>90602.01580673008</v>
      </c>
      <c r="O97" s="15">
        <v>2785363.0685256249</v>
      </c>
    </row>
    <row r="98" spans="1:15" x14ac:dyDescent="0.25">
      <c r="A98">
        <v>414</v>
      </c>
      <c r="B98" s="21" t="s">
        <v>108</v>
      </c>
      <c r="C98">
        <v>62</v>
      </c>
      <c r="D98" t="s">
        <v>20</v>
      </c>
      <c r="E98" s="11">
        <v>1.8494554614575565</v>
      </c>
      <c r="F98" s="11">
        <v>14.980445055348016</v>
      </c>
      <c r="G98" s="10">
        <v>16.829900516805573</v>
      </c>
      <c r="H98" s="11">
        <v>0.27627490904373908</v>
      </c>
      <c r="I98" s="11">
        <v>0.10321336366513101</v>
      </c>
      <c r="J98" s="11">
        <v>0.37948827270887009</v>
      </c>
      <c r="K98" s="11">
        <v>17.209388789514442</v>
      </c>
      <c r="L98" s="14">
        <v>30291578.159552522</v>
      </c>
      <c r="M98" s="14">
        <v>991047385.50413132</v>
      </c>
      <c r="N98" s="15">
        <v>44128471.886755519</v>
      </c>
      <c r="O98" s="15">
        <v>995821341.14319563</v>
      </c>
    </row>
    <row r="99" spans="1:15" x14ac:dyDescent="0.25">
      <c r="A99">
        <v>428</v>
      </c>
      <c r="B99" s="21" t="s">
        <v>109</v>
      </c>
      <c r="C99">
        <v>58</v>
      </c>
      <c r="D99" t="s">
        <v>68</v>
      </c>
      <c r="E99" s="11">
        <v>1.5214666419687524</v>
      </c>
      <c r="F99" s="11">
        <v>13.042067954912142</v>
      </c>
      <c r="G99" s="10">
        <v>14.563534596880894</v>
      </c>
      <c r="H99" s="11">
        <v>8.2163145562209328E-2</v>
      </c>
      <c r="I99" s="11">
        <v>9.6677633186369918E-2</v>
      </c>
      <c r="J99" s="11">
        <v>0.17884077874857923</v>
      </c>
      <c r="K99" s="11">
        <v>14.742375375629473</v>
      </c>
      <c r="L99" s="14">
        <v>18902987.752014115</v>
      </c>
      <c r="M99" s="14">
        <v>735975853.52622962</v>
      </c>
      <c r="N99" s="15">
        <v>26874127.165514033</v>
      </c>
      <c r="O99" s="15">
        <v>740717093.14953506</v>
      </c>
    </row>
    <row r="100" spans="1:15" x14ac:dyDescent="0.25">
      <c r="A100">
        <v>422</v>
      </c>
      <c r="B100" s="21" t="s">
        <v>110</v>
      </c>
      <c r="C100">
        <v>62</v>
      </c>
      <c r="D100" t="s">
        <v>20</v>
      </c>
      <c r="E100" s="11">
        <v>0.45569448053197614</v>
      </c>
      <c r="F100" s="11">
        <v>0.4677683495432573</v>
      </c>
      <c r="G100" s="10">
        <v>0.92346283007523344</v>
      </c>
      <c r="H100" s="11">
        <v>0.32853537345242739</v>
      </c>
      <c r="I100" s="11">
        <v>0.2105755526170251</v>
      </c>
      <c r="J100" s="11">
        <v>0.53911092606945243</v>
      </c>
      <c r="K100" s="11">
        <v>1.4625737561446859</v>
      </c>
      <c r="L100" s="14">
        <v>3340066.3114869003</v>
      </c>
      <c r="M100" s="14">
        <v>80278314.576562434</v>
      </c>
      <c r="N100" s="15">
        <v>4698115.251322234</v>
      </c>
      <c r="O100" s="15">
        <v>80601489.164673939</v>
      </c>
    </row>
    <row r="101" spans="1:15" x14ac:dyDescent="0.25">
      <c r="A101">
        <v>430</v>
      </c>
      <c r="B101" s="21" t="s">
        <v>111</v>
      </c>
      <c r="C101">
        <v>52</v>
      </c>
      <c r="D101" t="s">
        <v>8</v>
      </c>
      <c r="E101" s="11">
        <v>0.14730685345863226</v>
      </c>
      <c r="F101" s="11">
        <v>2.5278682359410498E-2</v>
      </c>
      <c r="G101" s="10">
        <v>0.17258553581804276</v>
      </c>
      <c r="H101" s="11">
        <v>4.7683826736761779</v>
      </c>
      <c r="I101" s="11">
        <v>0.30466066592778335</v>
      </c>
      <c r="J101" s="11">
        <v>5.0730433396039611</v>
      </c>
      <c r="K101" s="11">
        <v>5.2456288754220042</v>
      </c>
      <c r="L101" s="14">
        <v>5956166.4688680433</v>
      </c>
      <c r="M101" s="14">
        <v>428661057.59990919</v>
      </c>
      <c r="N101" s="15">
        <v>9459793.8034963049</v>
      </c>
      <c r="O101" s="15">
        <v>431440960.69718486</v>
      </c>
    </row>
    <row r="102" spans="1:15" x14ac:dyDescent="0.25">
      <c r="A102">
        <v>434</v>
      </c>
      <c r="B102" s="21" t="s">
        <v>112</v>
      </c>
      <c r="C102">
        <v>52</v>
      </c>
      <c r="D102" t="s">
        <v>8</v>
      </c>
      <c r="E102" s="11">
        <v>1.2794053532958427</v>
      </c>
      <c r="F102" s="11">
        <v>13.249527772925221</v>
      </c>
      <c r="G102" s="10">
        <v>14.528933126221064</v>
      </c>
      <c r="H102" s="11">
        <v>0.55230291500906425</v>
      </c>
      <c r="I102" s="11">
        <v>0.11671074264874072</v>
      </c>
      <c r="J102" s="11">
        <v>0.66901365765780496</v>
      </c>
      <c r="K102" s="11">
        <v>15.197946783878869</v>
      </c>
      <c r="L102" s="14">
        <v>29774247.207984343</v>
      </c>
      <c r="M102" s="14">
        <v>1237132450.2740052</v>
      </c>
      <c r="N102" s="15">
        <v>42486847.13948328</v>
      </c>
      <c r="O102" s="15">
        <v>1244728351.5683033</v>
      </c>
    </row>
    <row r="103" spans="1:15" x14ac:dyDescent="0.25">
      <c r="A103">
        <v>440</v>
      </c>
      <c r="B103" s="21" t="s">
        <v>113</v>
      </c>
      <c r="C103">
        <v>58</v>
      </c>
      <c r="D103" t="s">
        <v>68</v>
      </c>
      <c r="E103" s="11">
        <v>0.76404340190314546</v>
      </c>
      <c r="F103" s="11">
        <v>0.78264821517490291</v>
      </c>
      <c r="G103" s="10">
        <v>1.5466916170780483</v>
      </c>
      <c r="H103" s="11">
        <v>0.1113941854612653</v>
      </c>
      <c r="I103" s="11">
        <v>0.12959932350840081</v>
      </c>
      <c r="J103" s="11">
        <v>0.24099350896966609</v>
      </c>
      <c r="K103" s="11">
        <v>1.7876851260477147</v>
      </c>
      <c r="L103" s="14">
        <v>3659560.3544618464</v>
      </c>
      <c r="M103" s="14">
        <v>35718165.49337095</v>
      </c>
      <c r="N103" s="15">
        <v>5184377.1688209474</v>
      </c>
      <c r="O103" s="15">
        <v>36040033.617023878</v>
      </c>
    </row>
    <row r="104" spans="1:15" x14ac:dyDescent="0.25">
      <c r="A104">
        <v>450</v>
      </c>
      <c r="B104" s="21" t="s">
        <v>114</v>
      </c>
      <c r="C104">
        <v>52</v>
      </c>
      <c r="D104" t="s">
        <v>8</v>
      </c>
      <c r="E104" s="11">
        <v>0.19712138190421999</v>
      </c>
      <c r="F104" s="11">
        <v>0.15725123700485927</v>
      </c>
      <c r="G104" s="10">
        <v>0.35437261890907923</v>
      </c>
      <c r="H104" s="11">
        <v>0.45973730734877732</v>
      </c>
      <c r="I104" s="11">
        <v>8.6895516297566117E-2</v>
      </c>
      <c r="J104" s="11">
        <v>0.54663282364634347</v>
      </c>
      <c r="K104" s="11">
        <v>0.90100544255542259</v>
      </c>
      <c r="L104" s="14">
        <v>1360526.2650460908</v>
      </c>
      <c r="M104" s="14">
        <v>35667216.208047934</v>
      </c>
      <c r="N104" s="15">
        <v>2550986.7469614204</v>
      </c>
      <c r="O104" s="15">
        <v>36046654.678346314</v>
      </c>
    </row>
    <row r="105" spans="1:15" x14ac:dyDescent="0.25">
      <c r="A105">
        <v>458</v>
      </c>
      <c r="B105" s="21" t="s">
        <v>115</v>
      </c>
      <c r="C105">
        <v>63</v>
      </c>
      <c r="D105" t="s">
        <v>22</v>
      </c>
      <c r="E105" s="11">
        <v>14.493213095540094</v>
      </c>
      <c r="F105" s="11">
        <v>10.128563994567187</v>
      </c>
      <c r="G105" s="10">
        <v>24.62177709010728</v>
      </c>
      <c r="H105" s="11">
        <v>10.06410966718316</v>
      </c>
      <c r="I105" s="11">
        <v>8.5549974935309478</v>
      </c>
      <c r="J105" s="11">
        <v>18.619107160714108</v>
      </c>
      <c r="K105" s="11">
        <v>43.240884250821388</v>
      </c>
      <c r="L105" s="14">
        <v>28983508.473959111</v>
      </c>
      <c r="M105" s="14">
        <v>2350698215.8045077</v>
      </c>
      <c r="N105" s="15">
        <v>50989505.648631774</v>
      </c>
      <c r="O105" s="15">
        <v>2361226796.4083953</v>
      </c>
    </row>
    <row r="106" spans="1:15" x14ac:dyDescent="0.25">
      <c r="A106">
        <v>462</v>
      </c>
      <c r="B106" s="21" t="s">
        <v>116</v>
      </c>
      <c r="C106">
        <v>63</v>
      </c>
      <c r="D106" t="s">
        <v>22</v>
      </c>
      <c r="E106" s="11">
        <v>0.19982389624294616</v>
      </c>
      <c r="F106" s="11">
        <v>6.4295116562204366E-2</v>
      </c>
      <c r="G106" s="10">
        <v>0.26411901280515054</v>
      </c>
      <c r="H106" s="11">
        <v>0.17203622203260949</v>
      </c>
      <c r="I106" s="11">
        <v>8.9885581483581375E-2</v>
      </c>
      <c r="J106" s="11">
        <v>0.26192180351619088</v>
      </c>
      <c r="K106" s="11">
        <v>0.52604081632134136</v>
      </c>
      <c r="L106" s="14">
        <v>670933.01287598023</v>
      </c>
      <c r="M106" s="14">
        <v>40148442.48580306</v>
      </c>
      <c r="N106" s="15">
        <v>1132199.4592282164</v>
      </c>
      <c r="O106" s="15">
        <v>40474732.007298321</v>
      </c>
    </row>
    <row r="107" spans="1:15" x14ac:dyDescent="0.25">
      <c r="A107">
        <v>470</v>
      </c>
      <c r="B107" s="21" t="s">
        <v>117</v>
      </c>
      <c r="C107">
        <v>67</v>
      </c>
      <c r="D107" t="s">
        <v>25</v>
      </c>
      <c r="E107" s="11">
        <v>0.15356920765573845</v>
      </c>
      <c r="F107" s="11">
        <v>0.46350491713783093</v>
      </c>
      <c r="G107" s="10">
        <v>0.61707412479356938</v>
      </c>
      <c r="H107" s="11">
        <v>5.6392972041327448E-2</v>
      </c>
      <c r="I107" s="11">
        <v>3.436777121396515E-2</v>
      </c>
      <c r="J107" s="11">
        <v>9.0760743255292597E-2</v>
      </c>
      <c r="K107" s="11">
        <v>0.70783486804886198</v>
      </c>
      <c r="L107" s="14">
        <v>1255462.7972844492</v>
      </c>
      <c r="M107" s="14">
        <v>42085145.925480932</v>
      </c>
      <c r="N107" s="15">
        <v>1719984.0322796958</v>
      </c>
      <c r="O107" s="15">
        <v>42268340.090097733</v>
      </c>
    </row>
    <row r="108" spans="1:15" x14ac:dyDescent="0.25">
      <c r="A108">
        <v>584</v>
      </c>
      <c r="B108" s="21" t="s">
        <v>118</v>
      </c>
      <c r="C108">
        <v>53</v>
      </c>
      <c r="D108" t="s">
        <v>10</v>
      </c>
      <c r="E108" s="11">
        <v>1.5453147619755388E-2</v>
      </c>
      <c r="F108" s="11">
        <v>4.6068085767094298E-3</v>
      </c>
      <c r="G108" s="10">
        <v>2.0059956196464817E-2</v>
      </c>
      <c r="H108" s="11">
        <v>0.40127679174324155</v>
      </c>
      <c r="I108" s="11">
        <v>2.0645529073307186E-2</v>
      </c>
      <c r="J108" s="11">
        <v>0.42192232081654873</v>
      </c>
      <c r="K108" s="11">
        <v>0.44198227701301357</v>
      </c>
      <c r="L108" s="14">
        <v>853172.86002033041</v>
      </c>
      <c r="M108" s="14">
        <v>43520918.009433486</v>
      </c>
      <c r="N108" s="15">
        <v>1347115.0421373637</v>
      </c>
      <c r="O108" s="15">
        <v>43746840.660733044</v>
      </c>
    </row>
    <row r="109" spans="1:15" x14ac:dyDescent="0.25">
      <c r="A109">
        <v>474</v>
      </c>
      <c r="B109" s="21" t="s">
        <v>119</v>
      </c>
      <c r="C109">
        <v>55</v>
      </c>
      <c r="D109" t="s">
        <v>13</v>
      </c>
      <c r="E109" s="11">
        <v>0</v>
      </c>
      <c r="F109" s="11">
        <v>0</v>
      </c>
      <c r="G109" s="10">
        <v>0</v>
      </c>
      <c r="H109" s="11">
        <v>0</v>
      </c>
      <c r="I109" s="11">
        <v>0</v>
      </c>
      <c r="J109" s="11">
        <v>0</v>
      </c>
      <c r="K109" s="11">
        <v>0</v>
      </c>
      <c r="L109" s="14">
        <v>0</v>
      </c>
      <c r="M109" s="14">
        <v>0</v>
      </c>
      <c r="N109" s="15">
        <v>0</v>
      </c>
      <c r="O109" s="15">
        <v>0</v>
      </c>
    </row>
    <row r="110" spans="1:15" x14ac:dyDescent="0.25">
      <c r="A110">
        <v>478</v>
      </c>
      <c r="B110" s="21" t="s">
        <v>120</v>
      </c>
      <c r="C110">
        <v>52</v>
      </c>
      <c r="D110" t="s">
        <v>8</v>
      </c>
      <c r="E110" s="11">
        <v>0.16008224638291693</v>
      </c>
      <c r="F110" s="11">
        <v>1.5616805388817391E-2</v>
      </c>
      <c r="G110" s="10">
        <v>0.17569905177173431</v>
      </c>
      <c r="H110" s="11">
        <v>0.17712180942497666</v>
      </c>
      <c r="I110" s="11">
        <v>1.208830848300493E-2</v>
      </c>
      <c r="J110" s="11">
        <v>0.18921011790798159</v>
      </c>
      <c r="K110" s="11">
        <v>0.36490916967971587</v>
      </c>
      <c r="L110" s="14">
        <v>4001372.010383728</v>
      </c>
      <c r="M110" s="14">
        <v>-171391799.22206122</v>
      </c>
      <c r="N110" s="15">
        <v>6436989.7558346922</v>
      </c>
      <c r="O110" s="15">
        <v>-172176885.44382223</v>
      </c>
    </row>
    <row r="111" spans="1:15" x14ac:dyDescent="0.25">
      <c r="A111">
        <v>480</v>
      </c>
      <c r="B111" s="21" t="s">
        <v>121</v>
      </c>
      <c r="C111">
        <v>52</v>
      </c>
      <c r="D111" t="s">
        <v>8</v>
      </c>
      <c r="E111" s="11">
        <v>0.5194679322021466</v>
      </c>
      <c r="F111" s="11">
        <v>0.24737887856040791</v>
      </c>
      <c r="G111" s="10">
        <v>0.76684681076255456</v>
      </c>
      <c r="H111" s="11">
        <v>0.23952766967684702</v>
      </c>
      <c r="I111" s="11">
        <v>5.3598309129587386E-2</v>
      </c>
      <c r="J111" s="11">
        <v>0.29312597880643443</v>
      </c>
      <c r="K111" s="11">
        <v>1.059972789568989</v>
      </c>
      <c r="L111" s="14">
        <v>1430252.6184538843</v>
      </c>
      <c r="M111" s="14">
        <v>55453527.579580456</v>
      </c>
      <c r="N111" s="15">
        <v>2557951.7983886776</v>
      </c>
      <c r="O111" s="15">
        <v>55947572.479789674</v>
      </c>
    </row>
    <row r="112" spans="1:15" x14ac:dyDescent="0.25">
      <c r="A112">
        <v>484</v>
      </c>
      <c r="B112" s="21" t="s">
        <v>122</v>
      </c>
      <c r="C112">
        <v>61</v>
      </c>
      <c r="D112" t="s">
        <v>122</v>
      </c>
      <c r="E112" s="11">
        <v>10.017188797634047</v>
      </c>
      <c r="F112" s="11">
        <v>57.616071854188938</v>
      </c>
      <c r="G112" s="10">
        <v>67.63326065182298</v>
      </c>
      <c r="H112" s="11">
        <v>17.570824680716079</v>
      </c>
      <c r="I112" s="11">
        <v>1.8710038936720597</v>
      </c>
      <c r="J112" s="11">
        <v>19.44182857438814</v>
      </c>
      <c r="K112" s="11">
        <v>87.075089226211134</v>
      </c>
      <c r="L112" s="14">
        <v>47613164.674431458</v>
      </c>
      <c r="M112" s="14">
        <v>20212208865.168053</v>
      </c>
      <c r="N112" s="15">
        <v>83763900.816129401</v>
      </c>
      <c r="O112" s="15">
        <v>20270143747.961113</v>
      </c>
    </row>
    <row r="113" spans="1:15" x14ac:dyDescent="0.25">
      <c r="A113">
        <v>499</v>
      </c>
      <c r="B113" s="21" t="s">
        <v>123</v>
      </c>
      <c r="C113">
        <v>57</v>
      </c>
      <c r="D113" t="s">
        <v>6</v>
      </c>
      <c r="E113" s="11">
        <v>0.33360365955194432</v>
      </c>
      <c r="F113" s="11">
        <v>0.22531700646195249</v>
      </c>
      <c r="G113" s="10">
        <v>0.55892066601389678</v>
      </c>
      <c r="H113" s="11">
        <v>0.1347911012806621</v>
      </c>
      <c r="I113" s="11">
        <v>5.8139898118423905E-2</v>
      </c>
      <c r="J113" s="11">
        <v>0.19293099939908601</v>
      </c>
      <c r="K113" s="11">
        <v>0.75185166541298287</v>
      </c>
      <c r="L113" s="14">
        <v>1413090.5591277666</v>
      </c>
      <c r="M113" s="14">
        <v>28123600.754852727</v>
      </c>
      <c r="N113" s="15">
        <v>2018700.7987539521</v>
      </c>
      <c r="O113" s="15">
        <v>28287321.587190159</v>
      </c>
    </row>
    <row r="114" spans="1:15" x14ac:dyDescent="0.25">
      <c r="A114">
        <v>500</v>
      </c>
      <c r="B114" s="21" t="s">
        <v>124</v>
      </c>
      <c r="C114">
        <v>55</v>
      </c>
      <c r="D114" t="s">
        <v>13</v>
      </c>
      <c r="E114" s="11">
        <v>4.4704960506075503E-3</v>
      </c>
      <c r="F114" s="11">
        <v>1.7162855979636063E-3</v>
      </c>
      <c r="G114" s="10">
        <v>6.1867816485711566E-3</v>
      </c>
      <c r="H114" s="11">
        <v>0</v>
      </c>
      <c r="I114" s="11">
        <v>0</v>
      </c>
      <c r="J114" s="11">
        <v>0</v>
      </c>
      <c r="K114" s="11">
        <v>6.1867816485711566E-3</v>
      </c>
      <c r="L114" s="14">
        <v>13937.059860682721</v>
      </c>
      <c r="M114" s="14">
        <v>3699.5207034086784</v>
      </c>
      <c r="N114" s="15">
        <v>21901.094066787133</v>
      </c>
      <c r="O114" s="15">
        <v>5813.5325339279234</v>
      </c>
    </row>
    <row r="115" spans="1:15" x14ac:dyDescent="0.25">
      <c r="A115">
        <v>504</v>
      </c>
      <c r="B115" s="21" t="s">
        <v>125</v>
      </c>
      <c r="C115">
        <v>52</v>
      </c>
      <c r="D115" t="s">
        <v>8</v>
      </c>
      <c r="E115" s="11">
        <v>4.7434183905226819</v>
      </c>
      <c r="F115" s="11">
        <v>1.0788883926850346</v>
      </c>
      <c r="G115" s="10">
        <v>5.8223067832077167</v>
      </c>
      <c r="H115" s="11">
        <v>1.6996296660414734</v>
      </c>
      <c r="I115" s="11">
        <v>0.47437327621623032</v>
      </c>
      <c r="J115" s="11">
        <v>2.1740029422577036</v>
      </c>
      <c r="K115" s="11">
        <v>7.9963097254654203</v>
      </c>
      <c r="L115" s="14">
        <v>26379640.12665876</v>
      </c>
      <c r="M115" s="14">
        <v>294979652.537359</v>
      </c>
      <c r="N115" s="15">
        <v>37642857.259389468</v>
      </c>
      <c r="O115" s="15">
        <v>296199505.27393746</v>
      </c>
    </row>
    <row r="116" spans="1:15" x14ac:dyDescent="0.25">
      <c r="A116">
        <v>508</v>
      </c>
      <c r="B116" s="21" t="s">
        <v>126</v>
      </c>
      <c r="C116">
        <v>52</v>
      </c>
      <c r="D116" t="s">
        <v>8</v>
      </c>
      <c r="E116" s="11">
        <v>0.61434929642077263</v>
      </c>
      <c r="F116" s="11">
        <v>0.10651791337435443</v>
      </c>
      <c r="G116" s="10">
        <v>0.72086720979512708</v>
      </c>
      <c r="H116" s="11">
        <v>0.78199581649967376</v>
      </c>
      <c r="I116" s="11">
        <v>0.28519068436928885</v>
      </c>
      <c r="J116" s="11">
        <v>1.0671865008689627</v>
      </c>
      <c r="K116" s="11">
        <v>1.7880537106640897</v>
      </c>
      <c r="L116" s="14">
        <v>3149992.9035269292</v>
      </c>
      <c r="M116" s="14">
        <v>85111107.973982826</v>
      </c>
      <c r="N116" s="15">
        <v>5577036.6160804639</v>
      </c>
      <c r="O116" s="15">
        <v>85760389.271625608</v>
      </c>
    </row>
    <row r="117" spans="1:15" x14ac:dyDescent="0.25">
      <c r="A117">
        <v>104</v>
      </c>
      <c r="B117" s="21" t="s">
        <v>127</v>
      </c>
      <c r="C117">
        <v>63</v>
      </c>
      <c r="D117" t="s">
        <v>22</v>
      </c>
      <c r="E117" s="11">
        <v>0.58622086802128537</v>
      </c>
      <c r="F117" s="11">
        <v>0.10009792290469322</v>
      </c>
      <c r="G117" s="10">
        <v>0.68631879092597858</v>
      </c>
      <c r="H117" s="11">
        <v>0.54201879243449935</v>
      </c>
      <c r="I117" s="11">
        <v>0.30586508115334954</v>
      </c>
      <c r="J117" s="11">
        <v>0.84788387358784889</v>
      </c>
      <c r="K117" s="11">
        <v>1.5342026645138274</v>
      </c>
      <c r="L117" s="14">
        <v>1279787.1394201261</v>
      </c>
      <c r="M117" s="14">
        <v>57799651.885963261</v>
      </c>
      <c r="N117" s="15">
        <v>2354808.3365330314</v>
      </c>
      <c r="O117" s="15">
        <v>58430193.542901054</v>
      </c>
    </row>
    <row r="118" spans="1:15" x14ac:dyDescent="0.25">
      <c r="A118">
        <v>580</v>
      </c>
      <c r="B118" s="21" t="s">
        <v>128</v>
      </c>
      <c r="C118">
        <v>53</v>
      </c>
      <c r="D118" t="s">
        <v>10</v>
      </c>
      <c r="E118" s="11">
        <v>2.1012005573343676E-3</v>
      </c>
      <c r="F118" s="11">
        <v>3.9324936575207706E-2</v>
      </c>
      <c r="G118" s="10">
        <v>4.1426137132542076E-2</v>
      </c>
      <c r="H118" s="11">
        <v>8.6027057075968461E-3</v>
      </c>
      <c r="I118" s="11">
        <v>1.2502767808526027E-4</v>
      </c>
      <c r="J118" s="11">
        <v>8.7277333856821057E-3</v>
      </c>
      <c r="K118" s="11">
        <v>5.0153870518224175E-2</v>
      </c>
      <c r="L118" s="14">
        <v>63797.526623230726</v>
      </c>
      <c r="M118" s="14">
        <v>3582127.3420358421</v>
      </c>
      <c r="N118" s="15">
        <v>100374.77522054971</v>
      </c>
      <c r="O118" s="15">
        <v>3615431.4448915268</v>
      </c>
    </row>
    <row r="119" spans="1:15" x14ac:dyDescent="0.25">
      <c r="A119">
        <v>516</v>
      </c>
      <c r="B119" s="21" t="s">
        <v>129</v>
      </c>
      <c r="C119">
        <v>52</v>
      </c>
      <c r="D119" t="s">
        <v>8</v>
      </c>
      <c r="E119" s="11">
        <v>0.11150098436273004</v>
      </c>
      <c r="F119" s="11">
        <v>1.7271743233861776E-2</v>
      </c>
      <c r="G119" s="10">
        <v>0.12877272759659181</v>
      </c>
      <c r="H119" s="11">
        <v>5.4785774232092417E-2</v>
      </c>
      <c r="I119" s="11">
        <v>1.6169685729310965E-2</v>
      </c>
      <c r="J119" s="11">
        <v>7.0955459961403386E-2</v>
      </c>
      <c r="K119" s="11">
        <v>0.19972818755799518</v>
      </c>
      <c r="L119" s="14">
        <v>376418.80573483428</v>
      </c>
      <c r="M119" s="14">
        <v>10313653.133952493</v>
      </c>
      <c r="N119" s="15">
        <v>617562.1031587125</v>
      </c>
      <c r="O119" s="15">
        <v>10374813.067202717</v>
      </c>
    </row>
    <row r="120" spans="1:15" x14ac:dyDescent="0.25">
      <c r="A120">
        <v>520</v>
      </c>
      <c r="B120" s="21" t="s">
        <v>130</v>
      </c>
      <c r="C120">
        <v>53</v>
      </c>
      <c r="D120" t="s">
        <v>10</v>
      </c>
      <c r="E120" s="11">
        <v>1.5816247281493348E-2</v>
      </c>
      <c r="F120" s="11">
        <v>1.9107355863139032E-4</v>
      </c>
      <c r="G120" s="10">
        <v>1.6007320840124739E-2</v>
      </c>
      <c r="H120" s="11">
        <v>7.4012895196493163E-4</v>
      </c>
      <c r="I120" s="11">
        <v>5.3951175253347955E-4</v>
      </c>
      <c r="J120" s="11">
        <v>1.2796407044984113E-3</v>
      </c>
      <c r="K120" s="11">
        <v>1.7286961544623149E-2</v>
      </c>
      <c r="L120" s="14">
        <v>51289.416894579786</v>
      </c>
      <c r="M120" s="14">
        <v>681174.25555062457</v>
      </c>
      <c r="N120" s="15">
        <v>84705.249113775702</v>
      </c>
      <c r="O120" s="15">
        <v>683220.25254620134</v>
      </c>
    </row>
    <row r="121" spans="1:15" x14ac:dyDescent="0.25">
      <c r="A121">
        <v>530</v>
      </c>
      <c r="B121" s="21" t="s">
        <v>131</v>
      </c>
      <c r="C121">
        <v>55</v>
      </c>
      <c r="D121" t="s">
        <v>13</v>
      </c>
      <c r="E121" s="11">
        <v>0.15894466175405231</v>
      </c>
      <c r="F121" s="11">
        <v>1.307389483501135</v>
      </c>
      <c r="G121" s="10">
        <v>1.4663341452551872</v>
      </c>
      <c r="H121" s="11">
        <v>0</v>
      </c>
      <c r="I121" s="11">
        <v>0</v>
      </c>
      <c r="J121" s="11">
        <v>0</v>
      </c>
      <c r="K121" s="11">
        <v>1.4663341452551872</v>
      </c>
      <c r="L121" s="14">
        <v>3122199.2670015544</v>
      </c>
      <c r="M121" s="14">
        <v>139895412.69401488</v>
      </c>
      <c r="N121" s="15">
        <v>4856754.4153357521</v>
      </c>
      <c r="O121" s="15">
        <v>140805005.75444409</v>
      </c>
    </row>
    <row r="122" spans="1:15" x14ac:dyDescent="0.25">
      <c r="A122">
        <v>528</v>
      </c>
      <c r="B122" s="21" t="s">
        <v>132</v>
      </c>
      <c r="C122">
        <v>67</v>
      </c>
      <c r="D122" t="s">
        <v>25</v>
      </c>
      <c r="E122" s="11">
        <v>16.641065946047672</v>
      </c>
      <c r="F122" s="11">
        <v>6.3772772829469737</v>
      </c>
      <c r="G122" s="10">
        <v>23.018343228994645</v>
      </c>
      <c r="H122" s="11">
        <v>3.338275476176531</v>
      </c>
      <c r="I122" s="11">
        <v>2.4416127725404424</v>
      </c>
      <c r="J122" s="11">
        <v>5.7798882487169738</v>
      </c>
      <c r="K122" s="11">
        <v>28.798231477711617</v>
      </c>
      <c r="L122" s="14">
        <v>56430921.713329084</v>
      </c>
      <c r="M122" s="14">
        <v>282428055.37716728</v>
      </c>
      <c r="N122" s="15">
        <v>85597465.520218283</v>
      </c>
      <c r="O122" s="15">
        <v>284527213.649481</v>
      </c>
    </row>
    <row r="123" spans="1:15" x14ac:dyDescent="0.25">
      <c r="A123">
        <v>540</v>
      </c>
      <c r="B123" s="21" t="s">
        <v>133</v>
      </c>
      <c r="C123">
        <v>53</v>
      </c>
      <c r="D123" t="s">
        <v>10</v>
      </c>
      <c r="E123" s="11">
        <v>0.34100937256952663</v>
      </c>
      <c r="F123" s="11">
        <v>0.15773770337209703</v>
      </c>
      <c r="G123" s="10">
        <v>0.49874707594162365</v>
      </c>
      <c r="H123" s="11">
        <v>7.9270761542114293E-2</v>
      </c>
      <c r="I123" s="11">
        <v>2.535580237543145E-2</v>
      </c>
      <c r="J123" s="11">
        <v>0.10462656391754574</v>
      </c>
      <c r="K123" s="11">
        <v>0.60337363985916936</v>
      </c>
      <c r="L123" s="14">
        <v>1634903.709704184</v>
      </c>
      <c r="M123" s="14">
        <v>32393522.271094512</v>
      </c>
      <c r="N123" s="15">
        <v>2385036.0000390448</v>
      </c>
      <c r="O123" s="15">
        <v>32597782.152836256</v>
      </c>
    </row>
    <row r="124" spans="1:15" x14ac:dyDescent="0.25">
      <c r="A124">
        <v>554</v>
      </c>
      <c r="B124" s="21" t="s">
        <v>134</v>
      </c>
      <c r="C124">
        <v>53</v>
      </c>
      <c r="D124" t="s">
        <v>10</v>
      </c>
      <c r="E124" s="11">
        <v>3.3660529401133537</v>
      </c>
      <c r="F124" s="11">
        <v>14.190782064121448</v>
      </c>
      <c r="G124" s="10">
        <v>17.556835004234802</v>
      </c>
      <c r="H124" s="11">
        <v>0.67041060401541808</v>
      </c>
      <c r="I124" s="11">
        <v>0.60424212566755853</v>
      </c>
      <c r="J124" s="11">
        <v>1.2746527296829766</v>
      </c>
      <c r="K124" s="11">
        <v>18.831487733917779</v>
      </c>
      <c r="L124" s="14">
        <v>8863363.7598066479</v>
      </c>
      <c r="M124" s="14">
        <v>1769631992.124788</v>
      </c>
      <c r="N124" s="15">
        <v>14927770.542832248</v>
      </c>
      <c r="O124" s="15">
        <v>1779624122.9620349</v>
      </c>
    </row>
    <row r="125" spans="1:15" x14ac:dyDescent="0.25">
      <c r="A125">
        <v>558</v>
      </c>
      <c r="B125" s="21" t="s">
        <v>135</v>
      </c>
      <c r="C125">
        <v>55</v>
      </c>
      <c r="D125" t="s">
        <v>13</v>
      </c>
      <c r="E125" s="11">
        <v>0.11186508409217619</v>
      </c>
      <c r="F125" s="11">
        <v>0.13307917273103376</v>
      </c>
      <c r="G125" s="10">
        <v>0.24494425682320994</v>
      </c>
      <c r="H125" s="11">
        <v>0.30671543046846522</v>
      </c>
      <c r="I125" s="11">
        <v>6.4021991187541524E-2</v>
      </c>
      <c r="J125" s="11">
        <v>0.37073742165600676</v>
      </c>
      <c r="K125" s="11">
        <v>0.61568167847921673</v>
      </c>
      <c r="L125" s="14">
        <v>753726.59277682984</v>
      </c>
      <c r="M125" s="14">
        <v>50501523.613728233</v>
      </c>
      <c r="N125" s="15">
        <v>1288629.336037806</v>
      </c>
      <c r="O125" s="15">
        <v>50823003.220065624</v>
      </c>
    </row>
    <row r="126" spans="1:15" x14ac:dyDescent="0.25">
      <c r="A126">
        <v>566</v>
      </c>
      <c r="B126" s="21" t="s">
        <v>136</v>
      </c>
      <c r="C126">
        <v>52</v>
      </c>
      <c r="D126" t="s">
        <v>8</v>
      </c>
      <c r="E126" s="11">
        <v>2.1472784687585187</v>
      </c>
      <c r="F126" s="11">
        <v>18.787902335712836</v>
      </c>
      <c r="G126" s="10">
        <v>20.935180804471354</v>
      </c>
      <c r="H126" s="11">
        <v>3.3975435846192874</v>
      </c>
      <c r="I126" s="11">
        <v>0.34335841758558155</v>
      </c>
      <c r="J126" s="11">
        <v>3.7409020022048689</v>
      </c>
      <c r="K126" s="11">
        <v>24.676082806676224</v>
      </c>
      <c r="L126" s="14">
        <v>45630828.761324488</v>
      </c>
      <c r="M126" s="14">
        <v>1417769368.4884114</v>
      </c>
      <c r="N126" s="15">
        <v>77640514.608820766</v>
      </c>
      <c r="O126" s="15">
        <v>1427402903.3039317</v>
      </c>
    </row>
    <row r="127" spans="1:15" x14ac:dyDescent="0.25">
      <c r="A127">
        <v>574</v>
      </c>
      <c r="B127" s="21" t="s">
        <v>137</v>
      </c>
      <c r="C127">
        <v>53</v>
      </c>
      <c r="D127" t="s">
        <v>10</v>
      </c>
      <c r="E127" s="11">
        <v>1.6685515578492487E-3</v>
      </c>
      <c r="F127" s="11">
        <v>1.1566347572036091E-4</v>
      </c>
      <c r="G127" s="10">
        <v>1.7842150335696096E-3</v>
      </c>
      <c r="H127" s="11">
        <v>0</v>
      </c>
      <c r="I127" s="11">
        <v>0</v>
      </c>
      <c r="J127" s="11">
        <v>0</v>
      </c>
      <c r="K127" s="11">
        <v>1.7842150335696096E-3</v>
      </c>
      <c r="L127" s="14">
        <v>2410.0151493224248</v>
      </c>
      <c r="M127" s="14">
        <v>45042.805511999228</v>
      </c>
      <c r="N127" s="15">
        <v>3515.7868060703609</v>
      </c>
      <c r="O127" s="15">
        <v>46151.114291158825</v>
      </c>
    </row>
    <row r="128" spans="1:15" x14ac:dyDescent="0.25">
      <c r="A128">
        <v>579</v>
      </c>
      <c r="B128" s="21" t="s">
        <v>138</v>
      </c>
      <c r="C128">
        <v>67</v>
      </c>
      <c r="D128" t="s">
        <v>25</v>
      </c>
      <c r="E128" s="11">
        <v>5.0655071954406541</v>
      </c>
      <c r="F128" s="11">
        <v>6.7904168449917313</v>
      </c>
      <c r="G128" s="10">
        <v>11.855924040432384</v>
      </c>
      <c r="H128" s="11">
        <v>0.65079038304656944</v>
      </c>
      <c r="I128" s="11">
        <v>0.50580280010789003</v>
      </c>
      <c r="J128" s="11">
        <v>1.1565931831544596</v>
      </c>
      <c r="K128" s="11">
        <v>13.012517223586844</v>
      </c>
      <c r="L128" s="14">
        <v>28754881.476848543</v>
      </c>
      <c r="M128" s="14">
        <v>51595473.663230449</v>
      </c>
      <c r="N128" s="15">
        <v>44174165.747042686</v>
      </c>
      <c r="O128" s="15">
        <v>51844402.144849896</v>
      </c>
    </row>
    <row r="129" spans="1:15" x14ac:dyDescent="0.25">
      <c r="A129">
        <v>512</v>
      </c>
      <c r="B129" s="21" t="s">
        <v>139</v>
      </c>
      <c r="C129">
        <v>62</v>
      </c>
      <c r="D129" t="s">
        <v>20</v>
      </c>
      <c r="E129" s="11">
        <v>0.4185375511755543</v>
      </c>
      <c r="F129" s="11">
        <v>2.47645613412613</v>
      </c>
      <c r="G129" s="10">
        <v>2.8949936853016842</v>
      </c>
      <c r="H129" s="11">
        <v>0.10724924196606946</v>
      </c>
      <c r="I129" s="11">
        <v>3.5254243429909037E-2</v>
      </c>
      <c r="J129" s="11">
        <v>0.14250348539597849</v>
      </c>
      <c r="K129" s="11">
        <v>3.0374971706976628</v>
      </c>
      <c r="L129" s="14">
        <v>8211290.7315626666</v>
      </c>
      <c r="M129" s="14">
        <v>-17323217.482274007</v>
      </c>
      <c r="N129" s="15">
        <v>13645233.127449727</v>
      </c>
      <c r="O129" s="15">
        <v>-17415275.203896862</v>
      </c>
    </row>
    <row r="130" spans="1:15" x14ac:dyDescent="0.25">
      <c r="A130">
        <v>586</v>
      </c>
      <c r="B130" s="21" t="s">
        <v>140</v>
      </c>
      <c r="C130">
        <v>63</v>
      </c>
      <c r="D130" t="s">
        <v>22</v>
      </c>
      <c r="E130" s="11">
        <v>2.3857342785535467</v>
      </c>
      <c r="F130" s="11">
        <v>5.0654667261827511</v>
      </c>
      <c r="G130" s="10">
        <v>7.4512010047362978</v>
      </c>
      <c r="H130" s="11">
        <v>2.4984994357307087</v>
      </c>
      <c r="I130" s="11">
        <v>2.6244201386489832</v>
      </c>
      <c r="J130" s="11">
        <v>5.1229195743796918</v>
      </c>
      <c r="K130" s="11">
        <v>12.574120579115988</v>
      </c>
      <c r="L130" s="14">
        <v>15528456.80045519</v>
      </c>
      <c r="M130" s="14">
        <v>890531167.99107623</v>
      </c>
      <c r="N130" s="15">
        <v>25655711.235534661</v>
      </c>
      <c r="O130" s="15">
        <v>895756608.40828824</v>
      </c>
    </row>
    <row r="131" spans="1:15" x14ac:dyDescent="0.25">
      <c r="A131">
        <v>585</v>
      </c>
      <c r="B131" s="21" t="s">
        <v>141</v>
      </c>
      <c r="C131">
        <v>53</v>
      </c>
      <c r="D131" t="s">
        <v>10</v>
      </c>
      <c r="E131" s="11">
        <v>1.0076952624346875E-2</v>
      </c>
      <c r="F131" s="11">
        <v>1.1695245040575664E-4</v>
      </c>
      <c r="G131" s="10">
        <v>1.0193905074752631E-2</v>
      </c>
      <c r="H131" s="11">
        <v>6.0478324352635461E-3</v>
      </c>
      <c r="I131" s="11">
        <v>4.0889285394235617E-4</v>
      </c>
      <c r="J131" s="11">
        <v>6.4567252892059022E-3</v>
      </c>
      <c r="K131" s="11">
        <v>1.6650630363958533E-2</v>
      </c>
      <c r="L131" s="14">
        <v>29695.80262098095</v>
      </c>
      <c r="M131" s="14">
        <v>688142.20784331276</v>
      </c>
      <c r="N131" s="15">
        <v>48427.001197292004</v>
      </c>
      <c r="O131" s="15">
        <v>695442.03462767904</v>
      </c>
    </row>
    <row r="132" spans="1:15" x14ac:dyDescent="0.25">
      <c r="A132">
        <v>591</v>
      </c>
      <c r="B132" s="21" t="s">
        <v>142</v>
      </c>
      <c r="C132">
        <v>55</v>
      </c>
      <c r="D132" t="s">
        <v>13</v>
      </c>
      <c r="E132" s="11">
        <v>0.43780749351902998</v>
      </c>
      <c r="F132" s="11">
        <v>0.97832598888454336</v>
      </c>
      <c r="G132" s="10">
        <v>1.4161334824035734</v>
      </c>
      <c r="H132" s="11">
        <v>10.02174079728664</v>
      </c>
      <c r="I132" s="11">
        <v>1.4983049112157771</v>
      </c>
      <c r="J132" s="11">
        <v>11.520045708502417</v>
      </c>
      <c r="K132" s="11">
        <v>12.936179190905991</v>
      </c>
      <c r="L132" s="14">
        <v>8626479.1267370209</v>
      </c>
      <c r="M132" s="14">
        <v>1753838331.1589885</v>
      </c>
      <c r="N132" s="15">
        <v>14240536.971121432</v>
      </c>
      <c r="O132" s="15">
        <v>1762335007.4649694</v>
      </c>
    </row>
    <row r="133" spans="1:15" x14ac:dyDescent="0.25">
      <c r="A133">
        <v>598</v>
      </c>
      <c r="B133" s="21" t="s">
        <v>143</v>
      </c>
      <c r="C133">
        <v>53</v>
      </c>
      <c r="D133" t="s">
        <v>10</v>
      </c>
      <c r="E133" s="11">
        <v>2.3728298916470316</v>
      </c>
      <c r="F133" s="11">
        <v>0.49831907174492024</v>
      </c>
      <c r="G133" s="10">
        <v>2.8711489633919518</v>
      </c>
      <c r="H133" s="11">
        <v>0.76884962438123594</v>
      </c>
      <c r="I133" s="11">
        <v>0.52080611050513492</v>
      </c>
      <c r="J133" s="11">
        <v>1.2896557348863709</v>
      </c>
      <c r="K133" s="11">
        <v>4.1608046982783229</v>
      </c>
      <c r="L133" s="14">
        <v>6038283.6271141488</v>
      </c>
      <c r="M133" s="14">
        <v>637130374.97746873</v>
      </c>
      <c r="N133" s="15">
        <v>9847047.1457553804</v>
      </c>
      <c r="O133" s="15">
        <v>638955198.26591277</v>
      </c>
    </row>
    <row r="134" spans="1:15" x14ac:dyDescent="0.25">
      <c r="A134">
        <v>604</v>
      </c>
      <c r="B134" s="21" t="s">
        <v>144</v>
      </c>
      <c r="C134">
        <v>55</v>
      </c>
      <c r="D134" t="s">
        <v>13</v>
      </c>
      <c r="E134" s="11">
        <v>2.1166719933971829</v>
      </c>
      <c r="F134" s="11">
        <v>0.95039832606180807</v>
      </c>
      <c r="G134" s="10">
        <v>3.067070319458991</v>
      </c>
      <c r="H134" s="11">
        <v>1.5985266907772018</v>
      </c>
      <c r="I134" s="11">
        <v>0.75730181165921684</v>
      </c>
      <c r="J134" s="11">
        <v>2.3558285024364185</v>
      </c>
      <c r="K134" s="11">
        <v>5.4228988218954104</v>
      </c>
      <c r="L134" s="14">
        <v>3773128.002302283</v>
      </c>
      <c r="M134" s="14">
        <v>434824986.22471344</v>
      </c>
      <c r="N134" s="15">
        <v>8212102.1226579091</v>
      </c>
      <c r="O134" s="15">
        <v>436575841.81651819</v>
      </c>
    </row>
    <row r="135" spans="1:15" x14ac:dyDescent="0.25">
      <c r="A135">
        <v>608</v>
      </c>
      <c r="B135" s="21" t="s">
        <v>145</v>
      </c>
      <c r="C135">
        <v>63</v>
      </c>
      <c r="D135" t="s">
        <v>22</v>
      </c>
      <c r="E135" s="11">
        <v>6.1487949104371893</v>
      </c>
      <c r="F135" s="11">
        <v>4.3192064260857164</v>
      </c>
      <c r="G135" s="10">
        <v>10.468001336522907</v>
      </c>
      <c r="H135" s="11">
        <v>5.7515776629910595</v>
      </c>
      <c r="I135" s="11">
        <v>4.6172635764835688</v>
      </c>
      <c r="J135" s="11">
        <v>10.368841239474628</v>
      </c>
      <c r="K135" s="11">
        <v>20.836842575997537</v>
      </c>
      <c r="L135" s="14">
        <v>22411293.328130938</v>
      </c>
      <c r="M135" s="14">
        <v>2708559603.1431584</v>
      </c>
      <c r="N135" s="15">
        <v>37605390.499745138</v>
      </c>
      <c r="O135" s="15">
        <v>2716131228.2829819</v>
      </c>
    </row>
    <row r="136" spans="1:15" x14ac:dyDescent="0.25">
      <c r="A136">
        <v>612</v>
      </c>
      <c r="B136" s="21" t="s">
        <v>146</v>
      </c>
      <c r="C136">
        <v>53</v>
      </c>
      <c r="D136" t="s">
        <v>10</v>
      </c>
      <c r="E136" s="11">
        <v>4.5049196326732633E-4</v>
      </c>
      <c r="F136" s="11">
        <v>6.7397366229693102E-5</v>
      </c>
      <c r="G136" s="10">
        <v>5.1788932949701941E-4</v>
      </c>
      <c r="H136" s="11">
        <v>0</v>
      </c>
      <c r="I136" s="11">
        <v>0</v>
      </c>
      <c r="J136" s="11">
        <v>0</v>
      </c>
      <c r="K136" s="11">
        <v>5.1788932949701941E-4</v>
      </c>
      <c r="L136" s="14">
        <v>1331.2377522183942</v>
      </c>
      <c r="M136" s="14">
        <v>438.72592924605038</v>
      </c>
      <c r="N136" s="15">
        <v>2142.2216702364963</v>
      </c>
      <c r="O136" s="15">
        <v>705.9957482120351</v>
      </c>
    </row>
    <row r="137" spans="1:15" x14ac:dyDescent="0.25">
      <c r="A137">
        <v>616</v>
      </c>
      <c r="B137" s="21" t="s">
        <v>147</v>
      </c>
      <c r="C137">
        <v>57</v>
      </c>
      <c r="D137" t="s">
        <v>6</v>
      </c>
      <c r="E137" s="11">
        <v>2.817019541487205</v>
      </c>
      <c r="F137" s="11">
        <v>1.5791196092593682</v>
      </c>
      <c r="G137" s="10">
        <v>4.3961391507465732</v>
      </c>
      <c r="H137" s="11">
        <v>0.75325485900698275</v>
      </c>
      <c r="I137" s="11">
        <v>0.52441060657235994</v>
      </c>
      <c r="J137" s="11">
        <v>1.2776654655793427</v>
      </c>
      <c r="K137" s="11">
        <v>5.6738046163259153</v>
      </c>
      <c r="L137" s="14">
        <v>12441538.253224624</v>
      </c>
      <c r="M137" s="14">
        <v>213554185.8791855</v>
      </c>
      <c r="N137" s="15">
        <v>17389877.33121169</v>
      </c>
      <c r="O137" s="15">
        <v>214526401.86588839</v>
      </c>
    </row>
    <row r="138" spans="1:15" x14ac:dyDescent="0.25">
      <c r="A138">
        <v>620</v>
      </c>
      <c r="B138" s="21" t="s">
        <v>148</v>
      </c>
      <c r="C138">
        <v>67</v>
      </c>
      <c r="D138" t="s">
        <v>25</v>
      </c>
      <c r="E138" s="11">
        <v>1.7031447855905422</v>
      </c>
      <c r="F138" s="11">
        <v>1.7988331167736882</v>
      </c>
      <c r="G138" s="10">
        <v>3.5019779023642306</v>
      </c>
      <c r="H138" s="11">
        <v>0.4692132765533541</v>
      </c>
      <c r="I138" s="11">
        <v>0.32607643791954577</v>
      </c>
      <c r="J138" s="11">
        <v>0.79528971447289987</v>
      </c>
      <c r="K138" s="11">
        <v>4.2972676168371304</v>
      </c>
      <c r="L138" s="14">
        <v>9795182.6781726964</v>
      </c>
      <c r="M138" s="14">
        <v>128654250.78617664</v>
      </c>
      <c r="N138" s="15">
        <v>13444368.381805666</v>
      </c>
      <c r="O138" s="15">
        <v>129077455.55849959</v>
      </c>
    </row>
    <row r="139" spans="1:15" x14ac:dyDescent="0.25">
      <c r="A139">
        <v>634</v>
      </c>
      <c r="B139" s="21" t="s">
        <v>149</v>
      </c>
      <c r="C139">
        <v>62</v>
      </c>
      <c r="D139" t="s">
        <v>20</v>
      </c>
      <c r="E139" s="11">
        <v>1.3863097785476521</v>
      </c>
      <c r="F139" s="11">
        <v>10.022473324203899</v>
      </c>
      <c r="G139" s="10">
        <v>11.408783102751551</v>
      </c>
      <c r="H139" s="11">
        <v>0.16477982123747198</v>
      </c>
      <c r="I139" s="11">
        <v>5.3707243568144679E-2</v>
      </c>
      <c r="J139" s="11">
        <v>0.21848706480561667</v>
      </c>
      <c r="K139" s="11">
        <v>11.627270167557167</v>
      </c>
      <c r="L139" s="14">
        <v>30220541.853011604</v>
      </c>
      <c r="M139" s="14">
        <v>430651056.72159111</v>
      </c>
      <c r="N139" s="15">
        <v>43401842.0229422</v>
      </c>
      <c r="O139" s="15">
        <v>432945921.98355961</v>
      </c>
    </row>
    <row r="140" spans="1:15" x14ac:dyDescent="0.25">
      <c r="A140">
        <v>410</v>
      </c>
      <c r="B140" s="21" t="s">
        <v>150</v>
      </c>
      <c r="C140">
        <v>64</v>
      </c>
      <c r="D140" t="s">
        <v>151</v>
      </c>
      <c r="E140" s="11">
        <v>37.046009768935569</v>
      </c>
      <c r="F140" s="11">
        <v>36.283369311588011</v>
      </c>
      <c r="G140" s="10">
        <v>73.32937908052358</v>
      </c>
      <c r="H140" s="11">
        <v>8.6593568310664377</v>
      </c>
      <c r="I140" s="11">
        <v>7.5603089892975204</v>
      </c>
      <c r="J140" s="11">
        <v>16.219665820363957</v>
      </c>
      <c r="K140" s="11">
        <v>89.549044900887537</v>
      </c>
      <c r="L140" s="14">
        <v>128481147.89499241</v>
      </c>
      <c r="M140" s="14">
        <v>6668995832.1895008</v>
      </c>
      <c r="N140" s="15">
        <v>183904388.16342053</v>
      </c>
      <c r="O140" s="15">
        <v>6689441471.5858459</v>
      </c>
    </row>
    <row r="141" spans="1:15" x14ac:dyDescent="0.25">
      <c r="A141">
        <v>638</v>
      </c>
      <c r="B141" s="21" t="s">
        <v>152</v>
      </c>
      <c r="C141">
        <v>52</v>
      </c>
      <c r="D141" t="s">
        <v>8</v>
      </c>
      <c r="E141" s="11">
        <v>0</v>
      </c>
      <c r="F141" s="11">
        <v>0</v>
      </c>
      <c r="G141" s="10">
        <v>0</v>
      </c>
      <c r="H141" s="11">
        <v>0</v>
      </c>
      <c r="I141" s="11">
        <v>0</v>
      </c>
      <c r="J141" s="11">
        <v>0</v>
      </c>
      <c r="K141" s="11">
        <v>0</v>
      </c>
      <c r="L141" s="14">
        <v>0</v>
      </c>
      <c r="M141" s="14">
        <v>0</v>
      </c>
      <c r="N141" s="15">
        <v>0</v>
      </c>
      <c r="O141" s="15">
        <v>0</v>
      </c>
    </row>
    <row r="142" spans="1:15" x14ac:dyDescent="0.25">
      <c r="A142">
        <v>642</v>
      </c>
      <c r="B142" s="21" t="s">
        <v>153</v>
      </c>
      <c r="C142">
        <v>57</v>
      </c>
      <c r="D142" t="s">
        <v>6</v>
      </c>
      <c r="E142" s="11">
        <v>2.4888471537077677</v>
      </c>
      <c r="F142" s="11">
        <v>1.607238926211106</v>
      </c>
      <c r="G142" s="10">
        <v>4.0960860799188739</v>
      </c>
      <c r="H142" s="11">
        <v>0.87058238327394644</v>
      </c>
      <c r="I142" s="11">
        <v>0.63425036548283831</v>
      </c>
      <c r="J142" s="11">
        <v>1.5048327487567847</v>
      </c>
      <c r="K142" s="11">
        <v>5.6009188286756588</v>
      </c>
      <c r="L142" s="14">
        <v>26206950.314257242</v>
      </c>
      <c r="M142" s="14">
        <v>145705564.9756867</v>
      </c>
      <c r="N142" s="15">
        <v>30971850.371394921</v>
      </c>
      <c r="O142" s="15">
        <v>146810324.94601622</v>
      </c>
    </row>
    <row r="143" spans="1:15" x14ac:dyDescent="0.25">
      <c r="A143">
        <v>643</v>
      </c>
      <c r="B143" s="21" t="s">
        <v>154</v>
      </c>
      <c r="C143">
        <v>58</v>
      </c>
      <c r="D143" t="s">
        <v>68</v>
      </c>
      <c r="E143" s="11">
        <v>9.1189580636239125</v>
      </c>
      <c r="F143" s="11">
        <v>38.103883544102473</v>
      </c>
      <c r="G143" s="10">
        <v>47.222841607726387</v>
      </c>
      <c r="H143" s="11">
        <v>1.0608973769747696</v>
      </c>
      <c r="I143" s="11">
        <v>1.3309980476770056</v>
      </c>
      <c r="J143" s="11">
        <v>2.391895424651775</v>
      </c>
      <c r="K143" s="11">
        <v>49.614737032378159</v>
      </c>
      <c r="L143" s="14">
        <v>98492804.405541852</v>
      </c>
      <c r="M143" s="14">
        <v>2195565402.9608402</v>
      </c>
      <c r="N143" s="15">
        <v>141733547.8030968</v>
      </c>
      <c r="O143" s="15">
        <v>2204884001.7001219</v>
      </c>
    </row>
    <row r="144" spans="1:15" x14ac:dyDescent="0.25">
      <c r="A144">
        <v>654</v>
      </c>
      <c r="B144" s="21" t="s">
        <v>155</v>
      </c>
      <c r="C144">
        <v>52</v>
      </c>
      <c r="D144" t="s">
        <v>8</v>
      </c>
      <c r="E144" s="11">
        <v>2.0135857433028321E-3</v>
      </c>
      <c r="F144" s="11">
        <v>5.0962478717594345E-3</v>
      </c>
      <c r="G144" s="10">
        <v>7.1098336150622662E-3</v>
      </c>
      <c r="H144" s="11">
        <v>0</v>
      </c>
      <c r="I144" s="11">
        <v>0</v>
      </c>
      <c r="J144" s="11">
        <v>0</v>
      </c>
      <c r="K144" s="11">
        <v>7.1098336150622662E-3</v>
      </c>
      <c r="L144" s="14">
        <v>9659.0807585831153</v>
      </c>
      <c r="M144" s="14">
        <v>158469.77347738435</v>
      </c>
      <c r="N144" s="15">
        <v>13578.70773308061</v>
      </c>
      <c r="O144" s="15">
        <v>161297.78728067738</v>
      </c>
    </row>
    <row r="145" spans="1:15" x14ac:dyDescent="0.25">
      <c r="A145">
        <v>659</v>
      </c>
      <c r="B145" s="21" t="s">
        <v>156</v>
      </c>
      <c r="C145">
        <v>55</v>
      </c>
      <c r="D145" t="s">
        <v>13</v>
      </c>
      <c r="E145" s="11">
        <v>1.5836606302426181E-2</v>
      </c>
      <c r="F145" s="11">
        <v>2.4233434561947265E-2</v>
      </c>
      <c r="G145" s="10">
        <v>4.0070040864373449E-2</v>
      </c>
      <c r="H145" s="11">
        <v>8.3166392868279093E-3</v>
      </c>
      <c r="I145" s="11">
        <v>2.1614539467984671E-3</v>
      </c>
      <c r="J145" s="11">
        <v>1.0478093233626376E-2</v>
      </c>
      <c r="K145" s="11">
        <v>5.0548134097999825E-2</v>
      </c>
      <c r="L145" s="14">
        <v>86507.166219473991</v>
      </c>
      <c r="M145" s="14">
        <v>2850729.1360352696</v>
      </c>
      <c r="N145" s="15">
        <v>135243.59789241708</v>
      </c>
      <c r="O145" s="15">
        <v>2875405.4323870139</v>
      </c>
    </row>
    <row r="146" spans="1:15" x14ac:dyDescent="0.25">
      <c r="A146">
        <v>662</v>
      </c>
      <c r="B146" s="21" t="s">
        <v>157</v>
      </c>
      <c r="C146">
        <v>55</v>
      </c>
      <c r="D146" t="s">
        <v>13</v>
      </c>
      <c r="E146" s="11">
        <v>5.3335399193829208E-2</v>
      </c>
      <c r="F146" s="11">
        <v>5.2896519548818868E-2</v>
      </c>
      <c r="G146" s="10">
        <v>0.10623191874264808</v>
      </c>
      <c r="H146" s="11">
        <v>5.1219294730131759E-2</v>
      </c>
      <c r="I146" s="11">
        <v>2.1211775096145535E-2</v>
      </c>
      <c r="J146" s="11">
        <v>7.2431069826277297E-2</v>
      </c>
      <c r="K146" s="11">
        <v>0.17866298856892537</v>
      </c>
      <c r="L146" s="14">
        <v>332115.71125319897</v>
      </c>
      <c r="M146" s="14">
        <v>12034013.369698253</v>
      </c>
      <c r="N146" s="15">
        <v>553526.18542199838</v>
      </c>
      <c r="O146" s="15">
        <v>12123746.651430482</v>
      </c>
    </row>
    <row r="147" spans="1:15" x14ac:dyDescent="0.25">
      <c r="A147">
        <v>666</v>
      </c>
      <c r="B147" s="21" t="s">
        <v>158</v>
      </c>
      <c r="C147">
        <v>54</v>
      </c>
      <c r="D147" t="s">
        <v>39</v>
      </c>
      <c r="E147" s="11">
        <v>2.8107343129332866E-3</v>
      </c>
      <c r="F147" s="11">
        <v>1.1702961828738451E-4</v>
      </c>
      <c r="G147" s="10">
        <v>2.9277639312206712E-3</v>
      </c>
      <c r="H147" s="11">
        <v>0</v>
      </c>
      <c r="I147" s="11">
        <v>0</v>
      </c>
      <c r="J147" s="11">
        <v>0</v>
      </c>
      <c r="K147" s="11">
        <v>2.9277639312206712E-3</v>
      </c>
      <c r="L147" s="14">
        <v>4632.0040454413302</v>
      </c>
      <c r="M147" s="14">
        <v>163455.36219644628</v>
      </c>
      <c r="N147" s="15">
        <v>7553.7296741043219</v>
      </c>
      <c r="O147" s="15">
        <v>164907.5116764147</v>
      </c>
    </row>
    <row r="148" spans="1:15" x14ac:dyDescent="0.25">
      <c r="A148">
        <v>670</v>
      </c>
      <c r="B148" s="21" t="s">
        <v>159</v>
      </c>
      <c r="C148">
        <v>55</v>
      </c>
      <c r="D148" t="s">
        <v>13</v>
      </c>
      <c r="E148" s="11">
        <v>3.9613575532075854E-2</v>
      </c>
      <c r="F148" s="11">
        <v>2.2735668775834203E-2</v>
      </c>
      <c r="G148" s="10">
        <v>6.2349244307910057E-2</v>
      </c>
      <c r="H148" s="11">
        <v>0.10758769326183168</v>
      </c>
      <c r="I148" s="11">
        <v>2.6409242122692116E-2</v>
      </c>
      <c r="J148" s="11">
        <v>0.13399693538452379</v>
      </c>
      <c r="K148" s="11">
        <v>0.19634617969243384</v>
      </c>
      <c r="L148" s="14">
        <v>293671.597386309</v>
      </c>
      <c r="M148" s="14">
        <v>16456173.814134045</v>
      </c>
      <c r="N148" s="15">
        <v>463256.6043276987</v>
      </c>
      <c r="O148" s="15">
        <v>16565508.302284993</v>
      </c>
    </row>
    <row r="149" spans="1:15" x14ac:dyDescent="0.25">
      <c r="A149">
        <v>882</v>
      </c>
      <c r="B149" s="21" t="s">
        <v>160</v>
      </c>
      <c r="C149">
        <v>53</v>
      </c>
      <c r="D149" t="s">
        <v>10</v>
      </c>
      <c r="E149" s="11">
        <v>4.3179758277632804E-2</v>
      </c>
      <c r="F149" s="11">
        <v>3.267237493461847E-2</v>
      </c>
      <c r="G149" s="10">
        <v>7.5852133212251274E-2</v>
      </c>
      <c r="H149" s="11">
        <v>1.191688849186899E-2</v>
      </c>
      <c r="I149" s="11">
        <v>2.8515918369442193E-3</v>
      </c>
      <c r="J149" s="11">
        <v>1.476848032881321E-2</v>
      </c>
      <c r="K149" s="11">
        <v>9.0620613541064488E-2</v>
      </c>
      <c r="L149" s="14">
        <v>171306.73723468656</v>
      </c>
      <c r="M149" s="14">
        <v>5093395.5812817831</v>
      </c>
      <c r="N149" s="15">
        <v>272333.7873987325</v>
      </c>
      <c r="O149" s="15">
        <v>5144021.380058567</v>
      </c>
    </row>
    <row r="150" spans="1:15" x14ac:dyDescent="0.25">
      <c r="A150">
        <v>678</v>
      </c>
      <c r="B150" s="21" t="s">
        <v>161</v>
      </c>
      <c r="C150">
        <v>52</v>
      </c>
      <c r="D150" t="s">
        <v>8</v>
      </c>
      <c r="E150" s="11">
        <v>1.1931673166146279E-2</v>
      </c>
      <c r="F150" s="11">
        <v>5.1451461419026803E-3</v>
      </c>
      <c r="G150" s="10">
        <v>1.7076819308048961E-2</v>
      </c>
      <c r="H150" s="11">
        <v>1.0282102543991594E-2</v>
      </c>
      <c r="I150" s="11">
        <v>4.1962457174663024E-4</v>
      </c>
      <c r="J150" s="11">
        <v>1.0701727115738224E-2</v>
      </c>
      <c r="K150" s="11">
        <v>2.7778546423787184E-2</v>
      </c>
      <c r="L150" s="14">
        <v>56319.340014470145</v>
      </c>
      <c r="M150" s="14">
        <v>530615.307985725</v>
      </c>
      <c r="N150" s="15">
        <v>89172.288356244404</v>
      </c>
      <c r="O150" s="15">
        <v>540010.68864989036</v>
      </c>
    </row>
    <row r="151" spans="1:15" x14ac:dyDescent="0.25">
      <c r="A151">
        <v>682</v>
      </c>
      <c r="B151" s="21" t="s">
        <v>162</v>
      </c>
      <c r="C151">
        <v>62</v>
      </c>
      <c r="D151" t="s">
        <v>20</v>
      </c>
      <c r="E151" s="11">
        <v>5.8915747186836516</v>
      </c>
      <c r="F151" s="11">
        <v>38.272609075127207</v>
      </c>
      <c r="G151" s="10">
        <v>44.164183793810857</v>
      </c>
      <c r="H151" s="11">
        <v>1.2497412628631441</v>
      </c>
      <c r="I151" s="11">
        <v>0.50373123320545032</v>
      </c>
      <c r="J151" s="11">
        <v>1.7534724960685946</v>
      </c>
      <c r="K151" s="11">
        <v>45.917656289879453</v>
      </c>
      <c r="L151" s="14">
        <v>107225746.97290355</v>
      </c>
      <c r="M151" s="14">
        <v>1029188044.515696</v>
      </c>
      <c r="N151" s="15">
        <v>163817113.43082488</v>
      </c>
      <c r="O151" s="15">
        <v>1033804327.0571971</v>
      </c>
    </row>
    <row r="152" spans="1:15" x14ac:dyDescent="0.25">
      <c r="A152">
        <v>686</v>
      </c>
      <c r="B152" s="21" t="s">
        <v>163</v>
      </c>
      <c r="C152">
        <v>52</v>
      </c>
      <c r="D152" t="s">
        <v>8</v>
      </c>
      <c r="E152" s="11">
        <v>0.63567130913337988</v>
      </c>
      <c r="F152" s="11">
        <v>6.318816635703457</v>
      </c>
      <c r="G152" s="10">
        <v>6.9544879448368366</v>
      </c>
      <c r="H152" s="11">
        <v>0.80794546099362241</v>
      </c>
      <c r="I152" s="11">
        <v>5.9870060143874061E-2</v>
      </c>
      <c r="J152" s="11">
        <v>0.86781552113749649</v>
      </c>
      <c r="K152" s="11">
        <v>7.8223034659743327</v>
      </c>
      <c r="L152" s="14">
        <v>3565874.0380003089</v>
      </c>
      <c r="M152" s="14">
        <v>1066428456.0905373</v>
      </c>
      <c r="N152" s="15">
        <v>5715886.3256181404</v>
      </c>
      <c r="O152" s="15">
        <v>1072130538.3414125</v>
      </c>
    </row>
    <row r="153" spans="1:15" x14ac:dyDescent="0.25">
      <c r="A153">
        <v>690</v>
      </c>
      <c r="B153" s="21" t="s">
        <v>164</v>
      </c>
      <c r="C153">
        <v>52</v>
      </c>
      <c r="D153" t="s">
        <v>8</v>
      </c>
      <c r="E153" s="11">
        <v>5.9049369535668771E-2</v>
      </c>
      <c r="F153" s="11">
        <v>0.12544446403940537</v>
      </c>
      <c r="G153" s="10">
        <v>0.18449383357507415</v>
      </c>
      <c r="H153" s="11">
        <v>2.1701882746361745E-2</v>
      </c>
      <c r="I153" s="11">
        <v>4.1407514918759452E-3</v>
      </c>
      <c r="J153" s="11">
        <v>2.584263423823769E-2</v>
      </c>
      <c r="K153" s="11">
        <v>0.21033646781331183</v>
      </c>
      <c r="L153" s="14">
        <v>332694.52118544868</v>
      </c>
      <c r="M153" s="14">
        <v>15335105.089362914</v>
      </c>
      <c r="N153" s="15">
        <v>557488.11658102216</v>
      </c>
      <c r="O153" s="15">
        <v>15476468.521233885</v>
      </c>
    </row>
    <row r="154" spans="1:15" x14ac:dyDescent="0.25">
      <c r="A154">
        <v>694</v>
      </c>
      <c r="B154" s="21" t="s">
        <v>165</v>
      </c>
      <c r="C154">
        <v>52</v>
      </c>
      <c r="D154" t="s">
        <v>8</v>
      </c>
      <c r="E154" s="11">
        <v>6.6912626726909119E-2</v>
      </c>
      <c r="F154" s="11">
        <v>5.1902781964876755E-3</v>
      </c>
      <c r="G154" s="10">
        <v>7.2102904923396799E-2</v>
      </c>
      <c r="H154" s="11">
        <v>0.13942108250142851</v>
      </c>
      <c r="I154" s="11">
        <v>8.3506678020769352E-3</v>
      </c>
      <c r="J154" s="11">
        <v>0.14777175030350545</v>
      </c>
      <c r="K154" s="11">
        <v>0.21987465522690225</v>
      </c>
      <c r="L154" s="14">
        <v>493829.18860081426</v>
      </c>
      <c r="M154" s="14">
        <v>8222893.7142476803</v>
      </c>
      <c r="N154" s="15">
        <v>780106.97909404</v>
      </c>
      <c r="O154" s="15">
        <v>8276211.2290101862</v>
      </c>
    </row>
    <row r="155" spans="1:15" x14ac:dyDescent="0.25">
      <c r="A155">
        <v>702</v>
      </c>
      <c r="B155" s="21" t="s">
        <v>166</v>
      </c>
      <c r="C155">
        <v>63</v>
      </c>
      <c r="D155" t="s">
        <v>22</v>
      </c>
      <c r="E155" s="11">
        <v>7.0759862118464012</v>
      </c>
      <c r="F155" s="11">
        <v>54.394868012901782</v>
      </c>
      <c r="G155" s="10">
        <v>61.47085422474818</v>
      </c>
      <c r="H155" s="11">
        <v>4.6241391704703787</v>
      </c>
      <c r="I155" s="11">
        <v>4.1288297351945156</v>
      </c>
      <c r="J155" s="11">
        <v>8.7529689056648934</v>
      </c>
      <c r="K155" s="11">
        <v>70.223823130413081</v>
      </c>
      <c r="L155" s="14">
        <v>28525209.059335172</v>
      </c>
      <c r="M155" s="14">
        <v>4739291453.3196974</v>
      </c>
      <c r="N155" s="15">
        <v>54457217.295094416</v>
      </c>
      <c r="O155" s="15">
        <v>4760023261.9518909</v>
      </c>
    </row>
    <row r="156" spans="1:15" x14ac:dyDescent="0.25">
      <c r="A156">
        <v>705</v>
      </c>
      <c r="B156" s="21" t="s">
        <v>167</v>
      </c>
      <c r="C156">
        <v>57</v>
      </c>
      <c r="D156" t="s">
        <v>6</v>
      </c>
      <c r="E156" s="11">
        <v>0.62032629084978697</v>
      </c>
      <c r="F156" s="11">
        <v>1.3213060971583281</v>
      </c>
      <c r="G156" s="10">
        <v>1.9416323880081152</v>
      </c>
      <c r="H156" s="11">
        <v>0.1391394400928376</v>
      </c>
      <c r="I156" s="11">
        <v>8.5185071151509084E-2</v>
      </c>
      <c r="J156" s="11">
        <v>0.22432451124434669</v>
      </c>
      <c r="K156" s="11">
        <v>2.1659568992524618</v>
      </c>
      <c r="L156" s="14">
        <v>2628242.0552463843</v>
      </c>
      <c r="M156" s="14">
        <v>124907853.61396237</v>
      </c>
      <c r="N156" s="15">
        <v>3979909.3979445249</v>
      </c>
      <c r="O156" s="15">
        <v>125557663.25704077</v>
      </c>
    </row>
    <row r="157" spans="1:15" x14ac:dyDescent="0.25">
      <c r="A157">
        <v>90</v>
      </c>
      <c r="B157" s="21" t="s">
        <v>168</v>
      </c>
      <c r="C157">
        <v>53</v>
      </c>
      <c r="D157" t="s">
        <v>10</v>
      </c>
      <c r="E157" s="11">
        <v>8.4443724600522241E-2</v>
      </c>
      <c r="F157" s="11">
        <v>2.1177448510553441E-2</v>
      </c>
      <c r="G157" s="10">
        <v>0.10562117311107569</v>
      </c>
      <c r="H157" s="11">
        <v>0.2175996545066943</v>
      </c>
      <c r="I157" s="11">
        <v>0.14353799997545952</v>
      </c>
      <c r="J157" s="11">
        <v>0.36113765448215385</v>
      </c>
      <c r="K157" s="11">
        <v>0.46675882759322951</v>
      </c>
      <c r="L157" s="14">
        <v>1260231.7422028284</v>
      </c>
      <c r="M157" s="14">
        <v>8628938.2928188462</v>
      </c>
      <c r="N157" s="15">
        <v>2067567.702051515</v>
      </c>
      <c r="O157" s="15">
        <v>8705615.0310081765</v>
      </c>
    </row>
    <row r="158" spans="1:15" x14ac:dyDescent="0.25">
      <c r="A158">
        <v>706</v>
      </c>
      <c r="B158" s="21" t="s">
        <v>169</v>
      </c>
      <c r="C158">
        <v>52</v>
      </c>
      <c r="D158" t="s">
        <v>8</v>
      </c>
      <c r="E158" s="11">
        <v>0.18667164258929966</v>
      </c>
      <c r="F158" s="11">
        <v>2.1444832197944326E-3</v>
      </c>
      <c r="G158" s="10">
        <v>0.1888161258090941</v>
      </c>
      <c r="H158" s="11">
        <v>0.11372150905612907</v>
      </c>
      <c r="I158" s="11">
        <v>5.6322521990794534E-3</v>
      </c>
      <c r="J158" s="11">
        <v>0.11935376125520852</v>
      </c>
      <c r="K158" s="11">
        <v>0.30816988706430265</v>
      </c>
      <c r="L158" s="14">
        <v>1377644.1300036355</v>
      </c>
      <c r="M158" s="14">
        <v>-9777485.4174471628</v>
      </c>
      <c r="N158" s="15">
        <v>2120846.8843477019</v>
      </c>
      <c r="O158" s="15">
        <v>-9851366.1587142721</v>
      </c>
    </row>
    <row r="159" spans="1:15" x14ac:dyDescent="0.25">
      <c r="A159">
        <v>710</v>
      </c>
      <c r="B159" s="21" t="s">
        <v>170</v>
      </c>
      <c r="C159">
        <v>52</v>
      </c>
      <c r="D159" t="s">
        <v>8</v>
      </c>
      <c r="E159" s="11">
        <v>6.4162108979899042</v>
      </c>
      <c r="F159" s="11">
        <v>2.5941089866172176</v>
      </c>
      <c r="G159" s="10">
        <v>9.0103198846071209</v>
      </c>
      <c r="H159" s="11">
        <v>4.8458836908471463</v>
      </c>
      <c r="I159" s="11">
        <v>1.8005191353503514</v>
      </c>
      <c r="J159" s="11">
        <v>6.6464028261974981</v>
      </c>
      <c r="K159" s="11">
        <v>15.656722710804619</v>
      </c>
      <c r="L159" s="14">
        <v>65592306.836153068</v>
      </c>
      <c r="M159" s="14">
        <v>-1264418794.412379</v>
      </c>
      <c r="N159" s="15">
        <v>106197068.21091449</v>
      </c>
      <c r="O159" s="15">
        <v>-1268701981.5036743</v>
      </c>
    </row>
    <row r="160" spans="1:15" x14ac:dyDescent="0.25">
      <c r="A160">
        <v>724</v>
      </c>
      <c r="B160" s="21" t="s">
        <v>171</v>
      </c>
      <c r="C160">
        <v>67</v>
      </c>
      <c r="D160" t="s">
        <v>25</v>
      </c>
      <c r="E160" s="11">
        <v>13.14131899764222</v>
      </c>
      <c r="F160" s="11">
        <v>10.286943179869997</v>
      </c>
      <c r="G160" s="10">
        <v>23.428262177512217</v>
      </c>
      <c r="H160" s="11">
        <v>3.3642725316452768</v>
      </c>
      <c r="I160" s="11">
        <v>2.5313344310901842</v>
      </c>
      <c r="J160" s="11">
        <v>5.895606962735461</v>
      </c>
      <c r="K160" s="11">
        <v>29.323869140247677</v>
      </c>
      <c r="L160" s="14">
        <v>73664422.797786325</v>
      </c>
      <c r="M160" s="14">
        <v>1334716813.7420704</v>
      </c>
      <c r="N160" s="15">
        <v>102055919.08443314</v>
      </c>
      <c r="O160" s="15">
        <v>1338159203.4052835</v>
      </c>
    </row>
    <row r="161" spans="1:15" x14ac:dyDescent="0.25">
      <c r="A161">
        <v>144</v>
      </c>
      <c r="B161" s="21" t="s">
        <v>172</v>
      </c>
      <c r="C161">
        <v>63</v>
      </c>
      <c r="D161" t="s">
        <v>22</v>
      </c>
      <c r="E161" s="11">
        <v>1.5944978159824539</v>
      </c>
      <c r="F161" s="11">
        <v>0.64350745515004892</v>
      </c>
      <c r="G161" s="10">
        <v>2.2380052711325029</v>
      </c>
      <c r="H161" s="11">
        <v>1.8759653509499441</v>
      </c>
      <c r="I161" s="11">
        <v>1.2716226270629867</v>
      </c>
      <c r="J161" s="11">
        <v>3.1475879780129308</v>
      </c>
      <c r="K161" s="11">
        <v>5.3855932491454332</v>
      </c>
      <c r="L161" s="14">
        <v>4715323.0382529292</v>
      </c>
      <c r="M161" s="14">
        <v>438109415.18234843</v>
      </c>
      <c r="N161" s="15">
        <v>8151914.4051152319</v>
      </c>
      <c r="O161" s="15">
        <v>440569097.2365123</v>
      </c>
    </row>
    <row r="162" spans="1:15" x14ac:dyDescent="0.25">
      <c r="A162">
        <v>736</v>
      </c>
      <c r="B162" s="21" t="s">
        <v>173</v>
      </c>
      <c r="C162">
        <v>52</v>
      </c>
      <c r="D162" t="s">
        <v>8</v>
      </c>
      <c r="E162" s="11">
        <v>0.71139645249512884</v>
      </c>
      <c r="F162" s="11">
        <v>1.9242140490602118</v>
      </c>
      <c r="G162" s="10">
        <v>2.6356105015553406</v>
      </c>
      <c r="H162" s="11">
        <v>0.99537797960007179</v>
      </c>
      <c r="I162" s="11">
        <v>0.28784058665969531</v>
      </c>
      <c r="J162" s="11">
        <v>1.283218566259767</v>
      </c>
      <c r="K162" s="11">
        <v>3.9188290678151079</v>
      </c>
      <c r="L162" s="14">
        <v>6855594.6765534533</v>
      </c>
      <c r="M162" s="14">
        <v>183479411.18527457</v>
      </c>
      <c r="N162" s="15">
        <v>11197471.305037308</v>
      </c>
      <c r="O162" s="15">
        <v>184611264.69583309</v>
      </c>
    </row>
    <row r="163" spans="1:15" x14ac:dyDescent="0.25">
      <c r="A163">
        <v>740</v>
      </c>
      <c r="B163" s="21" t="s">
        <v>174</v>
      </c>
      <c r="C163">
        <v>55</v>
      </c>
      <c r="D163" t="s">
        <v>13</v>
      </c>
      <c r="E163" s="11">
        <v>0.26046141208465262</v>
      </c>
      <c r="F163" s="11">
        <v>0.10850140867032911</v>
      </c>
      <c r="G163" s="10">
        <v>0.36896282075498171</v>
      </c>
      <c r="H163" s="11">
        <v>0.14507854737620743</v>
      </c>
      <c r="I163" s="11">
        <v>3.9961405464126951E-2</v>
      </c>
      <c r="J163" s="11">
        <v>0.18503995284033437</v>
      </c>
      <c r="K163" s="11">
        <v>0.55400277359531613</v>
      </c>
      <c r="L163" s="14">
        <v>768976.15166662657</v>
      </c>
      <c r="M163" s="14">
        <v>22044530.364531424</v>
      </c>
      <c r="N163" s="15">
        <v>1313667.5924304873</v>
      </c>
      <c r="O163" s="15">
        <v>22287773.776169483</v>
      </c>
    </row>
    <row r="164" spans="1:15" x14ac:dyDescent="0.25">
      <c r="A164">
        <v>752</v>
      </c>
      <c r="B164" s="21" t="s">
        <v>175</v>
      </c>
      <c r="C164">
        <v>67</v>
      </c>
      <c r="D164" t="s">
        <v>25</v>
      </c>
      <c r="E164" s="11">
        <v>8.663353095961785</v>
      </c>
      <c r="F164" s="11">
        <v>3.1223877471412167</v>
      </c>
      <c r="G164" s="10">
        <v>11.785740843103001</v>
      </c>
      <c r="H164" s="11">
        <v>1.4195090535548307</v>
      </c>
      <c r="I164" s="11">
        <v>0.97146671920478378</v>
      </c>
      <c r="J164" s="11">
        <v>2.3909757727596146</v>
      </c>
      <c r="K164" s="11">
        <v>14.176716615862617</v>
      </c>
      <c r="L164" s="14">
        <v>16522217.358460605</v>
      </c>
      <c r="M164" s="14">
        <v>1064908879.7290643</v>
      </c>
      <c r="N164" s="15">
        <v>26925094.954528391</v>
      </c>
      <c r="O164" s="15">
        <v>1067440122.8715969</v>
      </c>
    </row>
    <row r="165" spans="1:15" x14ac:dyDescent="0.25">
      <c r="A165">
        <v>760</v>
      </c>
      <c r="B165" s="21" t="s">
        <v>176</v>
      </c>
      <c r="C165">
        <v>62</v>
      </c>
      <c r="D165" t="s">
        <v>20</v>
      </c>
      <c r="E165" s="11">
        <v>1.1007138780534009</v>
      </c>
      <c r="F165" s="11">
        <v>0.56892742997336254</v>
      </c>
      <c r="G165" s="10">
        <v>1.6696413080267636</v>
      </c>
      <c r="H165" s="11">
        <v>0.76349873331024165</v>
      </c>
      <c r="I165" s="11">
        <v>0.73881055019461594</v>
      </c>
      <c r="J165" s="11">
        <v>1.5023092835048577</v>
      </c>
      <c r="K165" s="11">
        <v>3.1719505915316213</v>
      </c>
      <c r="L165" s="14">
        <v>10015178.627327809</v>
      </c>
      <c r="M165" s="14">
        <v>39421342.425591595</v>
      </c>
      <c r="N165" s="15">
        <v>14043022.205709644</v>
      </c>
      <c r="O165" s="15">
        <v>39631453.297061905</v>
      </c>
    </row>
    <row r="166" spans="1:15" x14ac:dyDescent="0.25">
      <c r="A166">
        <v>764</v>
      </c>
      <c r="B166" s="21" t="s">
        <v>177</v>
      </c>
      <c r="C166">
        <v>63</v>
      </c>
      <c r="D166" t="s">
        <v>22</v>
      </c>
      <c r="E166" s="11">
        <v>12.044339206394518</v>
      </c>
      <c r="F166" s="11">
        <v>10.886266868388022</v>
      </c>
      <c r="G166" s="10">
        <v>22.930606074782538</v>
      </c>
      <c r="H166" s="11">
        <v>7.2772571408979614</v>
      </c>
      <c r="I166" s="11">
        <v>6.8412525806934967</v>
      </c>
      <c r="J166" s="11">
        <v>14.118509721591458</v>
      </c>
      <c r="K166" s="11">
        <v>37.049115796373997</v>
      </c>
      <c r="L166" s="14">
        <v>31419996.986866437</v>
      </c>
      <c r="M166" s="14">
        <v>2780849272.8025732</v>
      </c>
      <c r="N166" s="15">
        <v>55447053.506234884</v>
      </c>
      <c r="O166" s="15">
        <v>2795024298.5036974</v>
      </c>
    </row>
    <row r="167" spans="1:15" x14ac:dyDescent="0.25">
      <c r="A167">
        <v>626</v>
      </c>
      <c r="B167" s="21" t="s">
        <v>178</v>
      </c>
      <c r="C167">
        <v>63</v>
      </c>
      <c r="D167" t="s">
        <v>22</v>
      </c>
      <c r="E167" s="11">
        <v>0</v>
      </c>
      <c r="F167" s="11">
        <v>0</v>
      </c>
      <c r="G167" s="10">
        <v>0</v>
      </c>
      <c r="H167" s="11">
        <v>0</v>
      </c>
      <c r="I167" s="11">
        <v>0</v>
      </c>
      <c r="J167" s="11">
        <v>0</v>
      </c>
      <c r="K167" s="11">
        <v>0</v>
      </c>
      <c r="L167" s="14">
        <v>0</v>
      </c>
      <c r="M167" s="14">
        <v>0</v>
      </c>
      <c r="N167" s="15">
        <v>0</v>
      </c>
      <c r="O167" s="15">
        <v>0</v>
      </c>
    </row>
    <row r="168" spans="1:15" x14ac:dyDescent="0.25">
      <c r="A168">
        <v>768</v>
      </c>
      <c r="B168" s="21" t="s">
        <v>179</v>
      </c>
      <c r="C168">
        <v>52</v>
      </c>
      <c r="D168" t="s">
        <v>8</v>
      </c>
      <c r="E168" s="11">
        <v>0.4847511698626486</v>
      </c>
      <c r="F168" s="11">
        <v>5.9324115428074954E-2</v>
      </c>
      <c r="G168" s="10">
        <v>0.54407528529072358</v>
      </c>
      <c r="H168" s="11">
        <v>0.7009648251626559</v>
      </c>
      <c r="I168" s="11">
        <v>8.3032997890467933E-2</v>
      </c>
      <c r="J168" s="11">
        <v>0.78399782305312382</v>
      </c>
      <c r="K168" s="11">
        <v>1.3280731083438475</v>
      </c>
      <c r="L168" s="14">
        <v>3255868.8251419528</v>
      </c>
      <c r="M168" s="14">
        <v>68395387.356821716</v>
      </c>
      <c r="N168" s="15">
        <v>5060326.2463049628</v>
      </c>
      <c r="O168" s="15">
        <v>68849186.263271123</v>
      </c>
    </row>
    <row r="169" spans="1:15" x14ac:dyDescent="0.25">
      <c r="A169">
        <v>776</v>
      </c>
      <c r="B169" s="21" t="s">
        <v>180</v>
      </c>
      <c r="C169">
        <v>53</v>
      </c>
      <c r="D169" t="s">
        <v>10</v>
      </c>
      <c r="E169" s="11">
        <v>2.4782854696986323E-2</v>
      </c>
      <c r="F169" s="11">
        <v>6.7552276882099612E-3</v>
      </c>
      <c r="G169" s="10">
        <v>3.1538082385196287E-2</v>
      </c>
      <c r="H169" s="11">
        <v>4.1979421940940356E-3</v>
      </c>
      <c r="I169" s="11">
        <v>3.3097715909207676E-3</v>
      </c>
      <c r="J169" s="11">
        <v>7.5077137850148032E-3</v>
      </c>
      <c r="K169" s="11">
        <v>3.9045796170211089E-2</v>
      </c>
      <c r="L169" s="14">
        <v>81417.741231312641</v>
      </c>
      <c r="M169" s="14">
        <v>3563762.5238378481</v>
      </c>
      <c r="N169" s="15">
        <v>131819.2000887919</v>
      </c>
      <c r="O169" s="15">
        <v>3587879.6049465896</v>
      </c>
    </row>
    <row r="170" spans="1:15" x14ac:dyDescent="0.25">
      <c r="A170">
        <v>780</v>
      </c>
      <c r="B170" s="21" t="s">
        <v>181</v>
      </c>
      <c r="C170">
        <v>55</v>
      </c>
      <c r="D170" t="s">
        <v>13</v>
      </c>
      <c r="E170" s="11">
        <v>1.4348690861801974</v>
      </c>
      <c r="F170" s="11">
        <v>2.5836005882459618</v>
      </c>
      <c r="G170" s="10">
        <v>4.018469674426159</v>
      </c>
      <c r="H170" s="11">
        <v>0.45915591376715209</v>
      </c>
      <c r="I170" s="11">
        <v>0.21142858443525225</v>
      </c>
      <c r="J170" s="11">
        <v>0.67058449820240429</v>
      </c>
      <c r="K170" s="11">
        <v>4.6890541726285635</v>
      </c>
      <c r="L170" s="14">
        <v>12439938.02058295</v>
      </c>
      <c r="M170" s="14">
        <v>217586210.74116653</v>
      </c>
      <c r="N170" s="15">
        <v>20517819.852130316</v>
      </c>
      <c r="O170" s="15">
        <v>219347471.95810977</v>
      </c>
    </row>
    <row r="171" spans="1:15" x14ac:dyDescent="0.25">
      <c r="A171">
        <v>788</v>
      </c>
      <c r="B171" s="21" t="s">
        <v>182</v>
      </c>
      <c r="C171">
        <v>52</v>
      </c>
      <c r="D171" t="s">
        <v>8</v>
      </c>
      <c r="E171" s="11">
        <v>1.6036561265136251</v>
      </c>
      <c r="F171" s="11">
        <v>0.97638156529319842</v>
      </c>
      <c r="G171" s="10">
        <v>2.5800376918068233</v>
      </c>
      <c r="H171" s="11">
        <v>0.59910757489915722</v>
      </c>
      <c r="I171" s="11">
        <v>0.12021383128566776</v>
      </c>
      <c r="J171" s="11">
        <v>0.71932140618482499</v>
      </c>
      <c r="K171" s="11">
        <v>3.2993590979916481</v>
      </c>
      <c r="L171" s="14">
        <v>8075966.6756949537</v>
      </c>
      <c r="M171" s="14">
        <v>82411705.435679033</v>
      </c>
      <c r="N171" s="15">
        <v>11510573.192944532</v>
      </c>
      <c r="O171" s="15">
        <v>82972535.507615775</v>
      </c>
    </row>
    <row r="172" spans="1:15" x14ac:dyDescent="0.25">
      <c r="A172">
        <v>792</v>
      </c>
      <c r="B172" s="21" t="s">
        <v>183</v>
      </c>
      <c r="C172">
        <v>62</v>
      </c>
      <c r="D172" t="s">
        <v>20</v>
      </c>
      <c r="E172" s="11">
        <v>14.420405081370538</v>
      </c>
      <c r="F172" s="11">
        <v>4.9985483882982296</v>
      </c>
      <c r="G172" s="10">
        <v>19.418953469668768</v>
      </c>
      <c r="H172" s="11">
        <v>3.9941520374135684</v>
      </c>
      <c r="I172" s="11">
        <v>4.683335407967788</v>
      </c>
      <c r="J172" s="11">
        <v>8.677487445381356</v>
      </c>
      <c r="K172" s="11">
        <v>28.096440915050124</v>
      </c>
      <c r="L172" s="14">
        <v>87056508.626170084</v>
      </c>
      <c r="M172" s="14">
        <v>3015228370.2899594</v>
      </c>
      <c r="N172" s="15">
        <v>109740246.78932709</v>
      </c>
      <c r="O172" s="15">
        <v>3022980138.6126895</v>
      </c>
    </row>
    <row r="173" spans="1:15" x14ac:dyDescent="0.25">
      <c r="A173">
        <v>796</v>
      </c>
      <c r="B173" s="21" t="s">
        <v>184</v>
      </c>
      <c r="C173">
        <v>55</v>
      </c>
      <c r="D173" t="s">
        <v>13</v>
      </c>
      <c r="E173" s="11">
        <v>3.1774571440471411E-2</v>
      </c>
      <c r="F173" s="11">
        <v>1.4045589084343014E-2</v>
      </c>
      <c r="G173" s="10">
        <v>4.5820160524814427E-2</v>
      </c>
      <c r="H173" s="11">
        <v>1.9668579440215953E-2</v>
      </c>
      <c r="I173" s="11">
        <v>3.5194697116899508E-3</v>
      </c>
      <c r="J173" s="11">
        <v>2.3188049151905903E-2</v>
      </c>
      <c r="K173" s="11">
        <v>6.9008209676720333E-2</v>
      </c>
      <c r="L173" s="14">
        <v>148141.34619184301</v>
      </c>
      <c r="M173" s="14">
        <v>2029844.1092807387</v>
      </c>
      <c r="N173" s="15">
        <v>231601.25953936021</v>
      </c>
      <c r="O173" s="15">
        <v>2055859.4134688932</v>
      </c>
    </row>
    <row r="174" spans="1:15" x14ac:dyDescent="0.25">
      <c r="A174">
        <v>798</v>
      </c>
      <c r="B174" s="21" t="s">
        <v>185</v>
      </c>
      <c r="C174">
        <v>53</v>
      </c>
      <c r="D174" t="s">
        <v>10</v>
      </c>
      <c r="E174" s="11">
        <v>2.625095684340795E-3</v>
      </c>
      <c r="F174" s="11">
        <v>2.0646222790718079E-4</v>
      </c>
      <c r="G174" s="10">
        <v>2.8315579122479757E-3</v>
      </c>
      <c r="H174" s="11">
        <v>2.9281705783336331E-3</v>
      </c>
      <c r="I174" s="11">
        <v>5.9830890432876716E-6</v>
      </c>
      <c r="J174" s="11">
        <v>2.9341536673769208E-3</v>
      </c>
      <c r="K174" s="11">
        <v>5.7657115796248973E-3</v>
      </c>
      <c r="L174" s="14">
        <v>6937.166439038635</v>
      </c>
      <c r="M174" s="14">
        <v>269407.12242719252</v>
      </c>
      <c r="N174" s="15">
        <v>11389.377735735074</v>
      </c>
      <c r="O174" s="15">
        <v>273123.67881614639</v>
      </c>
    </row>
    <row r="175" spans="1:15" x14ac:dyDescent="0.25">
      <c r="A175">
        <v>804</v>
      </c>
      <c r="B175" s="21" t="s">
        <v>186</v>
      </c>
      <c r="C175">
        <v>58</v>
      </c>
      <c r="D175" t="s">
        <v>68</v>
      </c>
      <c r="E175" s="11">
        <v>8.6854849535880465</v>
      </c>
      <c r="F175" s="11">
        <v>3.1853134276882629</v>
      </c>
      <c r="G175" s="10">
        <v>11.870798381276309</v>
      </c>
      <c r="H175" s="11">
        <v>2.4815428162351747</v>
      </c>
      <c r="I175" s="11">
        <v>3.1455452123658723</v>
      </c>
      <c r="J175" s="11">
        <v>5.6270880286010474</v>
      </c>
      <c r="K175" s="11">
        <v>17.497886409877356</v>
      </c>
      <c r="L175" s="14">
        <v>73864547.445128903</v>
      </c>
      <c r="M175" s="14">
        <v>1546351749.9602604</v>
      </c>
      <c r="N175" s="15">
        <v>88637456.934154674</v>
      </c>
      <c r="O175" s="15">
        <v>1550421096.6706824</v>
      </c>
    </row>
    <row r="176" spans="1:15" x14ac:dyDescent="0.25">
      <c r="A176">
        <v>784</v>
      </c>
      <c r="B176" s="21" t="s">
        <v>187</v>
      </c>
      <c r="C176">
        <v>62</v>
      </c>
      <c r="D176" t="s">
        <v>20</v>
      </c>
      <c r="E176" s="11">
        <v>5.626516955416303</v>
      </c>
      <c r="F176" s="11">
        <v>31.037382251713748</v>
      </c>
      <c r="G176" s="10">
        <v>36.663899207130051</v>
      </c>
      <c r="H176" s="11">
        <v>1.3239518058430872</v>
      </c>
      <c r="I176" s="11">
        <v>0.23369638677284144</v>
      </c>
      <c r="J176" s="11">
        <v>1.5576481926159287</v>
      </c>
      <c r="K176" s="11">
        <v>38.22154739974598</v>
      </c>
      <c r="L176" s="14">
        <v>68818420.451749086</v>
      </c>
      <c r="M176" s="14">
        <v>2512061636.7849321</v>
      </c>
      <c r="N176" s="15">
        <v>102013187.96376923</v>
      </c>
      <c r="O176" s="15">
        <v>2524200060.7222543</v>
      </c>
    </row>
    <row r="177" spans="1:15" x14ac:dyDescent="0.25">
      <c r="A177">
        <v>826</v>
      </c>
      <c r="B177" s="21" t="s">
        <v>188</v>
      </c>
      <c r="C177">
        <v>65</v>
      </c>
      <c r="D177" t="s">
        <v>189</v>
      </c>
      <c r="E177" s="11">
        <v>23.909544148692159</v>
      </c>
      <c r="F177" s="11">
        <v>12.089544653328106</v>
      </c>
      <c r="G177" s="10">
        <v>35.999088802020268</v>
      </c>
      <c r="H177" s="11">
        <v>4.7117844516951406</v>
      </c>
      <c r="I177" s="11">
        <v>2.4001352605751771</v>
      </c>
      <c r="J177" s="11">
        <v>7.1119197122703177</v>
      </c>
      <c r="K177" s="11">
        <v>43.111008514290582</v>
      </c>
      <c r="L177" s="14">
        <v>82817030.21247834</v>
      </c>
      <c r="M177" s="14">
        <v>1883110069.9010818</v>
      </c>
      <c r="N177" s="15">
        <v>117784220.74663585</v>
      </c>
      <c r="O177" s="15">
        <v>1888100180.267626</v>
      </c>
    </row>
    <row r="178" spans="1:15" x14ac:dyDescent="0.25">
      <c r="A178">
        <v>834</v>
      </c>
      <c r="B178" s="21" t="s">
        <v>190</v>
      </c>
      <c r="C178">
        <v>52</v>
      </c>
      <c r="D178" t="s">
        <v>8</v>
      </c>
      <c r="E178" s="11">
        <v>0.49434705892438258</v>
      </c>
      <c r="F178" s="11">
        <v>0.33041976076753571</v>
      </c>
      <c r="G178" s="10">
        <v>0.82476681969191823</v>
      </c>
      <c r="H178" s="11">
        <v>1.2603875018956716</v>
      </c>
      <c r="I178" s="11">
        <v>0.27881921397282383</v>
      </c>
      <c r="J178" s="11">
        <v>1.5392067158684954</v>
      </c>
      <c r="K178" s="11">
        <v>2.3639735355604139</v>
      </c>
      <c r="L178" s="14">
        <v>4885563.5311836954</v>
      </c>
      <c r="M178" s="14">
        <v>104598536.64414383</v>
      </c>
      <c r="N178" s="15">
        <v>8120598.842372898</v>
      </c>
      <c r="O178" s="15">
        <v>105543471.8018804</v>
      </c>
    </row>
    <row r="179" spans="1:15" x14ac:dyDescent="0.25">
      <c r="A179">
        <v>858</v>
      </c>
      <c r="B179" s="21" t="s">
        <v>191</v>
      </c>
      <c r="C179">
        <v>55</v>
      </c>
      <c r="D179" t="s">
        <v>13</v>
      </c>
      <c r="E179" s="11">
        <v>0.39415812333252453</v>
      </c>
      <c r="F179" s="11">
        <v>0.17424411866670339</v>
      </c>
      <c r="G179" s="10">
        <v>0.56840224199922795</v>
      </c>
      <c r="H179" s="11">
        <v>0.31848795426907284</v>
      </c>
      <c r="I179" s="11">
        <v>0.16257065100179735</v>
      </c>
      <c r="J179" s="11">
        <v>0.48105860527087019</v>
      </c>
      <c r="K179" s="11">
        <v>1.0494608472700981</v>
      </c>
      <c r="L179" s="14">
        <v>1272881.9118039662</v>
      </c>
      <c r="M179" s="14">
        <v>37224629.69308722</v>
      </c>
      <c r="N179" s="15">
        <v>2171386.7907244125</v>
      </c>
      <c r="O179" s="15">
        <v>37472747.943217039</v>
      </c>
    </row>
    <row r="180" spans="1:15" x14ac:dyDescent="0.25">
      <c r="A180">
        <v>842</v>
      </c>
      <c r="B180" s="21" t="s">
        <v>29</v>
      </c>
      <c r="C180">
        <v>66</v>
      </c>
      <c r="D180" t="s">
        <v>29</v>
      </c>
      <c r="E180" s="11">
        <v>66.714747164409005</v>
      </c>
      <c r="F180" s="11">
        <v>71.969314009213065</v>
      </c>
      <c r="G180" s="10">
        <v>138.68406117362207</v>
      </c>
      <c r="H180" s="11">
        <v>22.156329000725808</v>
      </c>
      <c r="I180" s="11">
        <v>12.008592525967329</v>
      </c>
      <c r="J180" s="11">
        <v>34.164921526693135</v>
      </c>
      <c r="K180" s="11">
        <v>172.84898270031522</v>
      </c>
      <c r="L180" s="14">
        <v>356549170.72222602</v>
      </c>
      <c r="M180" s="14">
        <v>19911201916.510109</v>
      </c>
      <c r="N180" s="15">
        <v>580830100.69265842</v>
      </c>
      <c r="O180" s="15">
        <v>19965459663.487747</v>
      </c>
    </row>
    <row r="181" spans="1:15" x14ac:dyDescent="0.25">
      <c r="A181">
        <v>548</v>
      </c>
      <c r="B181" s="21" t="s">
        <v>192</v>
      </c>
      <c r="C181">
        <v>53</v>
      </c>
      <c r="D181" t="s">
        <v>10</v>
      </c>
      <c r="E181" s="11">
        <v>5.0686872194211328E-2</v>
      </c>
      <c r="F181" s="11">
        <v>5.8708692701011653E-3</v>
      </c>
      <c r="G181" s="10">
        <v>5.6557741464312493E-2</v>
      </c>
      <c r="H181" s="11">
        <v>3.6058119920616305E-2</v>
      </c>
      <c r="I181" s="11">
        <v>1.7175891168002635E-2</v>
      </c>
      <c r="J181" s="11">
        <v>5.3234011088618943E-2</v>
      </c>
      <c r="K181" s="11">
        <v>0.10979175255293144</v>
      </c>
      <c r="L181" s="14">
        <v>183771.71985498411</v>
      </c>
      <c r="M181" s="14">
        <v>7668659.7365930965</v>
      </c>
      <c r="N181" s="15">
        <v>290557.98950044782</v>
      </c>
      <c r="O181" s="15">
        <v>7729454.7898146128</v>
      </c>
    </row>
    <row r="182" spans="1:15" x14ac:dyDescent="0.25">
      <c r="A182">
        <v>862</v>
      </c>
      <c r="B182" s="21" t="s">
        <v>193</v>
      </c>
      <c r="C182">
        <v>55</v>
      </c>
      <c r="D182" t="s">
        <v>13</v>
      </c>
      <c r="E182" s="11">
        <v>3.6277987285513715</v>
      </c>
      <c r="F182" s="11">
        <v>13.10595132619475</v>
      </c>
      <c r="G182" s="10">
        <v>16.733750054746121</v>
      </c>
      <c r="H182" s="11">
        <v>1.9839273329407174</v>
      </c>
      <c r="I182" s="11">
        <v>0.92779552195459758</v>
      </c>
      <c r="J182" s="11">
        <v>2.9117228548953151</v>
      </c>
      <c r="K182" s="11">
        <v>19.645472909641438</v>
      </c>
      <c r="L182" s="14">
        <v>46481395.677968495</v>
      </c>
      <c r="M182" s="14">
        <v>2348055674.3374476</v>
      </c>
      <c r="N182" s="15">
        <v>74148893.105330706</v>
      </c>
      <c r="O182" s="15">
        <v>2358234518.0791569</v>
      </c>
    </row>
    <row r="183" spans="1:15" x14ac:dyDescent="0.25">
      <c r="A183">
        <v>704</v>
      </c>
      <c r="B183" s="21" t="s">
        <v>194</v>
      </c>
      <c r="C183">
        <v>63</v>
      </c>
      <c r="D183" t="s">
        <v>22</v>
      </c>
      <c r="E183" s="11">
        <v>3.6368083791628196</v>
      </c>
      <c r="F183" s="11">
        <v>2.3380440659561406</v>
      </c>
      <c r="G183" s="10">
        <v>5.9748524451189606</v>
      </c>
      <c r="H183" s="11">
        <v>4.7992511513825828</v>
      </c>
      <c r="I183" s="11">
        <v>3.7495221560530063</v>
      </c>
      <c r="J183" s="11">
        <v>8.5487733074355887</v>
      </c>
      <c r="K183" s="11">
        <v>14.523625752554549</v>
      </c>
      <c r="L183" s="14">
        <v>16925971.187417969</v>
      </c>
      <c r="M183" s="14">
        <v>966635463.24167681</v>
      </c>
      <c r="N183" s="15">
        <v>28302443.624862835</v>
      </c>
      <c r="O183" s="15">
        <v>971808685.27442837</v>
      </c>
    </row>
    <row r="184" spans="1:15" x14ac:dyDescent="0.25">
      <c r="A184">
        <v>876</v>
      </c>
      <c r="B184" s="21" t="s">
        <v>195</v>
      </c>
      <c r="C184">
        <v>55</v>
      </c>
      <c r="D184" t="s">
        <v>13</v>
      </c>
      <c r="E184" s="11">
        <v>7.0512585478020142E-3</v>
      </c>
      <c r="F184" s="11">
        <v>3.4391864412720999E-3</v>
      </c>
      <c r="G184" s="10">
        <v>1.0490444989074114E-2</v>
      </c>
      <c r="H184" s="11">
        <v>0</v>
      </c>
      <c r="I184" s="11">
        <v>0</v>
      </c>
      <c r="J184" s="11">
        <v>0</v>
      </c>
      <c r="K184" s="11">
        <v>1.0490444989074114E-2</v>
      </c>
      <c r="L184" s="14">
        <v>8665.3553689226246</v>
      </c>
      <c r="M184" s="14">
        <v>455535.78652401146</v>
      </c>
      <c r="N184" s="15">
        <v>13166.838677453861</v>
      </c>
      <c r="O184" s="15">
        <v>463201.5128433049</v>
      </c>
    </row>
    <row r="185" spans="1:15" x14ac:dyDescent="0.25">
      <c r="A185">
        <v>732</v>
      </c>
      <c r="B185" s="21" t="s">
        <v>196</v>
      </c>
      <c r="C185">
        <v>52</v>
      </c>
      <c r="D185" t="s">
        <v>8</v>
      </c>
      <c r="E185" s="11">
        <v>7.7423927303949997E-5</v>
      </c>
      <c r="F185" s="11">
        <v>1.0796848653157554E-5</v>
      </c>
      <c r="G185" s="10">
        <v>8.8220775957107548E-5</v>
      </c>
      <c r="H185" s="11">
        <v>0</v>
      </c>
      <c r="I185" s="11">
        <v>0</v>
      </c>
      <c r="J185" s="11">
        <v>0</v>
      </c>
      <c r="K185" s="11">
        <v>8.8220775957107548E-5</v>
      </c>
      <c r="L185" s="14">
        <v>124.8110925660754</v>
      </c>
      <c r="M185" s="14">
        <v>5052.1638608600633</v>
      </c>
      <c r="N185" s="15">
        <v>188.8588900670878</v>
      </c>
      <c r="O185" s="15">
        <v>5094.7566819957192</v>
      </c>
    </row>
    <row r="186" spans="1:15" x14ac:dyDescent="0.25">
      <c r="A186">
        <v>887</v>
      </c>
      <c r="B186" s="21" t="s">
        <v>197</v>
      </c>
      <c r="C186">
        <v>62</v>
      </c>
      <c r="D186" t="s">
        <v>20</v>
      </c>
      <c r="E186" s="11">
        <v>0.74849156679177031</v>
      </c>
      <c r="F186" s="11">
        <v>3.5835539895346797</v>
      </c>
      <c r="G186" s="10">
        <v>4.3320455563264497</v>
      </c>
      <c r="H186" s="11">
        <v>0.34225519808012717</v>
      </c>
      <c r="I186" s="11">
        <v>6.6134351862889379E-2</v>
      </c>
      <c r="J186" s="11">
        <v>0.40838954994301657</v>
      </c>
      <c r="K186" s="11">
        <v>4.7404351062694667</v>
      </c>
      <c r="L186" s="14">
        <v>5420588.4667821564</v>
      </c>
      <c r="M186" s="14">
        <v>636085159.59571493</v>
      </c>
      <c r="N186" s="15">
        <v>9340090.8966092542</v>
      </c>
      <c r="O186" s="15">
        <v>638173598.47109032</v>
      </c>
    </row>
    <row r="187" spans="1:15" x14ac:dyDescent="0.25">
      <c r="E187" s="11"/>
      <c r="F187" s="11"/>
      <c r="G187" s="10"/>
      <c r="H187" s="11"/>
      <c r="I187" s="11"/>
      <c r="J187" s="11"/>
      <c r="K187" s="11"/>
      <c r="L187" s="16"/>
      <c r="M187" s="16"/>
      <c r="N187" s="16"/>
      <c r="O187" s="16"/>
    </row>
  </sheetData>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20</vt:i4>
      </vt:variant>
    </vt:vector>
  </HeadingPairs>
  <TitlesOfParts>
    <vt:vector size="20" baseType="lpstr">
      <vt:lpstr>Notes</vt:lpstr>
      <vt:lpstr>2010</vt:lpstr>
      <vt:lpstr>HR_2050</vt:lpstr>
      <vt:lpstr>HR_2040</vt:lpstr>
      <vt:lpstr>HR_2030</vt:lpstr>
      <vt:lpstr>HR_2020</vt:lpstr>
      <vt:lpstr>MR4_2050</vt:lpstr>
      <vt:lpstr>MR4_2040</vt:lpstr>
      <vt:lpstr>MR4_2030</vt:lpstr>
      <vt:lpstr>MR4_2020</vt:lpstr>
      <vt:lpstr>MR2_2050</vt:lpstr>
      <vt:lpstr>MR2_2040</vt:lpstr>
      <vt:lpstr>MR2_2030</vt:lpstr>
      <vt:lpstr>MR2_2020</vt:lpstr>
      <vt:lpstr>GR_2050</vt:lpstr>
      <vt:lpstr>GR_2040</vt:lpstr>
      <vt:lpstr>GR_2030</vt:lpstr>
      <vt:lpstr>GR_2020</vt:lpstr>
      <vt:lpstr>RSLR</vt:lpstr>
      <vt:lpstr>Trade transfers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2020-07-29T11:38:32Z</dcterms:created>
  <dcterms:modified xsi:type="dcterms:W3CDTF">2020-07-29T11:38:55Z</dcterms:modified>
</cp:coreProperties>
</file>