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7050"/>
  </bookViews>
  <sheets>
    <sheet name="Water chemist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L8" i="1"/>
  <c r="L5" i="1"/>
  <c r="L4" i="1"/>
  <c r="V9" i="1"/>
  <c r="Q9" i="1"/>
  <c r="G9" i="1"/>
  <c r="V8" i="1"/>
  <c r="Q8" i="1"/>
  <c r="G8" i="1"/>
  <c r="V7" i="1"/>
  <c r="Q7" i="1"/>
  <c r="G7" i="1"/>
  <c r="V5" i="1"/>
  <c r="Q5" i="1"/>
  <c r="G5" i="1"/>
  <c r="V4" i="1"/>
  <c r="Q4" i="1"/>
  <c r="G4" i="1"/>
  <c r="V3" i="1"/>
  <c r="Q3" i="1"/>
  <c r="G3" i="1"/>
</calcChain>
</file>

<file path=xl/sharedStrings.xml><?xml version="1.0" encoding="utf-8"?>
<sst xmlns="http://schemas.openxmlformats.org/spreadsheetml/2006/main" count="12" uniqueCount="9">
  <si>
    <t>Reservoir</t>
  </si>
  <si>
    <t>Date</t>
  </si>
  <si>
    <t>Electric conductivity (EC) mS</t>
  </si>
  <si>
    <t>Total suspended solids (TSS) ppt</t>
  </si>
  <si>
    <t xml:space="preserve">pH </t>
  </si>
  <si>
    <t>average</t>
  </si>
  <si>
    <t>Bidiga</t>
  </si>
  <si>
    <t>Lagdwenda</t>
  </si>
  <si>
    <t>Temperature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</si>
</sst>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8" xfId="0" applyFont="1" applyBorder="1" applyAlignment="1">
      <alignment horizontal="center"/>
    </xf>
    <xf numFmtId="0" fontId="0" fillId="0" borderId="5" xfId="0" applyFont="1" applyBorder="1" applyAlignment="1"/>
    <xf numFmtId="0" fontId="0" fillId="0" borderId="0" xfId="0" applyFont="1" applyAlignment="1"/>
    <xf numFmtId="14" fontId="0" fillId="0" borderId="0" xfId="0" applyNumberFormat="1" applyFont="1" applyAlignment="1"/>
    <xf numFmtId="0" fontId="0" fillId="0" borderId="0" xfId="0" applyFont="1" applyFill="1" applyBorder="1" applyAlignment="1"/>
    <xf numFmtId="0" fontId="4" fillId="0" borderId="0" xfId="0" applyFont="1" applyAlignment="1"/>
    <xf numFmtId="2" fontId="2" fillId="0" borderId="8" xfId="0" applyNumberFormat="1" applyFont="1" applyFill="1" applyBorder="1" applyAlignment="1">
      <alignment horizontal="right"/>
    </xf>
    <xf numFmtId="0" fontId="2" fillId="0" borderId="0" xfId="0" applyFont="1" applyAlignment="1"/>
    <xf numFmtId="0" fontId="0" fillId="0" borderId="0" xfId="0" applyFill="1" applyBorder="1"/>
    <xf numFmtId="0" fontId="1" fillId="0" borderId="0" xfId="0" applyFont="1" applyAlignment="1"/>
    <xf numFmtId="0" fontId="2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E1" workbookViewId="0">
      <selection activeCell="S3" sqref="S3"/>
    </sheetView>
  </sheetViews>
  <sheetFormatPr baseColWidth="10" defaultRowHeight="15" x14ac:dyDescent="0.25"/>
  <sheetData>
    <row r="1" spans="1:22" ht="15.75" x14ac:dyDescent="0.25">
      <c r="A1" s="1" t="s">
        <v>0</v>
      </c>
      <c r="B1" s="1" t="s">
        <v>1</v>
      </c>
      <c r="C1" s="18" t="s">
        <v>2</v>
      </c>
      <c r="D1" s="19"/>
      <c r="E1" s="19"/>
      <c r="F1" s="19"/>
      <c r="G1" s="20"/>
      <c r="H1" s="18" t="s">
        <v>3</v>
      </c>
      <c r="I1" s="19"/>
      <c r="J1" s="19"/>
      <c r="K1" s="19"/>
      <c r="L1" s="20"/>
      <c r="M1" s="18" t="s">
        <v>4</v>
      </c>
      <c r="N1" s="19"/>
      <c r="O1" s="19"/>
      <c r="P1" s="19"/>
      <c r="Q1" s="20"/>
      <c r="R1" s="17" t="s">
        <v>8</v>
      </c>
      <c r="S1" s="10"/>
      <c r="T1" s="10"/>
      <c r="U1" s="10"/>
      <c r="V1" s="10"/>
    </row>
    <row r="2" spans="1:22" ht="15.75" x14ac:dyDescent="0.25">
      <c r="A2" s="2"/>
      <c r="B2" s="2"/>
      <c r="C2" s="3">
        <v>1</v>
      </c>
      <c r="D2" s="4">
        <v>2</v>
      </c>
      <c r="E2" s="4">
        <v>3</v>
      </c>
      <c r="F2" s="4">
        <v>4</v>
      </c>
      <c r="G2" s="5" t="s">
        <v>5</v>
      </c>
      <c r="H2" s="6">
        <v>1</v>
      </c>
      <c r="I2" s="7">
        <v>2</v>
      </c>
      <c r="J2" s="7">
        <v>3</v>
      </c>
      <c r="K2" s="7">
        <v>4</v>
      </c>
      <c r="L2" s="8" t="s">
        <v>5</v>
      </c>
      <c r="M2" s="9">
        <v>1</v>
      </c>
      <c r="N2" s="2">
        <v>2</v>
      </c>
      <c r="O2" s="2">
        <v>3</v>
      </c>
      <c r="P2" s="2">
        <v>4</v>
      </c>
      <c r="Q2" s="5" t="s">
        <v>5</v>
      </c>
      <c r="R2" s="12">
        <v>1</v>
      </c>
      <c r="S2" s="12">
        <v>2</v>
      </c>
      <c r="T2" s="12">
        <v>3</v>
      </c>
      <c r="U2" s="12">
        <v>4</v>
      </c>
      <c r="V2" s="13" t="s">
        <v>5</v>
      </c>
    </row>
    <row r="3" spans="1:22" ht="15.75" x14ac:dyDescent="0.25">
      <c r="A3" s="10" t="s">
        <v>7</v>
      </c>
      <c r="B3" s="11">
        <v>43281</v>
      </c>
      <c r="C3">
        <v>0.12</v>
      </c>
      <c r="D3">
        <v>0.12</v>
      </c>
      <c r="E3">
        <v>0.12</v>
      </c>
      <c r="F3">
        <v>0.12</v>
      </c>
      <c r="G3" s="14">
        <f>AVERAGE(C3,D3,E3,F3)</f>
        <v>0.12</v>
      </c>
      <c r="H3" s="10"/>
      <c r="I3" s="10"/>
      <c r="J3" s="10"/>
      <c r="K3" s="10"/>
      <c r="L3" s="10"/>
      <c r="M3">
        <v>7.79</v>
      </c>
      <c r="N3">
        <v>7.5</v>
      </c>
      <c r="O3">
        <v>7.62</v>
      </c>
      <c r="P3">
        <v>7.54</v>
      </c>
      <c r="Q3" s="14">
        <f>AVERAGE(M3,N3,O3,P3)</f>
        <v>7.6124999999999998</v>
      </c>
      <c r="R3">
        <v>29.8</v>
      </c>
      <c r="S3">
        <v>28.9</v>
      </c>
      <c r="T3">
        <v>29.3</v>
      </c>
      <c r="U3">
        <v>28.8</v>
      </c>
      <c r="V3" s="15">
        <f>AVERAGE(R3,S3,T3,U3)</f>
        <v>29.2</v>
      </c>
    </row>
    <row r="4" spans="1:22" ht="15.75" x14ac:dyDescent="0.25">
      <c r="A4" s="10"/>
      <c r="B4" s="11">
        <v>43322</v>
      </c>
      <c r="C4">
        <v>3.9E-2</v>
      </c>
      <c r="D4" s="10">
        <v>4.2000000000000003E-2</v>
      </c>
      <c r="E4" s="10">
        <v>3.9E-2</v>
      </c>
      <c r="F4" s="10">
        <v>3.9E-2</v>
      </c>
      <c r="G4" s="14">
        <f t="shared" ref="G4:G5" si="0">AVERAGE(C4,D4,E4,F4)</f>
        <v>3.9750000000000001E-2</v>
      </c>
      <c r="H4">
        <v>0.02</v>
      </c>
      <c r="I4">
        <v>0.02</v>
      </c>
      <c r="J4">
        <v>2.1000000000000001E-2</v>
      </c>
      <c r="K4">
        <v>2.1000000000000001E-2</v>
      </c>
      <c r="L4" s="17">
        <f>AVERAGE(H4,I4,J4,K4)</f>
        <v>2.0500000000000001E-2</v>
      </c>
      <c r="M4">
        <v>6.48</v>
      </c>
      <c r="N4">
        <v>6.47</v>
      </c>
      <c r="O4">
        <v>6.45</v>
      </c>
      <c r="P4">
        <v>6.47</v>
      </c>
      <c r="Q4" s="14">
        <f t="shared" ref="Q4:Q5" si="1">AVERAGE(M4,N4,O4,P4)</f>
        <v>6.4674999999999994</v>
      </c>
      <c r="R4">
        <v>29</v>
      </c>
      <c r="S4">
        <v>29.2</v>
      </c>
      <c r="T4">
        <v>30.3</v>
      </c>
      <c r="U4">
        <v>29.4</v>
      </c>
      <c r="V4" s="15">
        <f t="shared" ref="V4:V5" si="2">AVERAGE(R4,S4,T4,U4)</f>
        <v>29.475000000000001</v>
      </c>
    </row>
    <row r="5" spans="1:22" ht="15.75" x14ac:dyDescent="0.25">
      <c r="A5" s="10"/>
      <c r="B5" s="11">
        <v>43344</v>
      </c>
      <c r="C5" s="16">
        <v>0.06</v>
      </c>
      <c r="D5" s="16">
        <v>0.06</v>
      </c>
      <c r="E5" s="16">
        <v>0.06</v>
      </c>
      <c r="F5" s="16">
        <v>0.06</v>
      </c>
      <c r="G5" s="14">
        <f t="shared" si="0"/>
        <v>0.06</v>
      </c>
      <c r="H5" s="12">
        <v>0.04</v>
      </c>
      <c r="I5" s="12">
        <v>0.03</v>
      </c>
      <c r="J5" s="12">
        <v>0.03</v>
      </c>
      <c r="K5" s="12">
        <v>0.03</v>
      </c>
      <c r="L5" s="17">
        <f>AVERAGE(H5,I5,J5,K5)</f>
        <v>3.2500000000000001E-2</v>
      </c>
      <c r="M5">
        <v>7.97</v>
      </c>
      <c r="N5">
        <v>7.22</v>
      </c>
      <c r="O5">
        <v>6.9</v>
      </c>
      <c r="P5">
        <v>7.1</v>
      </c>
      <c r="Q5" s="14">
        <f t="shared" si="1"/>
        <v>7.2974999999999994</v>
      </c>
      <c r="R5">
        <v>28.1</v>
      </c>
      <c r="S5">
        <v>28.2</v>
      </c>
      <c r="T5">
        <v>27.9</v>
      </c>
      <c r="U5">
        <v>27.8</v>
      </c>
      <c r="V5" s="15">
        <f t="shared" si="2"/>
        <v>27.999999999999996</v>
      </c>
    </row>
    <row r="6" spans="1:22" x14ac:dyDescent="0.25">
      <c r="A6" s="10"/>
      <c r="B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5.75" x14ac:dyDescent="0.25">
      <c r="A7" s="10" t="s">
        <v>6</v>
      </c>
      <c r="B7" s="11">
        <v>43282</v>
      </c>
      <c r="C7" s="10">
        <v>0.05</v>
      </c>
      <c r="D7" s="10">
        <v>0.05</v>
      </c>
      <c r="E7" s="10">
        <v>0.05</v>
      </c>
      <c r="F7" s="10">
        <v>0.05</v>
      </c>
      <c r="G7" s="17">
        <f>AVERAGE(C7,D7,E7,F7)</f>
        <v>0.05</v>
      </c>
      <c r="H7" s="10"/>
      <c r="I7" s="10"/>
      <c r="J7" s="10"/>
      <c r="K7" s="10"/>
      <c r="L7" s="10"/>
      <c r="M7">
        <v>8.86</v>
      </c>
      <c r="N7">
        <v>7.82</v>
      </c>
      <c r="O7">
        <v>7.59</v>
      </c>
      <c r="P7">
        <v>7.28</v>
      </c>
      <c r="Q7" s="15">
        <f>AVERAGE(M7,N7,O7,P7)</f>
        <v>7.8875000000000002</v>
      </c>
      <c r="R7">
        <v>24.9</v>
      </c>
      <c r="S7">
        <v>25.6</v>
      </c>
      <c r="T7">
        <v>25.4</v>
      </c>
      <c r="U7">
        <v>25.4</v>
      </c>
      <c r="V7" s="15">
        <f>AVERAGE(R7,S7,T7,U7)</f>
        <v>25.325000000000003</v>
      </c>
    </row>
    <row r="8" spans="1:22" ht="15.75" x14ac:dyDescent="0.25">
      <c r="A8" s="10"/>
      <c r="B8" s="11">
        <v>43323</v>
      </c>
      <c r="C8">
        <v>5.6000000000000001E-2</v>
      </c>
      <c r="D8" s="10">
        <v>5.5E-2</v>
      </c>
      <c r="E8" s="10">
        <v>5.7000000000000002E-2</v>
      </c>
      <c r="F8" s="10">
        <v>5.7000000000000002E-2</v>
      </c>
      <c r="G8" s="17">
        <f t="shared" ref="G8:G9" si="3">AVERAGE(C8,D8,E8,F8)</f>
        <v>5.6250000000000001E-2</v>
      </c>
      <c r="H8" s="10">
        <v>2.8000000000000001E-2</v>
      </c>
      <c r="I8" s="10">
        <v>2.8000000000000001E-2</v>
      </c>
      <c r="J8" s="10">
        <v>2.9000000000000001E-2</v>
      </c>
      <c r="K8" s="10">
        <v>2.9000000000000001E-2</v>
      </c>
      <c r="L8" s="17">
        <f>AVERAGE(H8,I8,J8,K8)</f>
        <v>2.8500000000000001E-2</v>
      </c>
      <c r="M8">
        <v>7.64</v>
      </c>
      <c r="N8">
        <v>6.92</v>
      </c>
      <c r="O8">
        <v>6.95</v>
      </c>
      <c r="P8">
        <v>7.01</v>
      </c>
      <c r="Q8" s="15">
        <f t="shared" ref="Q8:Q9" si="4">AVERAGE(M8,N8,O8,P8)</f>
        <v>7.129999999999999</v>
      </c>
      <c r="R8">
        <v>28.1</v>
      </c>
      <c r="S8">
        <v>27.5</v>
      </c>
      <c r="T8">
        <v>27.7</v>
      </c>
      <c r="U8">
        <v>27.7</v>
      </c>
      <c r="V8" s="15">
        <f t="shared" ref="V8:V9" si="5">AVERAGE(R8,S8,T8,U8)</f>
        <v>27.75</v>
      </c>
    </row>
    <row r="9" spans="1:22" ht="15.75" x14ac:dyDescent="0.25">
      <c r="A9" s="10"/>
      <c r="B9" s="11">
        <v>43345</v>
      </c>
      <c r="C9">
        <v>0.06</v>
      </c>
      <c r="D9" s="10">
        <v>0.05</v>
      </c>
      <c r="E9" s="10">
        <v>0.05</v>
      </c>
      <c r="F9" s="10">
        <v>0.05</v>
      </c>
      <c r="G9" s="17">
        <f t="shared" si="3"/>
        <v>5.2500000000000005E-2</v>
      </c>
      <c r="H9" s="10">
        <v>0.03</v>
      </c>
      <c r="I9" s="10">
        <v>0.03</v>
      </c>
      <c r="J9" s="10">
        <v>0.03</v>
      </c>
      <c r="K9" s="10">
        <v>0.03</v>
      </c>
      <c r="L9" s="17">
        <f>AVERAGE(H9,I9,J9,K9)</f>
        <v>0.03</v>
      </c>
      <c r="M9">
        <v>6.86</v>
      </c>
      <c r="N9">
        <v>6.73</v>
      </c>
      <c r="O9">
        <v>6.53</v>
      </c>
      <c r="P9">
        <v>6.45</v>
      </c>
      <c r="Q9" s="15">
        <f t="shared" si="4"/>
        <v>6.6425000000000001</v>
      </c>
      <c r="R9">
        <v>27.2</v>
      </c>
      <c r="S9">
        <v>27.2</v>
      </c>
      <c r="T9">
        <v>27.2</v>
      </c>
      <c r="U9">
        <v>27</v>
      </c>
      <c r="V9" s="15">
        <f t="shared" si="5"/>
        <v>27.15</v>
      </c>
    </row>
  </sheetData>
  <mergeCells count="3">
    <mergeCell ref="C1:G1"/>
    <mergeCell ref="H1:L1"/>
    <mergeCell ref="M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Water chemistry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2018-09-10T10:51:40Z</dcterms:created>
  <dcterms:modified xsi:type="dcterms:W3CDTF">2018-09-10T11:24:31Z</dcterms:modified>
</cp:coreProperties>
</file>