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27555" windowHeight="11550"/>
  </bookViews>
  <sheets>
    <sheet name="data" sheetId="1" r:id="rId1"/>
    <sheet name="variable labels" sheetId="2" r:id="rId2"/>
  </sheets>
  <calcPr calcId="145621" iterateDelta="1E-4"/>
</workbook>
</file>

<file path=xl/calcChain.xml><?xml version="1.0" encoding="utf-8"?>
<calcChain xmlns="http://schemas.openxmlformats.org/spreadsheetml/2006/main">
  <c r="AI85" i="1" l="1"/>
  <c r="AH85" i="1"/>
  <c r="AG85" i="1"/>
  <c r="AF85" i="1"/>
  <c r="AI44" i="1"/>
  <c r="AH44" i="1"/>
  <c r="AG44" i="1"/>
  <c r="AF44" i="1"/>
  <c r="AI61" i="1"/>
  <c r="AH61" i="1"/>
  <c r="AG61" i="1"/>
  <c r="AF61" i="1"/>
  <c r="AI67" i="1"/>
  <c r="AH67" i="1"/>
  <c r="AG67" i="1"/>
  <c r="AF67" i="1"/>
  <c r="AI57" i="1"/>
  <c r="AH57" i="1"/>
  <c r="AG57" i="1"/>
  <c r="AF57" i="1"/>
  <c r="AI20" i="1"/>
  <c r="AH20" i="1"/>
  <c r="AG20" i="1"/>
  <c r="AF20" i="1"/>
  <c r="AI22" i="1"/>
  <c r="AH22" i="1"/>
  <c r="AG22" i="1"/>
  <c r="AF22" i="1"/>
  <c r="AI19" i="1"/>
  <c r="AH19" i="1"/>
  <c r="AG19" i="1"/>
  <c r="AF19" i="1"/>
  <c r="AI51" i="1"/>
  <c r="AH51" i="1"/>
  <c r="AG51" i="1"/>
  <c r="AF51" i="1"/>
  <c r="AI94" i="1"/>
  <c r="AH94" i="1"/>
  <c r="AG94" i="1"/>
  <c r="AF94" i="1"/>
  <c r="AI49" i="1"/>
  <c r="AH49" i="1"/>
  <c r="AG49" i="1"/>
  <c r="AF49" i="1"/>
  <c r="AI74" i="1"/>
  <c r="AH74" i="1"/>
  <c r="AG74" i="1"/>
  <c r="AF74" i="1"/>
  <c r="AI79" i="1"/>
  <c r="AH79" i="1"/>
  <c r="AG79" i="1"/>
  <c r="AF79" i="1"/>
  <c r="AI39" i="1"/>
  <c r="AH39" i="1"/>
  <c r="AG39" i="1"/>
  <c r="AF39" i="1"/>
  <c r="AI23" i="1"/>
  <c r="AH23" i="1"/>
  <c r="AG23" i="1"/>
  <c r="AF23" i="1"/>
  <c r="AI36" i="1"/>
  <c r="AH36" i="1"/>
  <c r="AG36" i="1"/>
  <c r="AF36" i="1"/>
  <c r="AI48" i="1"/>
  <c r="AH48" i="1"/>
  <c r="AG48" i="1"/>
  <c r="AF48" i="1"/>
  <c r="AI34" i="1"/>
  <c r="AH34" i="1"/>
  <c r="AG34" i="1"/>
  <c r="AF34" i="1"/>
  <c r="AI50" i="1"/>
  <c r="AH50" i="1"/>
  <c r="AG50" i="1"/>
  <c r="AF50" i="1"/>
  <c r="AI27" i="1"/>
  <c r="AH27" i="1"/>
  <c r="AG27" i="1"/>
  <c r="AF27" i="1"/>
  <c r="AI40" i="1"/>
  <c r="AH40" i="1"/>
  <c r="AG40" i="1"/>
  <c r="AF40" i="1"/>
  <c r="AI97" i="1"/>
  <c r="AH97" i="1"/>
  <c r="AG97" i="1"/>
  <c r="AF97" i="1"/>
  <c r="AI26" i="1"/>
  <c r="AH26" i="1"/>
  <c r="AG26" i="1"/>
  <c r="AF26" i="1"/>
  <c r="AI96" i="1"/>
  <c r="AH96" i="1"/>
  <c r="AG96" i="1"/>
  <c r="AF96" i="1"/>
  <c r="AI90" i="1"/>
  <c r="AH90" i="1"/>
  <c r="AG90" i="1"/>
  <c r="AF90" i="1"/>
  <c r="AI52" i="1"/>
  <c r="AH52" i="1"/>
  <c r="AG52" i="1"/>
  <c r="AF52" i="1"/>
  <c r="AI41" i="1"/>
  <c r="AH41" i="1"/>
  <c r="AG41" i="1"/>
  <c r="AF41" i="1"/>
  <c r="AI28" i="1"/>
  <c r="AH28" i="1"/>
  <c r="AG28" i="1"/>
  <c r="AF28" i="1"/>
  <c r="AI77" i="1"/>
  <c r="AH77" i="1"/>
  <c r="AG77" i="1"/>
  <c r="AF77" i="1"/>
  <c r="AI21" i="1"/>
  <c r="AH21" i="1"/>
  <c r="AG21" i="1"/>
  <c r="AF21" i="1"/>
  <c r="AI87" i="1"/>
  <c r="AH87" i="1"/>
  <c r="AG87" i="1"/>
  <c r="AF87" i="1"/>
  <c r="AI89" i="1"/>
  <c r="AH89" i="1"/>
  <c r="AG89" i="1"/>
  <c r="AF89" i="1"/>
  <c r="AI91" i="1"/>
  <c r="AH91" i="1"/>
  <c r="AG91" i="1"/>
  <c r="AF91" i="1"/>
  <c r="AI18" i="1"/>
  <c r="AH18" i="1"/>
  <c r="AG18" i="1"/>
  <c r="AF18" i="1"/>
  <c r="AI35" i="1"/>
  <c r="AH35" i="1"/>
  <c r="AG35" i="1"/>
  <c r="AF35" i="1"/>
  <c r="AI72" i="1"/>
  <c r="AH72" i="1"/>
  <c r="AG72" i="1"/>
  <c r="AF72" i="1"/>
  <c r="AI86" i="1"/>
  <c r="AH86" i="1"/>
  <c r="AG86" i="1"/>
  <c r="AF86" i="1"/>
  <c r="AI15" i="1"/>
  <c r="AH15" i="1"/>
  <c r="AG15" i="1"/>
  <c r="AF15" i="1"/>
  <c r="AI65" i="1"/>
  <c r="AH65" i="1"/>
  <c r="AG65" i="1"/>
  <c r="AF65" i="1"/>
  <c r="AI37" i="1"/>
  <c r="AH37" i="1"/>
  <c r="AG37" i="1"/>
  <c r="AF37" i="1"/>
  <c r="AI43" i="1"/>
  <c r="AH43" i="1"/>
  <c r="AG43" i="1"/>
  <c r="AF43" i="1"/>
  <c r="AI84" i="1"/>
  <c r="AH84" i="1"/>
  <c r="AG84" i="1"/>
  <c r="AF84" i="1"/>
  <c r="AI93" i="1"/>
  <c r="AH93" i="1"/>
  <c r="AG93" i="1"/>
  <c r="AF93" i="1"/>
  <c r="AI58" i="1"/>
  <c r="AH58" i="1"/>
  <c r="AG58" i="1"/>
  <c r="AF58" i="1"/>
  <c r="AI47" i="1"/>
  <c r="AH47" i="1"/>
  <c r="AG47" i="1"/>
  <c r="AF47" i="1"/>
  <c r="AI98" i="1"/>
  <c r="AH98" i="1"/>
  <c r="AG98" i="1"/>
  <c r="AF98" i="1"/>
  <c r="AI16" i="1"/>
  <c r="AH16" i="1"/>
  <c r="AG16" i="1"/>
  <c r="AF16" i="1"/>
  <c r="AI29" i="1"/>
  <c r="AH29" i="1"/>
  <c r="AG29" i="1"/>
  <c r="AF29" i="1"/>
  <c r="AI25" i="1"/>
  <c r="AH25" i="1"/>
  <c r="AG25" i="1"/>
  <c r="AF25" i="1"/>
  <c r="AI76" i="1"/>
  <c r="AH76" i="1"/>
  <c r="AG76" i="1"/>
  <c r="AF76" i="1"/>
  <c r="AI92" i="1"/>
  <c r="AH92" i="1"/>
  <c r="AG92" i="1"/>
  <c r="AF92" i="1"/>
  <c r="AI59" i="1"/>
  <c r="AH59" i="1"/>
  <c r="AG59" i="1"/>
  <c r="AF59" i="1"/>
  <c r="AI99" i="1"/>
  <c r="AH99" i="1"/>
  <c r="AG99" i="1"/>
  <c r="AF99" i="1"/>
  <c r="AI80" i="1"/>
  <c r="AH80" i="1"/>
  <c r="AG80" i="1"/>
  <c r="AF80" i="1"/>
  <c r="AI31" i="1"/>
  <c r="AH31" i="1"/>
  <c r="AG31" i="1"/>
  <c r="AF31" i="1"/>
  <c r="AI17" i="1"/>
  <c r="AH17" i="1"/>
  <c r="AG17" i="1"/>
  <c r="AF17" i="1"/>
  <c r="AI62" i="1"/>
  <c r="AH62" i="1"/>
  <c r="AG62" i="1"/>
  <c r="AF62" i="1"/>
  <c r="AI68" i="1"/>
  <c r="AH68" i="1"/>
  <c r="AG68" i="1"/>
  <c r="AF68" i="1"/>
  <c r="AI78" i="1"/>
  <c r="AH78" i="1"/>
  <c r="AG78" i="1"/>
  <c r="AF78" i="1"/>
  <c r="AI54" i="1"/>
  <c r="AH54" i="1"/>
  <c r="AG54" i="1"/>
  <c r="AF54" i="1"/>
  <c r="AI33" i="1"/>
  <c r="AH33" i="1"/>
  <c r="AG33" i="1"/>
  <c r="AF33" i="1"/>
  <c r="AI24" i="1"/>
  <c r="AH24" i="1"/>
  <c r="AG24" i="1"/>
  <c r="AF24" i="1"/>
  <c r="AI55" i="1"/>
  <c r="AH55" i="1"/>
  <c r="AG55" i="1"/>
  <c r="AF55" i="1"/>
  <c r="AI63" i="1"/>
  <c r="AH63" i="1"/>
  <c r="AG63" i="1"/>
  <c r="AF63" i="1"/>
  <c r="AI64" i="1"/>
  <c r="AH64" i="1"/>
  <c r="AG64" i="1"/>
  <c r="AF64" i="1"/>
  <c r="AI14" i="1"/>
  <c r="AH14" i="1"/>
  <c r="AG14" i="1"/>
  <c r="AF14" i="1"/>
  <c r="AI42" i="1"/>
  <c r="AH42" i="1"/>
  <c r="AG42" i="1"/>
  <c r="AF42" i="1"/>
  <c r="AI70" i="1"/>
  <c r="AH70" i="1"/>
  <c r="AG70" i="1"/>
  <c r="AF70" i="1"/>
  <c r="AI71" i="1"/>
  <c r="AH71" i="1"/>
  <c r="AG71" i="1"/>
  <c r="AF71" i="1"/>
  <c r="AI56" i="1"/>
  <c r="AH56" i="1"/>
  <c r="AG56" i="1"/>
  <c r="AF56" i="1"/>
  <c r="AI69" i="1"/>
  <c r="AH69" i="1"/>
  <c r="AG69" i="1"/>
  <c r="AF69" i="1"/>
  <c r="AI88" i="1"/>
  <c r="AH88" i="1"/>
  <c r="AG88" i="1"/>
  <c r="AF88" i="1"/>
  <c r="AI53" i="1"/>
  <c r="AH53" i="1"/>
  <c r="AG53" i="1"/>
  <c r="AF53" i="1"/>
  <c r="AI81" i="1"/>
  <c r="AH81" i="1"/>
  <c r="AG81" i="1"/>
  <c r="AF81" i="1"/>
  <c r="AI95" i="1"/>
  <c r="AH95" i="1"/>
  <c r="AG95" i="1"/>
  <c r="AF95" i="1"/>
  <c r="AI38" i="1"/>
  <c r="AH38" i="1"/>
  <c r="AG38" i="1"/>
  <c r="AF38" i="1"/>
  <c r="AI73" i="1"/>
  <c r="AH73" i="1"/>
  <c r="AG73" i="1"/>
  <c r="AF73" i="1"/>
  <c r="AI46" i="1"/>
  <c r="AH46" i="1"/>
  <c r="AG46" i="1"/>
  <c r="AF46" i="1"/>
  <c r="AI60" i="1"/>
  <c r="AH60" i="1"/>
  <c r="AG60" i="1"/>
  <c r="AF60" i="1"/>
  <c r="AI83" i="1"/>
  <c r="AH83" i="1"/>
  <c r="AG83" i="1"/>
  <c r="AF83" i="1"/>
  <c r="AI32" i="1"/>
  <c r="AH32" i="1"/>
  <c r="AG32" i="1"/>
  <c r="AF32" i="1"/>
  <c r="AI30" i="1"/>
  <c r="AH30" i="1"/>
  <c r="AG30" i="1"/>
  <c r="AF30" i="1"/>
  <c r="AI82" i="1"/>
  <c r="AH82" i="1"/>
  <c r="AG82" i="1"/>
  <c r="AF82" i="1"/>
  <c r="AI66" i="1"/>
  <c r="AH66" i="1"/>
  <c r="AG66" i="1"/>
  <c r="AF66" i="1"/>
  <c r="AI45" i="1"/>
  <c r="AH45" i="1"/>
  <c r="AG45" i="1"/>
  <c r="AF45" i="1"/>
  <c r="AI75" i="1"/>
  <c r="AH75" i="1"/>
  <c r="AG75" i="1"/>
  <c r="AF75" i="1"/>
</calcChain>
</file>

<file path=xl/sharedStrings.xml><?xml version="1.0" encoding="utf-8"?>
<sst xmlns="http://schemas.openxmlformats.org/spreadsheetml/2006/main" count="124" uniqueCount="72">
  <si>
    <t>subject</t>
  </si>
  <si>
    <t>age</t>
  </si>
  <si>
    <t>gender</t>
  </si>
  <si>
    <t>hand</t>
  </si>
  <si>
    <t>edu</t>
  </si>
  <si>
    <t>hit.highF.highC</t>
  </si>
  <si>
    <t>hit.highF.lowC</t>
  </si>
  <si>
    <t>hit.highF.medC</t>
  </si>
  <si>
    <t>hit.lowF.highC</t>
  </si>
  <si>
    <t>hit.lowF.lowC</t>
  </si>
  <si>
    <t>hit.lowF.medC</t>
  </si>
  <si>
    <t>fa</t>
  </si>
  <si>
    <t>mean.rt.highF.highC</t>
  </si>
  <si>
    <t>mean.rt.highF.lowC</t>
  </si>
  <si>
    <t>mean.rt.highF.medC</t>
  </si>
  <si>
    <t>mean.rt.lowF.highC</t>
  </si>
  <si>
    <t>mean.rt.lowF.lowC</t>
  </si>
  <si>
    <t>mean.rt.lowF.medC</t>
  </si>
  <si>
    <t>motion.threshold</t>
  </si>
  <si>
    <t>correct.colour</t>
  </si>
  <si>
    <t>correct.grey</t>
  </si>
  <si>
    <t>RT.colour</t>
  </si>
  <si>
    <t>RT.grey</t>
  </si>
  <si>
    <t>gamma</t>
  </si>
  <si>
    <t>f</t>
  </si>
  <si>
    <t>beta</t>
  </si>
  <si>
    <t>delta</t>
  </si>
  <si>
    <t>Delta.2</t>
  </si>
  <si>
    <t>glass.threshold</t>
  </si>
  <si>
    <t>shape.threshold</t>
  </si>
  <si>
    <t>toj.threshold</t>
  </si>
  <si>
    <t>EXCLUDED</t>
  </si>
  <si>
    <t>gamma_notlog</t>
  </si>
  <si>
    <t>f_notlog</t>
  </si>
  <si>
    <t>beta_notlog</t>
  </si>
  <si>
    <t>delta_notlog</t>
  </si>
  <si>
    <t>Measure</t>
  </si>
  <si>
    <t>Task</t>
  </si>
  <si>
    <t>unique participant code</t>
  </si>
  <si>
    <t>in years</t>
  </si>
  <si>
    <t>1=female, 2=male</t>
  </si>
  <si>
    <t>1=right, 2=left handed</t>
  </si>
  <si>
    <t>1=university level; 0=pre-university level</t>
  </si>
  <si>
    <t>proportion of hits for high frequency, high contrast</t>
  </si>
  <si>
    <t>Gabor detection</t>
  </si>
  <si>
    <t>proportion of hits for high frequency, mid contrast</t>
  </si>
  <si>
    <t>proportion of hits for high frequency, low contrast</t>
  </si>
  <si>
    <t>proportion of hits for low frequency, high contrast</t>
  </si>
  <si>
    <t>proportion of hits for low frequency, mid contrast</t>
  </si>
  <si>
    <t>proportion of hits for low frequency, low contrast</t>
  </si>
  <si>
    <t>False alarm rate</t>
  </si>
  <si>
    <t>mean response time (msec) for high frequency, high contrast</t>
  </si>
  <si>
    <t>mean response time (msec) for high frequency, mid contrast</t>
  </si>
  <si>
    <t>mean response time (msec) for high frequency, low contrast</t>
  </si>
  <si>
    <t>mean response time (msec) for low frequency, high contrast</t>
  </si>
  <si>
    <t>mean response time (msec) for low frequency, mid contrast</t>
  </si>
  <si>
    <t>mean response time (msec) for low frequency, low contrast</t>
  </si>
  <si>
    <t>proportion of coherent motion at threshold</t>
  </si>
  <si>
    <t>Motion coherence</t>
  </si>
  <si>
    <t>proportion correct for colour stimuli visual search</t>
  </si>
  <si>
    <t>Visual search</t>
  </si>
  <si>
    <t>proportion correct for achromatic stimuli visual search</t>
  </si>
  <si>
    <t>response time (msec) for colour stimuli visual search</t>
  </si>
  <si>
    <t>response time (msec) for achromatic stimuli visual search</t>
  </si>
  <si>
    <t>parameter estimate</t>
  </si>
  <si>
    <t>Quick CSF</t>
  </si>
  <si>
    <t>threshold for detection of shape coherence</t>
  </si>
  <si>
    <t>Glass Patterns</t>
  </si>
  <si>
    <t>Radial Frequency</t>
  </si>
  <si>
    <t>threshold (need to multiply by 100 to obtain units in msec)</t>
  </si>
  <si>
    <t>Temporal Order Judgments</t>
  </si>
  <si>
    <t>variable label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</si>
</sst>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Fill="1"/>
    <xf numFmtId="0" fontId="0" fillId="33" borderId="0" xfId="0" applyFill="1"/>
    <xf numFmtId="0" fontId="14" fillId="33" borderId="0" xfId="0" applyFont="1" applyFill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6"/>
  <sheetViews>
    <sheetView tabSelected="1" workbookViewId="0">
      <selection activeCell="F22" sqref="F22"/>
    </sheetView>
  </sheetViews>
  <sheetFormatPr defaultRowHeight="15" x14ac:dyDescent="0.25"/>
  <sheetData>
    <row r="1" spans="1:3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32</v>
      </c>
      <c r="AG1" t="s">
        <v>33</v>
      </c>
      <c r="AH1" t="s">
        <v>34</v>
      </c>
      <c r="AI1" t="s">
        <v>35</v>
      </c>
    </row>
    <row r="2" spans="1:35" s="1" customFormat="1" x14ac:dyDescent="0.25">
      <c r="A2" s="1">
        <v>521</v>
      </c>
      <c r="B2" s="1">
        <v>22</v>
      </c>
      <c r="C2" s="1">
        <v>1</v>
      </c>
      <c r="D2" s="1">
        <v>1</v>
      </c>
      <c r="E2" s="1">
        <v>0</v>
      </c>
      <c r="F2" s="1">
        <v>0.04</v>
      </c>
      <c r="G2" s="1">
        <v>0</v>
      </c>
      <c r="H2" s="1">
        <v>0</v>
      </c>
      <c r="I2" s="1">
        <v>0.96</v>
      </c>
      <c r="J2" s="1">
        <v>0.96</v>
      </c>
      <c r="K2" s="1">
        <v>0.96</v>
      </c>
      <c r="L2" s="1">
        <v>0</v>
      </c>
      <c r="P2" s="1">
        <v>395.5</v>
      </c>
      <c r="Q2" s="1">
        <v>491.16666666666703</v>
      </c>
      <c r="R2" s="1">
        <v>447.75</v>
      </c>
      <c r="S2" s="2"/>
      <c r="T2" s="1">
        <v>0.7578125</v>
      </c>
      <c r="U2" s="1">
        <v>0.875</v>
      </c>
      <c r="V2" s="1">
        <v>820.5</v>
      </c>
      <c r="W2" s="1">
        <v>937.5</v>
      </c>
      <c r="X2" s="2"/>
      <c r="Y2" s="2"/>
      <c r="Z2" s="2"/>
      <c r="AA2" s="2"/>
      <c r="AB2" s="2"/>
      <c r="AC2" s="1">
        <v>0.78800000000000003</v>
      </c>
      <c r="AD2" s="1">
        <v>0.8</v>
      </c>
      <c r="AE2" s="1">
        <v>0.64705882199999998</v>
      </c>
      <c r="AF2" s="3"/>
      <c r="AG2" s="3"/>
      <c r="AH2" s="3"/>
      <c r="AI2" s="3"/>
    </row>
    <row r="3" spans="1:35" s="1" customFormat="1" x14ac:dyDescent="0.25">
      <c r="A3" s="1">
        <v>817</v>
      </c>
      <c r="B3" s="1">
        <v>22</v>
      </c>
      <c r="C3" s="1">
        <v>1</v>
      </c>
      <c r="D3" s="1">
        <v>1</v>
      </c>
      <c r="E3" s="1">
        <v>0</v>
      </c>
      <c r="F3" s="1">
        <v>1</v>
      </c>
      <c r="G3" s="1">
        <v>0.12</v>
      </c>
      <c r="H3" s="1">
        <v>0.52500000000000002</v>
      </c>
      <c r="I3" s="1">
        <v>1</v>
      </c>
      <c r="J3" s="1">
        <v>1</v>
      </c>
      <c r="K3" s="1">
        <v>1</v>
      </c>
      <c r="L3" s="1">
        <v>0.1</v>
      </c>
      <c r="M3" s="1">
        <v>436.16</v>
      </c>
      <c r="N3" s="1">
        <v>649.33333333333303</v>
      </c>
      <c r="O3" s="1">
        <v>610.90476190476204</v>
      </c>
      <c r="P3" s="1">
        <v>385.8</v>
      </c>
      <c r="Q3" s="1">
        <v>457.76</v>
      </c>
      <c r="R3" s="1">
        <v>419.56</v>
      </c>
      <c r="S3" s="1">
        <v>0.217424266666667</v>
      </c>
      <c r="T3" s="1">
        <v>0.53125</v>
      </c>
      <c r="U3" s="1">
        <v>0.734375</v>
      </c>
      <c r="V3" s="1">
        <v>953</v>
      </c>
      <c r="W3" s="1">
        <v>828</v>
      </c>
      <c r="X3" s="2"/>
      <c r="Y3" s="2"/>
      <c r="Z3" s="2"/>
      <c r="AA3" s="2"/>
      <c r="AB3" s="2"/>
      <c r="AC3" s="1">
        <v>0.504</v>
      </c>
      <c r="AD3" s="1">
        <v>0.49</v>
      </c>
      <c r="AE3" s="1">
        <v>0.41176470799999998</v>
      </c>
      <c r="AF3" s="3"/>
      <c r="AG3" s="3"/>
      <c r="AH3" s="3"/>
      <c r="AI3" s="3"/>
    </row>
    <row r="4" spans="1:35" s="1" customFormat="1" x14ac:dyDescent="0.25">
      <c r="A4" s="1">
        <v>523</v>
      </c>
      <c r="B4" s="1">
        <v>19</v>
      </c>
      <c r="C4" s="1">
        <v>2</v>
      </c>
      <c r="D4" s="1">
        <v>1</v>
      </c>
      <c r="E4" s="1">
        <v>0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1">
        <v>0.46237373333333298</v>
      </c>
      <c r="T4" s="1">
        <v>0.5234375</v>
      </c>
      <c r="U4" s="1">
        <v>0.734375</v>
      </c>
      <c r="V4" s="1">
        <v>765.5</v>
      </c>
      <c r="W4" s="1">
        <v>679.5</v>
      </c>
      <c r="X4" s="2"/>
      <c r="Y4" s="2"/>
      <c r="Z4" s="2"/>
      <c r="AA4" s="2"/>
      <c r="AB4" s="2"/>
      <c r="AC4" s="1">
        <v>0.63200000000000001</v>
      </c>
      <c r="AD4" s="2"/>
      <c r="AE4" s="1">
        <v>0.91764705800000002</v>
      </c>
      <c r="AF4" s="3"/>
      <c r="AG4" s="3"/>
      <c r="AH4" s="3"/>
      <c r="AI4" s="3"/>
    </row>
    <row r="5" spans="1:35" s="1" customFormat="1" x14ac:dyDescent="0.25">
      <c r="A5" s="1">
        <v>520</v>
      </c>
      <c r="B5" s="1">
        <v>19</v>
      </c>
      <c r="C5" s="1">
        <v>1</v>
      </c>
      <c r="D5" s="1">
        <v>1</v>
      </c>
      <c r="E5" s="1">
        <v>0</v>
      </c>
      <c r="F5" s="1">
        <v>1</v>
      </c>
      <c r="G5" s="1">
        <v>0.20408163265306101</v>
      </c>
      <c r="H5" s="1">
        <v>0.81578947368421095</v>
      </c>
      <c r="I5" s="1">
        <v>1</v>
      </c>
      <c r="J5" s="1">
        <v>0.92</v>
      </c>
      <c r="K5" s="1">
        <v>1</v>
      </c>
      <c r="L5" s="1">
        <v>0.05</v>
      </c>
      <c r="M5" s="1">
        <v>451.08</v>
      </c>
      <c r="N5" s="1">
        <v>835.1</v>
      </c>
      <c r="O5" s="1">
        <v>591.90322580645204</v>
      </c>
      <c r="P5" s="1">
        <v>386.86956521739103</v>
      </c>
      <c r="Q5" s="1">
        <v>508.86956521739103</v>
      </c>
      <c r="R5" s="1">
        <v>400.91304347826099</v>
      </c>
      <c r="S5" s="2"/>
      <c r="T5" s="1">
        <v>0.8515625</v>
      </c>
      <c r="U5" s="1">
        <v>0.875</v>
      </c>
      <c r="V5" s="1">
        <v>687.5</v>
      </c>
      <c r="W5" s="1">
        <v>641</v>
      </c>
      <c r="X5" s="2"/>
      <c r="Y5" s="2"/>
      <c r="Z5" s="2"/>
      <c r="AA5" s="2"/>
      <c r="AB5" s="2"/>
      <c r="AC5" s="1">
        <v>0.69</v>
      </c>
      <c r="AD5" s="1">
        <v>1</v>
      </c>
      <c r="AE5" s="1">
        <v>0.36470588599999998</v>
      </c>
      <c r="AF5" s="3"/>
      <c r="AG5" s="3"/>
      <c r="AH5" s="3"/>
      <c r="AI5" s="3"/>
    </row>
    <row r="6" spans="1:35" s="1" customFormat="1" x14ac:dyDescent="0.25">
      <c r="A6" s="1">
        <v>80071</v>
      </c>
      <c r="B6" s="1">
        <v>18</v>
      </c>
      <c r="C6" s="1">
        <v>1</v>
      </c>
      <c r="D6" s="1">
        <v>1</v>
      </c>
      <c r="E6" s="1">
        <v>0</v>
      </c>
      <c r="F6" s="1">
        <v>0.16</v>
      </c>
      <c r="G6" s="1">
        <v>8.5106382978723402E-2</v>
      </c>
      <c r="H6" s="1">
        <v>0.05</v>
      </c>
      <c r="I6" s="1">
        <v>1</v>
      </c>
      <c r="J6" s="1">
        <v>0.88</v>
      </c>
      <c r="K6" s="1">
        <v>0.96</v>
      </c>
      <c r="L6" s="1">
        <v>0.05</v>
      </c>
      <c r="P6" s="1">
        <v>398.52</v>
      </c>
      <c r="Q6" s="1">
        <v>447.63636363636402</v>
      </c>
      <c r="R6" s="1">
        <v>468.375</v>
      </c>
      <c r="S6" s="2"/>
      <c r="T6" s="1">
        <v>0.609375</v>
      </c>
      <c r="U6" s="1">
        <v>0.8125</v>
      </c>
      <c r="V6" s="1">
        <v>687.5</v>
      </c>
      <c r="W6" s="1">
        <v>625</v>
      </c>
      <c r="X6" s="2"/>
      <c r="Y6" s="2"/>
      <c r="Z6" s="2"/>
      <c r="AA6" s="2"/>
      <c r="AB6" s="2"/>
      <c r="AC6" s="1">
        <v>0.54200000000000004</v>
      </c>
      <c r="AD6" s="1">
        <v>0.96</v>
      </c>
      <c r="AE6" s="1">
        <v>0.52941176499999998</v>
      </c>
      <c r="AF6" s="3"/>
      <c r="AG6" s="3"/>
      <c r="AH6" s="3"/>
      <c r="AI6" s="3"/>
    </row>
    <row r="7" spans="1:35" s="1" customFormat="1" x14ac:dyDescent="0.25">
      <c r="A7" s="1">
        <v>802</v>
      </c>
      <c r="B7" s="1">
        <v>21</v>
      </c>
      <c r="C7" s="1">
        <v>1</v>
      </c>
      <c r="D7" s="1">
        <v>1</v>
      </c>
      <c r="E7" s="1">
        <v>0</v>
      </c>
      <c r="F7" s="1">
        <v>0.2</v>
      </c>
      <c r="G7" s="1">
        <v>0.08</v>
      </c>
      <c r="H7" s="1">
        <v>0.125</v>
      </c>
      <c r="I7" s="1">
        <v>0.96</v>
      </c>
      <c r="J7" s="1">
        <v>0.84</v>
      </c>
      <c r="K7" s="1">
        <v>1</v>
      </c>
      <c r="L7" s="1">
        <v>0</v>
      </c>
      <c r="M7" s="1">
        <v>809.6</v>
      </c>
      <c r="O7" s="1">
        <v>630</v>
      </c>
      <c r="P7" s="1">
        <v>409.08333333333297</v>
      </c>
      <c r="Q7" s="1">
        <v>529.42857142857099</v>
      </c>
      <c r="R7" s="1">
        <v>422.2</v>
      </c>
      <c r="S7" s="2"/>
      <c r="T7" s="1">
        <v>0.7109375</v>
      </c>
      <c r="U7" s="1">
        <v>0.78125</v>
      </c>
      <c r="V7" s="1">
        <v>898.5</v>
      </c>
      <c r="W7" s="1">
        <v>938</v>
      </c>
      <c r="X7" s="2"/>
      <c r="Y7" s="2"/>
      <c r="Z7" s="2"/>
      <c r="AA7" s="2"/>
      <c r="AB7" s="2"/>
      <c r="AC7" s="1">
        <v>0.79600000000000004</v>
      </c>
      <c r="AD7" s="1">
        <v>0.68500000000000005</v>
      </c>
      <c r="AE7" s="1">
        <v>0.58823529299999999</v>
      </c>
      <c r="AF7" s="3"/>
      <c r="AG7" s="3"/>
      <c r="AH7" s="3"/>
      <c r="AI7" s="3"/>
    </row>
    <row r="8" spans="1:35" s="1" customFormat="1" x14ac:dyDescent="0.25">
      <c r="A8" s="1">
        <v>522</v>
      </c>
      <c r="B8" s="1">
        <v>22</v>
      </c>
      <c r="C8" s="1">
        <v>1</v>
      </c>
      <c r="D8" s="1">
        <v>1</v>
      </c>
      <c r="E8" s="1">
        <v>0</v>
      </c>
      <c r="F8" s="1">
        <v>0.96</v>
      </c>
      <c r="G8" s="1">
        <v>0.52</v>
      </c>
      <c r="H8" s="1">
        <v>0.8</v>
      </c>
      <c r="I8" s="1">
        <v>1</v>
      </c>
      <c r="J8" s="1">
        <v>0.96</v>
      </c>
      <c r="K8" s="1">
        <v>1</v>
      </c>
      <c r="L8" s="1">
        <v>0</v>
      </c>
      <c r="M8" s="1">
        <v>432.66666666666703</v>
      </c>
      <c r="N8" s="1">
        <v>560.38461538461502</v>
      </c>
      <c r="O8" s="1">
        <v>545.125</v>
      </c>
      <c r="P8" s="1">
        <v>389.8</v>
      </c>
      <c r="Q8" s="1">
        <v>481.75</v>
      </c>
      <c r="R8" s="1">
        <v>403.12</v>
      </c>
      <c r="S8" s="1">
        <v>0.30404039999999999</v>
      </c>
      <c r="T8" s="1">
        <v>0.484375</v>
      </c>
      <c r="U8" s="1">
        <v>0.5</v>
      </c>
      <c r="V8" s="1">
        <v>500</v>
      </c>
      <c r="W8" s="1">
        <v>469</v>
      </c>
      <c r="X8" s="2"/>
      <c r="Y8" s="2"/>
      <c r="Z8" s="2"/>
      <c r="AA8" s="2"/>
      <c r="AB8" s="2"/>
      <c r="AC8" s="1">
        <v>0.496</v>
      </c>
      <c r="AD8" s="1">
        <v>0.44</v>
      </c>
      <c r="AE8" s="1">
        <v>0.25882353200000002</v>
      </c>
      <c r="AF8" s="3"/>
      <c r="AG8" s="3"/>
      <c r="AH8" s="3"/>
      <c r="AI8" s="3"/>
    </row>
    <row r="9" spans="1:35" s="1" customFormat="1" x14ac:dyDescent="0.25">
      <c r="A9" s="1">
        <v>422</v>
      </c>
      <c r="B9" s="1">
        <v>20</v>
      </c>
      <c r="C9" s="1">
        <v>1</v>
      </c>
      <c r="D9" s="1">
        <v>1</v>
      </c>
      <c r="E9" s="1">
        <v>0</v>
      </c>
      <c r="F9" s="1">
        <v>0.24</v>
      </c>
      <c r="G9" s="1">
        <v>4.08163265306122E-2</v>
      </c>
      <c r="H9" s="1">
        <v>2.5641025641025599E-2</v>
      </c>
      <c r="I9" s="1">
        <v>1</v>
      </c>
      <c r="J9" s="1">
        <v>0.96</v>
      </c>
      <c r="K9" s="1">
        <v>0.96</v>
      </c>
      <c r="L9" s="1">
        <v>0</v>
      </c>
      <c r="M9" s="1">
        <v>771.16666666666697</v>
      </c>
      <c r="P9" s="1">
        <v>440.36</v>
      </c>
      <c r="Q9" s="1">
        <v>526.5</v>
      </c>
      <c r="R9" s="1">
        <v>462.79166666666703</v>
      </c>
      <c r="S9" s="1">
        <v>0.33737373333333298</v>
      </c>
      <c r="T9" s="1">
        <v>0.796875</v>
      </c>
      <c r="U9" s="1">
        <v>0.78125</v>
      </c>
      <c r="V9" s="1">
        <v>547</v>
      </c>
      <c r="W9" s="1">
        <v>500</v>
      </c>
      <c r="X9" s="2"/>
      <c r="Y9" s="2"/>
      <c r="Z9" s="2"/>
      <c r="AA9" s="2"/>
      <c r="AB9" s="2"/>
      <c r="AC9" s="1">
        <v>0.49199999999999999</v>
      </c>
      <c r="AD9" s="1">
        <v>0.71</v>
      </c>
      <c r="AE9" s="1">
        <v>0.70588234999999999</v>
      </c>
      <c r="AF9" s="3"/>
      <c r="AG9" s="3"/>
      <c r="AH9" s="3"/>
      <c r="AI9" s="3"/>
    </row>
    <row r="10" spans="1:35" s="1" customFormat="1" x14ac:dyDescent="0.25">
      <c r="A10" s="1">
        <v>80201</v>
      </c>
      <c r="B10" s="1">
        <v>20</v>
      </c>
      <c r="C10" s="1">
        <v>1</v>
      </c>
      <c r="D10" s="1">
        <v>1</v>
      </c>
      <c r="E10" s="1">
        <v>0</v>
      </c>
      <c r="F10" s="1">
        <v>0.88</v>
      </c>
      <c r="G10" s="1">
        <v>0.14000000000000001</v>
      </c>
      <c r="H10" s="1">
        <v>0.314285714285714</v>
      </c>
      <c r="I10" s="1">
        <v>0.95454545454545503</v>
      </c>
      <c r="J10" s="1">
        <v>0.83333333333333304</v>
      </c>
      <c r="K10" s="1">
        <v>0.92</v>
      </c>
      <c r="L10" s="1">
        <v>0.1</v>
      </c>
      <c r="M10" s="1">
        <v>573.5</v>
      </c>
      <c r="N10" s="1">
        <v>580.57142857142901</v>
      </c>
      <c r="O10" s="1">
        <v>645.63636363636397</v>
      </c>
      <c r="P10" s="1">
        <v>471.23809523809501</v>
      </c>
      <c r="Q10" s="1">
        <v>514.35</v>
      </c>
      <c r="R10" s="1">
        <v>524.86956521739103</v>
      </c>
      <c r="S10" s="1">
        <v>0.44393939999999998</v>
      </c>
      <c r="T10" s="1">
        <v>0.5</v>
      </c>
      <c r="U10" s="1">
        <v>0.60317460317460303</v>
      </c>
      <c r="V10" s="1">
        <v>735</v>
      </c>
      <c r="W10" s="1">
        <v>812</v>
      </c>
      <c r="X10" s="2"/>
      <c r="Y10" s="2"/>
      <c r="Z10" s="2"/>
      <c r="AA10" s="2"/>
      <c r="AB10" s="2"/>
      <c r="AC10" s="1">
        <v>0.36399999999999999</v>
      </c>
      <c r="AD10" s="1">
        <v>0.56499999999999995</v>
      </c>
      <c r="AE10" s="1">
        <v>0.96470588199999996</v>
      </c>
      <c r="AF10" s="3"/>
      <c r="AG10" s="3"/>
      <c r="AH10" s="3"/>
      <c r="AI10" s="3"/>
    </row>
    <row r="11" spans="1:35" s="1" customFormat="1" x14ac:dyDescent="0.25">
      <c r="A11" s="1">
        <v>518</v>
      </c>
      <c r="B11" s="1">
        <v>20</v>
      </c>
      <c r="C11" s="1">
        <v>2</v>
      </c>
      <c r="D11" s="1">
        <v>0</v>
      </c>
      <c r="E11" s="1">
        <v>0</v>
      </c>
      <c r="F11" s="1">
        <v>0.76</v>
      </c>
      <c r="G11" s="1">
        <v>0</v>
      </c>
      <c r="H11" s="1">
        <v>0.05</v>
      </c>
      <c r="I11" s="1">
        <v>1</v>
      </c>
      <c r="J11" s="1">
        <v>1</v>
      </c>
      <c r="K11" s="1">
        <v>1</v>
      </c>
      <c r="L11" s="1">
        <v>0</v>
      </c>
      <c r="M11" s="1">
        <v>816.63157894736798</v>
      </c>
      <c r="P11" s="1">
        <v>425.12</v>
      </c>
      <c r="Q11" s="1">
        <v>483.2</v>
      </c>
      <c r="R11" s="1">
        <v>457.68</v>
      </c>
      <c r="S11" s="1">
        <v>0.22702020000000001</v>
      </c>
      <c r="T11" s="1">
        <v>0.765625</v>
      </c>
      <c r="U11" s="1">
        <v>0.84375</v>
      </c>
      <c r="V11" s="1">
        <v>687.5</v>
      </c>
      <c r="W11" s="1">
        <v>609</v>
      </c>
      <c r="X11" s="2"/>
      <c r="Y11" s="2"/>
      <c r="Z11" s="2"/>
      <c r="AA11" s="2"/>
      <c r="AB11" s="2"/>
      <c r="AC11" s="1">
        <v>0.432</v>
      </c>
      <c r="AD11" s="1">
        <v>0.51500000000000001</v>
      </c>
      <c r="AE11" s="1">
        <v>0.52941176499999998</v>
      </c>
      <c r="AF11" s="3"/>
      <c r="AG11" s="3"/>
      <c r="AH11" s="3"/>
      <c r="AI11" s="3"/>
    </row>
    <row r="12" spans="1:35" s="1" customFormat="1" x14ac:dyDescent="0.25">
      <c r="A12" s="1">
        <v>80231</v>
      </c>
      <c r="B12" s="1">
        <v>21</v>
      </c>
      <c r="C12" s="1">
        <v>1</v>
      </c>
      <c r="D12" s="1">
        <v>0</v>
      </c>
      <c r="E12" s="1">
        <v>0</v>
      </c>
      <c r="F12" s="1">
        <v>0.29166666666666702</v>
      </c>
      <c r="G12" s="1">
        <v>0.06</v>
      </c>
      <c r="H12" s="1">
        <v>2.5000000000000001E-2</v>
      </c>
      <c r="I12" s="1">
        <v>1</v>
      </c>
      <c r="J12" s="1">
        <v>0.64</v>
      </c>
      <c r="K12" s="1">
        <v>0.88</v>
      </c>
      <c r="L12" s="1">
        <v>0.105263157894737</v>
      </c>
      <c r="M12" s="1">
        <v>915.42857142857099</v>
      </c>
      <c r="P12" s="1">
        <v>503.64</v>
      </c>
      <c r="Q12" s="1">
        <v>636.5</v>
      </c>
      <c r="R12" s="1">
        <v>642.81818181818198</v>
      </c>
      <c r="S12" s="2"/>
      <c r="T12" s="1">
        <v>0.658119658119658</v>
      </c>
      <c r="U12" s="1">
        <v>0.50877192982456099</v>
      </c>
      <c r="V12" s="1">
        <v>328</v>
      </c>
      <c r="W12" s="1">
        <v>313</v>
      </c>
      <c r="X12" s="2"/>
      <c r="Y12" s="2"/>
      <c r="Z12" s="2"/>
      <c r="AA12" s="2"/>
      <c r="AB12" s="2"/>
      <c r="AC12" s="1">
        <v>0.71</v>
      </c>
      <c r="AD12" s="2"/>
      <c r="AE12" s="1">
        <v>0.82352941000000002</v>
      </c>
      <c r="AF12" s="3"/>
      <c r="AG12" s="3"/>
      <c r="AH12" s="3"/>
      <c r="AI12" s="3"/>
    </row>
    <row r="13" spans="1:35" s="1" customFormat="1" x14ac:dyDescent="0.25">
      <c r="A13" s="1">
        <v>80261</v>
      </c>
      <c r="B13" s="1">
        <v>21</v>
      </c>
      <c r="C13" s="1">
        <v>2</v>
      </c>
      <c r="D13" s="1">
        <v>1</v>
      </c>
      <c r="E13" s="1">
        <v>0</v>
      </c>
      <c r="F13" s="1">
        <v>1</v>
      </c>
      <c r="G13" s="1">
        <v>0.06</v>
      </c>
      <c r="H13" s="1">
        <v>0.32500000000000001</v>
      </c>
      <c r="I13" s="1">
        <v>1</v>
      </c>
      <c r="J13" s="1">
        <v>1</v>
      </c>
      <c r="K13" s="1">
        <v>1</v>
      </c>
      <c r="L13" s="1">
        <v>0</v>
      </c>
      <c r="M13" s="1">
        <v>484.4</v>
      </c>
      <c r="O13" s="1">
        <v>578.30769230769204</v>
      </c>
      <c r="P13" s="1">
        <v>376.2</v>
      </c>
      <c r="Q13" s="1">
        <v>420.28</v>
      </c>
      <c r="R13" s="1">
        <v>401.8</v>
      </c>
      <c r="S13" s="1">
        <v>0.42398986666666699</v>
      </c>
      <c r="T13" s="1">
        <v>0.6171875</v>
      </c>
      <c r="U13" s="1">
        <v>0.859375</v>
      </c>
      <c r="V13" s="1">
        <v>625</v>
      </c>
      <c r="W13" s="1">
        <v>585.5</v>
      </c>
      <c r="X13" s="2"/>
      <c r="Y13" s="2"/>
      <c r="Z13" s="2"/>
      <c r="AA13" s="2"/>
      <c r="AB13" s="2"/>
      <c r="AC13" s="1">
        <v>0.74399999999999999</v>
      </c>
      <c r="AD13" s="1">
        <v>0.44</v>
      </c>
      <c r="AE13" s="1">
        <v>0.43529411899999998</v>
      </c>
      <c r="AF13" s="3"/>
      <c r="AG13" s="3"/>
      <c r="AH13" s="3"/>
      <c r="AI13" s="3"/>
    </row>
    <row r="14" spans="1:35" s="1" customFormat="1" x14ac:dyDescent="0.25">
      <c r="A14" s="1">
        <v>813</v>
      </c>
      <c r="B14" s="1">
        <v>19</v>
      </c>
      <c r="C14" s="1">
        <v>2</v>
      </c>
      <c r="D14" s="1">
        <v>1</v>
      </c>
      <c r="E14" s="1">
        <v>0</v>
      </c>
      <c r="F14" s="1">
        <v>0.04</v>
      </c>
      <c r="G14" s="1">
        <v>0.02</v>
      </c>
      <c r="H14" s="1">
        <v>0</v>
      </c>
      <c r="I14" s="1">
        <v>0.96</v>
      </c>
      <c r="J14" s="1">
        <v>0.92</v>
      </c>
      <c r="K14" s="1">
        <v>1</v>
      </c>
      <c r="L14" s="1">
        <v>0</v>
      </c>
      <c r="P14" s="1">
        <v>529.83333333333303</v>
      </c>
      <c r="Q14" s="1">
        <v>598.13043478260897</v>
      </c>
      <c r="R14" s="1">
        <v>591.36</v>
      </c>
      <c r="S14" s="1">
        <v>0.35378786666666701</v>
      </c>
      <c r="T14" s="1">
        <v>0.79527559055118102</v>
      </c>
      <c r="U14" s="1">
        <v>0.90625</v>
      </c>
      <c r="V14" s="1">
        <v>640</v>
      </c>
      <c r="W14" s="1">
        <v>617</v>
      </c>
      <c r="X14" s="1">
        <v>1.028227569</v>
      </c>
      <c r="Y14" s="1">
        <v>0.39549116099999998</v>
      </c>
      <c r="Z14" s="1">
        <v>0.102930176</v>
      </c>
      <c r="AA14" s="1">
        <v>9.2185531000000001E-2</v>
      </c>
      <c r="AB14" s="1">
        <v>0.61908748499999999</v>
      </c>
      <c r="AC14" s="1">
        <v>0.72</v>
      </c>
      <c r="AD14" s="1">
        <v>0.74</v>
      </c>
      <c r="AE14" s="1">
        <v>0.59999999800000003</v>
      </c>
      <c r="AF14" s="1">
        <f t="shared" ref="AF14:AF45" si="0">10^X14</f>
        <v>10.671551608389018</v>
      </c>
      <c r="AG14" s="1">
        <f t="shared" ref="AG14:AG45" si="1">10^Y14</f>
        <v>2.4859429684356913</v>
      </c>
      <c r="AH14" s="1">
        <f t="shared" ref="AH14:AH45" si="2">10^Z14</f>
        <v>1.2674480746225909</v>
      </c>
      <c r="AI14" s="1">
        <f t="shared" ref="AI14:AI45" si="3">10^AA14</f>
        <v>1.2364755441154811</v>
      </c>
    </row>
    <row r="15" spans="1:35" s="1" customFormat="1" x14ac:dyDescent="0.25">
      <c r="A15" s="1">
        <v>8032</v>
      </c>
      <c r="B15" s="1">
        <v>30</v>
      </c>
      <c r="C15" s="1">
        <v>2</v>
      </c>
      <c r="D15" s="1">
        <v>1</v>
      </c>
      <c r="E15" s="1">
        <v>1</v>
      </c>
      <c r="F15" s="1">
        <v>0.96</v>
      </c>
      <c r="G15" s="1">
        <v>0.24</v>
      </c>
      <c r="H15" s="1">
        <v>0.57499999999999996</v>
      </c>
      <c r="I15" s="1">
        <v>0.96</v>
      </c>
      <c r="J15" s="1">
        <v>0.96</v>
      </c>
      <c r="K15" s="1">
        <v>1</v>
      </c>
      <c r="L15" s="1">
        <v>0</v>
      </c>
      <c r="M15" s="1">
        <v>478.29166666666703</v>
      </c>
      <c r="N15" s="1">
        <v>574.83333333333303</v>
      </c>
      <c r="O15" s="1">
        <v>553.304347826087</v>
      </c>
      <c r="P15" s="1">
        <v>361.79166666666703</v>
      </c>
      <c r="Q15" s="1">
        <v>391.5</v>
      </c>
      <c r="R15" s="1">
        <v>382.68</v>
      </c>
      <c r="S15" s="2"/>
      <c r="T15" s="1">
        <v>0.671875</v>
      </c>
      <c r="U15" s="1">
        <v>0.796875</v>
      </c>
      <c r="V15" s="1">
        <v>640.5</v>
      </c>
      <c r="W15" s="1">
        <v>586</v>
      </c>
      <c r="X15" s="1">
        <v>1.0756132599999999</v>
      </c>
      <c r="Y15" s="1">
        <v>1.0074435399999999</v>
      </c>
      <c r="Z15" s="1">
        <v>4.9894572999999998E-2</v>
      </c>
      <c r="AA15" s="1">
        <v>9.7389859999999995E-2</v>
      </c>
      <c r="AB15" s="1">
        <v>0.66716213099999999</v>
      </c>
      <c r="AC15" s="1">
        <v>0.49199999999999999</v>
      </c>
      <c r="AD15" s="1">
        <v>0.74</v>
      </c>
      <c r="AE15" s="1">
        <v>0.35294118000000002</v>
      </c>
      <c r="AF15" s="1">
        <f t="shared" si="0"/>
        <v>11.901816771073374</v>
      </c>
      <c r="AG15" s="1">
        <f t="shared" si="1"/>
        <v>10.172871062371128</v>
      </c>
      <c r="AH15" s="1">
        <f t="shared" si="2"/>
        <v>1.1217461121750827</v>
      </c>
      <c r="AI15" s="1">
        <f t="shared" si="3"/>
        <v>1.2513818739309575</v>
      </c>
    </row>
    <row r="16" spans="1:35" s="1" customFormat="1" x14ac:dyDescent="0.25">
      <c r="A16" s="1">
        <v>8029</v>
      </c>
      <c r="B16" s="1">
        <v>60</v>
      </c>
      <c r="C16" s="1">
        <v>1</v>
      </c>
      <c r="D16" s="1">
        <v>1</v>
      </c>
      <c r="E16" s="1">
        <v>1</v>
      </c>
      <c r="F16" s="1">
        <v>0.04</v>
      </c>
      <c r="G16" s="1">
        <v>0.04</v>
      </c>
      <c r="H16" s="1">
        <v>0</v>
      </c>
      <c r="I16" s="1">
        <v>0.91666666666666696</v>
      </c>
      <c r="J16" s="1">
        <v>0.6</v>
      </c>
      <c r="K16" s="1">
        <v>0.84</v>
      </c>
      <c r="L16" s="1">
        <v>0</v>
      </c>
      <c r="P16" s="1">
        <v>466.5</v>
      </c>
      <c r="Q16" s="1">
        <v>577.93333333333305</v>
      </c>
      <c r="R16" s="1">
        <v>543.28571428571399</v>
      </c>
      <c r="S16" s="1">
        <v>0.49924239999999998</v>
      </c>
      <c r="T16" s="1">
        <v>0.5546875</v>
      </c>
      <c r="U16" s="1">
        <v>0.796875</v>
      </c>
      <c r="V16" s="1">
        <v>1203</v>
      </c>
      <c r="W16" s="1">
        <v>1007.5</v>
      </c>
      <c r="X16" s="1">
        <v>1.1030696289999999</v>
      </c>
      <c r="Y16" s="1">
        <v>0.114714551</v>
      </c>
      <c r="Z16" s="1">
        <v>0.49385595399999999</v>
      </c>
      <c r="AA16" s="1">
        <v>-5.7604668999999997E-2</v>
      </c>
      <c r="AB16" s="1">
        <v>1.6876757419999999</v>
      </c>
      <c r="AC16" s="1">
        <v>0.83599999999999997</v>
      </c>
      <c r="AD16" s="1">
        <v>0.36499999999999999</v>
      </c>
      <c r="AE16" s="1">
        <v>1.105882354</v>
      </c>
      <c r="AF16" s="1">
        <f t="shared" si="0"/>
        <v>12.678551205881472</v>
      </c>
      <c r="AG16" s="1">
        <f t="shared" si="1"/>
        <v>1.3023105266514123</v>
      </c>
      <c r="AH16" s="1">
        <f t="shared" si="2"/>
        <v>3.1178552880332577</v>
      </c>
      <c r="AI16" s="1">
        <f t="shared" si="3"/>
        <v>0.87578062093990683</v>
      </c>
    </row>
    <row r="17" spans="1:35" s="1" customFormat="1" x14ac:dyDescent="0.25">
      <c r="A17" s="1">
        <v>506</v>
      </c>
      <c r="B17" s="1">
        <v>19</v>
      </c>
      <c r="C17" s="1">
        <v>1</v>
      </c>
      <c r="D17" s="1">
        <v>1</v>
      </c>
      <c r="E17" s="1">
        <v>0</v>
      </c>
      <c r="F17" s="1">
        <v>0.96</v>
      </c>
      <c r="G17" s="1">
        <v>8.1632653061224497E-2</v>
      </c>
      <c r="H17" s="1">
        <v>0.43589743589743601</v>
      </c>
      <c r="I17" s="1">
        <v>1</v>
      </c>
      <c r="J17" s="1">
        <v>1</v>
      </c>
      <c r="K17" s="1">
        <v>1</v>
      </c>
      <c r="L17" s="1">
        <v>0</v>
      </c>
      <c r="M17" s="1">
        <v>590.79166666666697</v>
      </c>
      <c r="O17" s="1">
        <v>638.23529411764696</v>
      </c>
      <c r="P17" s="1">
        <v>510.70833333333297</v>
      </c>
      <c r="Q17" s="1">
        <v>517.4</v>
      </c>
      <c r="R17" s="1">
        <v>496.56</v>
      </c>
      <c r="S17" s="1">
        <v>0.42398986666666699</v>
      </c>
      <c r="T17" s="1">
        <v>0.703125</v>
      </c>
      <c r="U17" s="1">
        <v>0.875</v>
      </c>
      <c r="V17" s="1">
        <v>750</v>
      </c>
      <c r="W17" s="1">
        <v>734</v>
      </c>
      <c r="X17" s="1">
        <v>1.1864218959999999</v>
      </c>
      <c r="Y17" s="1">
        <v>3.7494619E-2</v>
      </c>
      <c r="Z17" s="1">
        <v>0.56760864899999997</v>
      </c>
      <c r="AA17" s="1">
        <v>-0.48480234300000002</v>
      </c>
      <c r="AB17" s="1">
        <v>7.2265695650000001</v>
      </c>
      <c r="AC17" s="1">
        <v>0.67</v>
      </c>
      <c r="AD17" s="1">
        <v>0.75</v>
      </c>
      <c r="AE17" s="2"/>
      <c r="AF17" s="1">
        <f t="shared" si="0"/>
        <v>15.361085130349869</v>
      </c>
      <c r="AG17" s="1">
        <f t="shared" si="1"/>
        <v>1.0901709848535888</v>
      </c>
      <c r="AH17" s="1">
        <f t="shared" si="2"/>
        <v>3.6949507069659715</v>
      </c>
      <c r="AI17" s="1">
        <f t="shared" si="3"/>
        <v>0.32748970875795791</v>
      </c>
    </row>
    <row r="18" spans="1:35" s="1" customFormat="1" x14ac:dyDescent="0.25">
      <c r="A18" s="1">
        <v>804</v>
      </c>
      <c r="B18" s="1">
        <v>23</v>
      </c>
      <c r="C18" s="1">
        <v>2</v>
      </c>
      <c r="D18" s="1">
        <v>1</v>
      </c>
      <c r="E18" s="1">
        <v>0</v>
      </c>
      <c r="F18" s="1">
        <v>0.04</v>
      </c>
      <c r="G18" s="1">
        <v>0.02</v>
      </c>
      <c r="H18" s="1">
        <v>0</v>
      </c>
      <c r="I18" s="1">
        <v>0.96</v>
      </c>
      <c r="J18" s="1">
        <v>0.96</v>
      </c>
      <c r="K18" s="1">
        <v>1</v>
      </c>
      <c r="L18" s="1">
        <v>0</v>
      </c>
      <c r="P18" s="1">
        <v>316.41666666666703</v>
      </c>
      <c r="Q18" s="1">
        <v>374.875</v>
      </c>
      <c r="R18" s="1">
        <v>346.24</v>
      </c>
      <c r="S18" s="2"/>
      <c r="T18" s="2"/>
      <c r="U18" s="2"/>
      <c r="V18" s="2"/>
      <c r="W18" s="2"/>
      <c r="X18" s="1">
        <v>1.209199482</v>
      </c>
      <c r="Y18" s="1">
        <v>0.58589073999999997</v>
      </c>
      <c r="Z18" s="1">
        <v>0.65561339600000001</v>
      </c>
      <c r="AA18" s="1">
        <v>-0.61178998299999998</v>
      </c>
      <c r="AB18" s="1">
        <v>9.2201553379999996</v>
      </c>
      <c r="AC18" s="1">
        <v>0.84</v>
      </c>
      <c r="AD18" s="1">
        <v>0.64</v>
      </c>
      <c r="AE18" s="1">
        <v>0.65882352600000005</v>
      </c>
      <c r="AF18" s="1">
        <f t="shared" si="0"/>
        <v>16.188234318069878</v>
      </c>
      <c r="AG18" s="1">
        <f t="shared" si="1"/>
        <v>3.8538139104610525</v>
      </c>
      <c r="AH18" s="1">
        <f t="shared" si="2"/>
        <v>4.5249459503060363</v>
      </c>
      <c r="AI18" s="1">
        <f t="shared" si="3"/>
        <v>0.24446124375065167</v>
      </c>
    </row>
    <row r="19" spans="1:35" s="1" customFormat="1" x14ac:dyDescent="0.25">
      <c r="A19" s="1">
        <v>517</v>
      </c>
      <c r="B19" s="1">
        <v>19</v>
      </c>
      <c r="C19" s="1">
        <v>2</v>
      </c>
      <c r="D19" s="1">
        <v>1</v>
      </c>
      <c r="E19" s="1">
        <v>0</v>
      </c>
      <c r="F19" s="1">
        <v>0.95833333333333304</v>
      </c>
      <c r="G19" s="1">
        <v>0.24</v>
      </c>
      <c r="H19" s="1">
        <v>0.7</v>
      </c>
      <c r="I19" s="1">
        <v>1</v>
      </c>
      <c r="J19" s="1">
        <v>0.79166666666666696</v>
      </c>
      <c r="K19" s="1">
        <v>1</v>
      </c>
      <c r="L19" s="1">
        <v>0.15</v>
      </c>
      <c r="M19" s="1">
        <v>489.695652173913</v>
      </c>
      <c r="N19" s="1">
        <v>817.08333333333303</v>
      </c>
      <c r="O19" s="1">
        <v>644.03571428571399</v>
      </c>
      <c r="P19" s="1">
        <v>410.92</v>
      </c>
      <c r="Q19" s="1">
        <v>500.947368421053</v>
      </c>
      <c r="R19" s="1">
        <v>416.44</v>
      </c>
      <c r="S19" s="1">
        <v>0.5</v>
      </c>
      <c r="T19" s="1">
        <v>0.6875</v>
      </c>
      <c r="U19" s="1">
        <v>0.890625</v>
      </c>
      <c r="V19" s="1">
        <v>937</v>
      </c>
      <c r="W19" s="1">
        <v>867.5</v>
      </c>
      <c r="X19" s="1">
        <v>1.242902876</v>
      </c>
      <c r="Y19" s="1">
        <v>0.485082544</v>
      </c>
      <c r="Z19" s="1">
        <v>0.63303692300000003</v>
      </c>
      <c r="AA19" s="1">
        <v>-0.11347716200000001</v>
      </c>
      <c r="AB19" s="1">
        <v>2.9706120459999998</v>
      </c>
      <c r="AC19" s="1">
        <v>0.51600000000000001</v>
      </c>
      <c r="AD19" s="1">
        <v>0.88</v>
      </c>
      <c r="AE19" s="1">
        <v>0.68235293799999996</v>
      </c>
      <c r="AF19" s="1">
        <f t="shared" si="0"/>
        <v>17.494554031845812</v>
      </c>
      <c r="AG19" s="1">
        <f t="shared" si="1"/>
        <v>3.0555018007081083</v>
      </c>
      <c r="AH19" s="1">
        <f t="shared" si="2"/>
        <v>4.295729467953076</v>
      </c>
      <c r="AI19" s="1">
        <f t="shared" si="3"/>
        <v>0.77005693784384943</v>
      </c>
    </row>
    <row r="20" spans="1:35" s="1" customFormat="1" x14ac:dyDescent="0.25">
      <c r="A20" s="1">
        <v>8037</v>
      </c>
      <c r="B20" s="1">
        <v>36</v>
      </c>
      <c r="C20" s="1">
        <v>2</v>
      </c>
      <c r="D20" s="1">
        <v>1</v>
      </c>
      <c r="E20" s="1">
        <v>0</v>
      </c>
      <c r="F20" s="1">
        <v>0.56000000000000005</v>
      </c>
      <c r="G20" s="1">
        <v>0.08</v>
      </c>
      <c r="H20" s="1">
        <v>7.4999999999999997E-2</v>
      </c>
      <c r="I20" s="1">
        <v>1</v>
      </c>
      <c r="J20" s="1">
        <v>1</v>
      </c>
      <c r="K20" s="1">
        <v>1</v>
      </c>
      <c r="L20" s="1">
        <v>0.2</v>
      </c>
      <c r="M20" s="1">
        <v>711.28571428571399</v>
      </c>
      <c r="P20" s="1">
        <v>538.32000000000005</v>
      </c>
      <c r="Q20" s="1">
        <v>573.83333333333303</v>
      </c>
      <c r="R20" s="1">
        <v>556.04</v>
      </c>
      <c r="S20" s="1">
        <v>0.71035353333333295</v>
      </c>
      <c r="T20" s="1">
        <v>0.7109375</v>
      </c>
      <c r="U20" s="1">
        <v>0.859375</v>
      </c>
      <c r="V20" s="1">
        <v>844</v>
      </c>
      <c r="W20" s="1">
        <v>727</v>
      </c>
      <c r="X20" s="1">
        <v>1.297574427</v>
      </c>
      <c r="Y20" s="1">
        <v>0.118721881</v>
      </c>
      <c r="Z20" s="1">
        <v>0.51008184099999998</v>
      </c>
      <c r="AA20" s="1">
        <v>-0.46821085299999998</v>
      </c>
      <c r="AB20" s="1">
        <v>9.0642414930000008</v>
      </c>
      <c r="AC20" s="1">
        <v>0.42199999999999999</v>
      </c>
      <c r="AD20" s="1">
        <v>0.61</v>
      </c>
      <c r="AE20" s="1">
        <v>0.40000000400000002</v>
      </c>
      <c r="AF20" s="1">
        <f t="shared" si="0"/>
        <v>19.841496603590976</v>
      </c>
      <c r="AG20" s="1">
        <f t="shared" si="1"/>
        <v>1.3143828414899872</v>
      </c>
      <c r="AH20" s="1">
        <f t="shared" si="2"/>
        <v>3.2365464256279801</v>
      </c>
      <c r="AI20" s="1">
        <f t="shared" si="3"/>
        <v>0.34024295926419601</v>
      </c>
    </row>
    <row r="21" spans="1:35" s="1" customFormat="1" x14ac:dyDescent="0.25">
      <c r="A21" s="1">
        <v>80161</v>
      </c>
      <c r="B21" s="1">
        <v>20</v>
      </c>
      <c r="C21" s="1">
        <v>1</v>
      </c>
      <c r="D21" s="1">
        <v>1</v>
      </c>
      <c r="E21" s="1">
        <v>0</v>
      </c>
      <c r="F21" s="1">
        <v>0.75</v>
      </c>
      <c r="G21" s="1">
        <v>0.06</v>
      </c>
      <c r="H21" s="1">
        <v>0.17499999999999999</v>
      </c>
      <c r="I21" s="1">
        <v>1</v>
      </c>
      <c r="J21" s="1">
        <v>1</v>
      </c>
      <c r="K21" s="1">
        <v>0.96</v>
      </c>
      <c r="L21" s="1">
        <v>0.05</v>
      </c>
      <c r="M21" s="1">
        <v>623.61111111111097</v>
      </c>
      <c r="O21" s="1">
        <v>652.857142857143</v>
      </c>
      <c r="P21" s="1">
        <v>387.84</v>
      </c>
      <c r="Q21" s="1">
        <v>449.32</v>
      </c>
      <c r="R21" s="1">
        <v>463.45833333333297</v>
      </c>
      <c r="S21" s="1">
        <v>0.28914139999999999</v>
      </c>
      <c r="T21" s="1">
        <v>0.73228346456692905</v>
      </c>
      <c r="U21" s="1">
        <v>0.953125</v>
      </c>
      <c r="V21" s="1">
        <v>812</v>
      </c>
      <c r="W21" s="1">
        <v>765</v>
      </c>
      <c r="X21" s="1">
        <v>1.3171973530000001</v>
      </c>
      <c r="Y21" s="1">
        <v>9.2980289999999993E-2</v>
      </c>
      <c r="Z21" s="1">
        <v>0.38428242800000001</v>
      </c>
      <c r="AA21" s="1">
        <v>-0.242389038</v>
      </c>
      <c r="AB21" s="1">
        <v>5.5579444179999999</v>
      </c>
      <c r="AC21" s="1">
        <v>0.59</v>
      </c>
      <c r="AD21" s="1">
        <v>0.91</v>
      </c>
      <c r="AE21" s="1">
        <v>0.76470587999999995</v>
      </c>
      <c r="AF21" s="1">
        <f t="shared" si="0"/>
        <v>20.758566182294146</v>
      </c>
      <c r="AG21" s="1">
        <f t="shared" si="1"/>
        <v>1.238740366321079</v>
      </c>
      <c r="AH21" s="1">
        <f t="shared" si="2"/>
        <v>2.422603989085014</v>
      </c>
      <c r="AI21" s="1">
        <f t="shared" si="3"/>
        <v>0.57228315400403051</v>
      </c>
    </row>
    <row r="22" spans="1:35" s="1" customFormat="1" x14ac:dyDescent="0.25">
      <c r="A22" s="1">
        <v>8030</v>
      </c>
      <c r="B22" s="1">
        <v>63</v>
      </c>
      <c r="C22" s="1">
        <v>1</v>
      </c>
      <c r="D22" s="1">
        <v>1</v>
      </c>
      <c r="E22" s="1">
        <v>1</v>
      </c>
      <c r="F22" s="1">
        <v>0.95833333333333304</v>
      </c>
      <c r="G22" s="1">
        <v>0.26</v>
      </c>
      <c r="H22" s="1">
        <v>0.27500000000000002</v>
      </c>
      <c r="I22" s="1">
        <v>1</v>
      </c>
      <c r="J22" s="1">
        <v>1</v>
      </c>
      <c r="K22" s="1">
        <v>1</v>
      </c>
      <c r="L22" s="1">
        <v>0.2</v>
      </c>
      <c r="M22" s="1">
        <v>595.56521739130403</v>
      </c>
      <c r="N22" s="1">
        <v>911.84615384615404</v>
      </c>
      <c r="O22" s="1">
        <v>822.90909090909099</v>
      </c>
      <c r="P22" s="1">
        <v>504.16</v>
      </c>
      <c r="Q22" s="1">
        <v>583.91304347826099</v>
      </c>
      <c r="R22" s="1">
        <v>514.48</v>
      </c>
      <c r="S22" s="1">
        <v>0.44242419999999999</v>
      </c>
      <c r="T22" s="1">
        <v>0.6171875</v>
      </c>
      <c r="U22" s="1">
        <v>0.8125</v>
      </c>
      <c r="V22" s="1">
        <v>844</v>
      </c>
      <c r="W22" s="1">
        <v>828</v>
      </c>
      <c r="X22" s="1">
        <v>1.335663246</v>
      </c>
      <c r="Y22" s="1">
        <v>0.225885058</v>
      </c>
      <c r="Z22" s="1">
        <v>0.50747518999999996</v>
      </c>
      <c r="AA22" s="1">
        <v>-0.59289734999999999</v>
      </c>
      <c r="AB22" s="1">
        <v>12.03186008</v>
      </c>
      <c r="AC22" s="1">
        <v>0.55200000000000005</v>
      </c>
      <c r="AD22" s="1">
        <v>0.49</v>
      </c>
      <c r="AE22" s="1">
        <v>0.76470587999999995</v>
      </c>
      <c r="AF22" s="1">
        <f t="shared" si="0"/>
        <v>21.660239082813852</v>
      </c>
      <c r="AG22" s="1">
        <f t="shared" si="1"/>
        <v>1.6822287771952462</v>
      </c>
      <c r="AH22" s="1">
        <f t="shared" si="2"/>
        <v>3.2171787392379736</v>
      </c>
      <c r="AI22" s="1">
        <f t="shared" si="3"/>
        <v>0.25533047313700991</v>
      </c>
    </row>
    <row r="23" spans="1:35" s="1" customFormat="1" x14ac:dyDescent="0.25">
      <c r="A23" s="1">
        <v>80211</v>
      </c>
      <c r="B23" s="1">
        <v>19</v>
      </c>
      <c r="C23" s="1">
        <v>2</v>
      </c>
      <c r="D23" s="1">
        <v>1</v>
      </c>
      <c r="E23" s="1">
        <v>0</v>
      </c>
      <c r="F23" s="1">
        <v>1</v>
      </c>
      <c r="G23" s="1">
        <v>0.82</v>
      </c>
      <c r="H23" s="1">
        <v>1</v>
      </c>
      <c r="I23" s="1">
        <v>1</v>
      </c>
      <c r="J23" s="1">
        <v>1</v>
      </c>
      <c r="K23" s="1">
        <v>1</v>
      </c>
      <c r="L23" s="1">
        <v>0.1</v>
      </c>
      <c r="M23" s="1">
        <v>363.8</v>
      </c>
      <c r="N23" s="1">
        <v>637.02439024390196</v>
      </c>
      <c r="O23" s="1">
        <v>474.538461538462</v>
      </c>
      <c r="P23" s="1">
        <v>344.68</v>
      </c>
      <c r="Q23" s="1">
        <v>386.04</v>
      </c>
      <c r="R23" s="1">
        <v>339.32</v>
      </c>
      <c r="S23" s="1">
        <v>0.55530303333333297</v>
      </c>
      <c r="T23" s="1">
        <v>0.71875</v>
      </c>
      <c r="U23" s="1">
        <v>0.90625</v>
      </c>
      <c r="V23" s="1">
        <v>547</v>
      </c>
      <c r="W23" s="1">
        <v>500</v>
      </c>
      <c r="X23" s="1">
        <v>1.3373691720000001</v>
      </c>
      <c r="Y23" s="1">
        <v>2.1898519000000002E-2</v>
      </c>
      <c r="Z23" s="1">
        <v>0.35985724000000002</v>
      </c>
      <c r="AA23" s="1">
        <v>7.1800277999999995E-2</v>
      </c>
      <c r="AB23" s="1">
        <v>1.4374449199999999</v>
      </c>
      <c r="AC23" s="1">
        <v>0.58399999999999996</v>
      </c>
      <c r="AD23" s="1">
        <v>0.88500000000000001</v>
      </c>
      <c r="AE23" s="1">
        <v>0.44705882499999999</v>
      </c>
      <c r="AF23" s="1">
        <f t="shared" si="0"/>
        <v>21.745488685820717</v>
      </c>
      <c r="AG23" s="1">
        <f t="shared" si="1"/>
        <v>1.0517160920419912</v>
      </c>
      <c r="AH23" s="1">
        <f t="shared" si="2"/>
        <v>2.2901147292720552</v>
      </c>
      <c r="AI23" s="1">
        <f t="shared" si="3"/>
        <v>1.1797779582488324</v>
      </c>
    </row>
    <row r="24" spans="1:35" s="1" customFormat="1" x14ac:dyDescent="0.25">
      <c r="A24" s="1">
        <v>515</v>
      </c>
      <c r="B24" s="1">
        <v>20</v>
      </c>
      <c r="C24" s="1">
        <v>1</v>
      </c>
      <c r="D24" s="1">
        <v>1</v>
      </c>
      <c r="E24" s="1">
        <v>0</v>
      </c>
      <c r="F24" s="1">
        <v>1</v>
      </c>
      <c r="G24" s="1">
        <v>0.9</v>
      </c>
      <c r="H24" s="1">
        <v>0.97499999999999998</v>
      </c>
      <c r="I24" s="1">
        <v>1</v>
      </c>
      <c r="J24" s="1">
        <v>1</v>
      </c>
      <c r="K24" s="1">
        <v>0.96</v>
      </c>
      <c r="L24" s="1">
        <v>0</v>
      </c>
      <c r="M24" s="1">
        <v>429.16</v>
      </c>
      <c r="N24" s="1">
        <v>556.33333333333303</v>
      </c>
      <c r="O24" s="1">
        <v>490.17948717948701</v>
      </c>
      <c r="P24" s="1">
        <v>441.32</v>
      </c>
      <c r="Q24" s="1">
        <v>406.24</v>
      </c>
      <c r="R24" s="1">
        <v>415.16666666666703</v>
      </c>
      <c r="S24" s="1">
        <v>0.3871212</v>
      </c>
      <c r="T24" s="1">
        <v>0.7265625</v>
      </c>
      <c r="U24" s="1">
        <v>0.765625</v>
      </c>
      <c r="V24" s="1">
        <v>578.5</v>
      </c>
      <c r="W24" s="1">
        <v>609</v>
      </c>
      <c r="X24" s="1">
        <v>1.3720569579999999</v>
      </c>
      <c r="Y24" s="1">
        <v>0.55637059499999997</v>
      </c>
      <c r="Z24" s="1">
        <v>0.64992050099999998</v>
      </c>
      <c r="AA24" s="1">
        <v>-0.63341564100000003</v>
      </c>
      <c r="AB24" s="1">
        <v>13.787024110000001</v>
      </c>
      <c r="AC24" s="1">
        <v>0.52600000000000002</v>
      </c>
      <c r="AD24" s="1">
        <v>0.61</v>
      </c>
      <c r="AE24" s="1">
        <v>0.35294118000000002</v>
      </c>
      <c r="AF24" s="1">
        <f t="shared" si="0"/>
        <v>23.553581703757786</v>
      </c>
      <c r="AG24" s="1">
        <f t="shared" si="1"/>
        <v>3.6005644982080489</v>
      </c>
      <c r="AH24" s="1">
        <f t="shared" si="2"/>
        <v>4.466018327679218</v>
      </c>
      <c r="AI24" s="1">
        <f t="shared" si="3"/>
        <v>0.23258642266475629</v>
      </c>
    </row>
    <row r="25" spans="1:35" s="1" customFormat="1" x14ac:dyDescent="0.25">
      <c r="A25" s="1">
        <v>507</v>
      </c>
      <c r="B25" s="1">
        <v>18</v>
      </c>
      <c r="C25" s="1">
        <v>1</v>
      </c>
      <c r="D25" s="1">
        <v>1</v>
      </c>
      <c r="E25" s="1">
        <v>0</v>
      </c>
      <c r="F25" s="1">
        <v>0.96</v>
      </c>
      <c r="G25" s="1">
        <v>0.12</v>
      </c>
      <c r="H25" s="1">
        <v>0.42499999999999999</v>
      </c>
      <c r="I25" s="1">
        <v>0.92</v>
      </c>
      <c r="J25" s="1">
        <v>0.92</v>
      </c>
      <c r="K25" s="1">
        <v>1</v>
      </c>
      <c r="L25" s="1">
        <v>0</v>
      </c>
      <c r="M25" s="1">
        <v>516.875</v>
      </c>
      <c r="N25" s="1">
        <v>589.33333333333303</v>
      </c>
      <c r="O25" s="1">
        <v>688.52941176470597</v>
      </c>
      <c r="P25" s="1">
        <v>417.47826086956502</v>
      </c>
      <c r="Q25" s="1">
        <v>462.26086956521698</v>
      </c>
      <c r="R25" s="1">
        <v>445</v>
      </c>
      <c r="S25" s="1">
        <v>0.46873113997835503</v>
      </c>
      <c r="T25" s="1">
        <v>0.63779527559055105</v>
      </c>
      <c r="U25" s="1">
        <v>0.75</v>
      </c>
      <c r="V25" s="1">
        <v>532</v>
      </c>
      <c r="W25" s="1">
        <v>531</v>
      </c>
      <c r="X25" s="1">
        <v>1.3726677620000001</v>
      </c>
      <c r="Y25" s="1">
        <v>0.51148774600000002</v>
      </c>
      <c r="Z25" s="1">
        <v>0.35831697499999998</v>
      </c>
      <c r="AA25" s="1">
        <v>-0.13168310999999999</v>
      </c>
      <c r="AB25" s="1">
        <v>4.3074962970000001</v>
      </c>
      <c r="AC25" s="1">
        <v>0.54400000000000004</v>
      </c>
      <c r="AD25" s="1">
        <v>0.5</v>
      </c>
      <c r="AE25" s="1">
        <v>0.61176470299999997</v>
      </c>
      <c r="AF25" s="1">
        <f t="shared" si="0"/>
        <v>23.586731430817924</v>
      </c>
      <c r="AG25" s="1">
        <f t="shared" si="1"/>
        <v>3.2470408022792094</v>
      </c>
      <c r="AH25" s="1">
        <f t="shared" si="2"/>
        <v>2.2820070143352909</v>
      </c>
      <c r="AI25" s="1">
        <f t="shared" si="3"/>
        <v>0.73844285037996771</v>
      </c>
    </row>
    <row r="26" spans="1:35" s="1" customFormat="1" x14ac:dyDescent="0.25">
      <c r="A26" s="1">
        <v>806</v>
      </c>
      <c r="B26" s="1">
        <v>19</v>
      </c>
      <c r="C26" s="1">
        <v>1</v>
      </c>
      <c r="D26" s="1">
        <v>1</v>
      </c>
      <c r="E26" s="1">
        <v>0</v>
      </c>
      <c r="F26" s="1">
        <v>0.92</v>
      </c>
      <c r="G26" s="1">
        <v>0.14000000000000001</v>
      </c>
      <c r="H26" s="1">
        <v>0.125</v>
      </c>
      <c r="I26" s="1">
        <v>1</v>
      </c>
      <c r="J26" s="1">
        <v>0.96</v>
      </c>
      <c r="K26" s="1">
        <v>1</v>
      </c>
      <c r="L26" s="1">
        <v>0.05</v>
      </c>
      <c r="M26" s="1">
        <v>552.13043478260897</v>
      </c>
      <c r="N26" s="1">
        <v>689.71428571428601</v>
      </c>
      <c r="O26" s="1">
        <v>551.6</v>
      </c>
      <c r="P26" s="1">
        <v>461.68</v>
      </c>
      <c r="Q26" s="1">
        <v>538.41666666666697</v>
      </c>
      <c r="R26" s="1">
        <v>463.48</v>
      </c>
      <c r="S26" s="1">
        <v>0.518434333333333</v>
      </c>
      <c r="T26" s="1">
        <v>0.7734375</v>
      </c>
      <c r="U26" s="1">
        <v>0.828125</v>
      </c>
      <c r="V26" s="1">
        <v>515.5</v>
      </c>
      <c r="W26" s="1">
        <v>485</v>
      </c>
      <c r="X26" s="1">
        <v>1.3864425060000001</v>
      </c>
      <c r="Y26" s="1">
        <v>0.36824124899999999</v>
      </c>
      <c r="Z26" s="1">
        <v>0.57162784899999997</v>
      </c>
      <c r="AA26" s="1">
        <v>-0.465593017</v>
      </c>
      <c r="AB26" s="1">
        <v>11.069867950000001</v>
      </c>
      <c r="AC26" s="2"/>
      <c r="AD26" s="2"/>
      <c r="AE26" s="1">
        <v>0.70588234999999999</v>
      </c>
      <c r="AF26" s="1">
        <f t="shared" si="0"/>
        <v>24.34683463466336</v>
      </c>
      <c r="AG26" s="1">
        <f t="shared" si="1"/>
        <v>2.3347546498115239</v>
      </c>
      <c r="AH26" s="1">
        <f t="shared" si="2"/>
        <v>3.7293045324597531</v>
      </c>
      <c r="AI26" s="1">
        <f t="shared" si="3"/>
        <v>0.34230006609802482</v>
      </c>
    </row>
    <row r="27" spans="1:35" s="1" customFormat="1" x14ac:dyDescent="0.25">
      <c r="A27" s="1">
        <v>803</v>
      </c>
      <c r="B27" s="1">
        <v>19</v>
      </c>
      <c r="C27" s="1">
        <v>1</v>
      </c>
      <c r="D27" s="1">
        <v>1</v>
      </c>
      <c r="E27" s="1">
        <v>0</v>
      </c>
      <c r="F27" s="1">
        <v>0.83333333333333304</v>
      </c>
      <c r="G27" s="1">
        <v>0.44897959183673503</v>
      </c>
      <c r="H27" s="1">
        <v>0.65</v>
      </c>
      <c r="I27" s="1">
        <v>0.96</v>
      </c>
      <c r="J27" s="1">
        <v>0.92</v>
      </c>
      <c r="K27" s="1">
        <v>1</v>
      </c>
      <c r="L27" s="1">
        <v>0.05</v>
      </c>
      <c r="M27" s="1">
        <v>472.7</v>
      </c>
      <c r="N27" s="1">
        <v>620.27272727272702</v>
      </c>
      <c r="O27" s="1">
        <v>538.961538461538</v>
      </c>
      <c r="P27" s="1">
        <v>393.16666666666703</v>
      </c>
      <c r="Q27" s="1">
        <v>423.73913043478302</v>
      </c>
      <c r="R27" s="1">
        <v>466.375</v>
      </c>
      <c r="S27" s="2"/>
      <c r="T27" s="1">
        <v>0.6953125</v>
      </c>
      <c r="U27" s="1">
        <v>0.6875</v>
      </c>
      <c r="V27" s="1">
        <v>672</v>
      </c>
      <c r="W27" s="1">
        <v>703</v>
      </c>
      <c r="X27" s="1">
        <v>1.4018726800000001</v>
      </c>
      <c r="Y27" s="1">
        <v>0.78464338700000003</v>
      </c>
      <c r="Z27" s="1">
        <v>0.21447967900000001</v>
      </c>
      <c r="AA27" s="1">
        <v>-8.9950146999999994E-2</v>
      </c>
      <c r="AB27" s="1">
        <v>3.8810465519999999</v>
      </c>
      <c r="AC27" s="1">
        <v>0.61399999999999999</v>
      </c>
      <c r="AD27" s="1">
        <v>0.82499999999999996</v>
      </c>
      <c r="AE27" s="1">
        <v>0.82352941000000002</v>
      </c>
      <c r="AF27" s="1">
        <f t="shared" si="0"/>
        <v>25.227410843323497</v>
      </c>
      <c r="AG27" s="1">
        <f t="shared" si="1"/>
        <v>6.0903659256027014</v>
      </c>
      <c r="AH27" s="1">
        <f t="shared" si="2"/>
        <v>1.6386253868461635</v>
      </c>
      <c r="AI27" s="1">
        <f t="shared" si="3"/>
        <v>0.81292382696420873</v>
      </c>
    </row>
    <row r="28" spans="1:35" s="1" customFormat="1" x14ac:dyDescent="0.25">
      <c r="A28" s="1">
        <v>418</v>
      </c>
      <c r="B28" s="1">
        <v>23</v>
      </c>
      <c r="C28" s="1">
        <v>1</v>
      </c>
      <c r="D28" s="1">
        <v>1</v>
      </c>
      <c r="E28" s="1">
        <v>0</v>
      </c>
      <c r="F28" s="1">
        <v>1</v>
      </c>
      <c r="G28" s="1">
        <v>0.06</v>
      </c>
      <c r="H28" s="1">
        <v>0.7</v>
      </c>
      <c r="I28" s="1">
        <v>1</v>
      </c>
      <c r="J28" s="1">
        <v>1</v>
      </c>
      <c r="K28" s="1">
        <v>1</v>
      </c>
      <c r="L28" s="1">
        <v>0.05</v>
      </c>
      <c r="M28" s="1">
        <v>558.6</v>
      </c>
      <c r="O28" s="1">
        <v>724.71428571428601</v>
      </c>
      <c r="P28" s="1">
        <v>469.68</v>
      </c>
      <c r="Q28" s="1">
        <v>564.12</v>
      </c>
      <c r="R28" s="1">
        <v>491.92</v>
      </c>
      <c r="S28" s="1">
        <v>0.3871212</v>
      </c>
      <c r="T28" s="1">
        <v>0.703125</v>
      </c>
      <c r="U28" s="1">
        <v>0.6875</v>
      </c>
      <c r="V28" s="1">
        <v>1523.5</v>
      </c>
      <c r="W28" s="1">
        <v>1375</v>
      </c>
      <c r="X28" s="1">
        <v>1.4088328969999999</v>
      </c>
      <c r="Y28" s="1">
        <v>0.31376916900000001</v>
      </c>
      <c r="Z28" s="1">
        <v>0.54019283699999998</v>
      </c>
      <c r="AA28" s="1">
        <v>-0.40664055100000002</v>
      </c>
      <c r="AB28" s="1">
        <v>10.39361572</v>
      </c>
      <c r="AC28" s="1">
        <v>0.64400000000000002</v>
      </c>
      <c r="AD28" s="1">
        <v>0.78</v>
      </c>
      <c r="AE28" s="1">
        <v>0.58823529299999999</v>
      </c>
      <c r="AF28" s="1">
        <f t="shared" si="0"/>
        <v>25.634974926832815</v>
      </c>
      <c r="AG28" s="1">
        <f t="shared" si="1"/>
        <v>2.0595349629588808</v>
      </c>
      <c r="AH28" s="1">
        <f t="shared" si="2"/>
        <v>3.4689084398352037</v>
      </c>
      <c r="AI28" s="1">
        <f t="shared" si="3"/>
        <v>0.3920662411510264</v>
      </c>
    </row>
    <row r="29" spans="1:35" s="1" customFormat="1" x14ac:dyDescent="0.25">
      <c r="A29" s="1">
        <v>502</v>
      </c>
      <c r="B29" s="1">
        <v>21</v>
      </c>
      <c r="C29" s="1">
        <v>1</v>
      </c>
      <c r="D29" s="1">
        <v>1</v>
      </c>
      <c r="E29" s="1">
        <v>0</v>
      </c>
      <c r="F29" s="1">
        <v>0.92</v>
      </c>
      <c r="G29" s="1">
        <v>0.02</v>
      </c>
      <c r="H29" s="1">
        <v>0.17499999999999999</v>
      </c>
      <c r="I29" s="1">
        <v>1</v>
      </c>
      <c r="J29" s="1">
        <v>1</v>
      </c>
      <c r="K29" s="1">
        <v>0.92</v>
      </c>
      <c r="L29" s="1">
        <v>0</v>
      </c>
      <c r="M29" s="1">
        <v>649.86956521739103</v>
      </c>
      <c r="O29" s="1">
        <v>685.857142857143</v>
      </c>
      <c r="P29" s="1">
        <v>490.28</v>
      </c>
      <c r="Q29" s="1">
        <v>564.24</v>
      </c>
      <c r="R29" s="1">
        <v>502.95652173912998</v>
      </c>
      <c r="S29" s="1">
        <v>0.49924239999999998</v>
      </c>
      <c r="T29" s="1">
        <v>0.71875</v>
      </c>
      <c r="U29" s="1">
        <v>0.921875</v>
      </c>
      <c r="V29" s="1">
        <v>734.5</v>
      </c>
      <c r="W29" s="1">
        <v>664.5</v>
      </c>
      <c r="X29" s="1">
        <v>1.410710229</v>
      </c>
      <c r="Y29" s="1">
        <v>0.43770077200000002</v>
      </c>
      <c r="Z29" s="1">
        <v>0.40623641799999999</v>
      </c>
      <c r="AA29" s="1">
        <v>-0.42726610599999998</v>
      </c>
      <c r="AB29" s="1">
        <v>10.885009200000001</v>
      </c>
      <c r="AC29" s="1">
        <v>0.73399999999999999</v>
      </c>
      <c r="AD29" s="1">
        <v>0.55000000000000004</v>
      </c>
      <c r="AE29" s="1">
        <v>0.70588234999999999</v>
      </c>
      <c r="AF29" s="1">
        <f t="shared" si="0"/>
        <v>25.74602751198881</v>
      </c>
      <c r="AG29" s="1">
        <f t="shared" si="1"/>
        <v>2.7396858835805178</v>
      </c>
      <c r="AH29" s="1">
        <f t="shared" si="2"/>
        <v>2.5482170545301499</v>
      </c>
      <c r="AI29" s="1">
        <f t="shared" si="3"/>
        <v>0.37388142906576327</v>
      </c>
    </row>
    <row r="30" spans="1:35" s="1" customFormat="1" x14ac:dyDescent="0.25">
      <c r="A30" s="1">
        <v>509</v>
      </c>
      <c r="B30" s="1">
        <v>18</v>
      </c>
      <c r="C30" s="1">
        <v>1</v>
      </c>
      <c r="D30" s="1">
        <v>0</v>
      </c>
      <c r="E30" s="1">
        <v>0</v>
      </c>
      <c r="F30" s="1">
        <v>0.96</v>
      </c>
      <c r="G30" s="1">
        <v>0.14000000000000001</v>
      </c>
      <c r="H30" s="1">
        <v>0.625</v>
      </c>
      <c r="I30" s="1">
        <v>1</v>
      </c>
      <c r="J30" s="1">
        <v>1</v>
      </c>
      <c r="K30" s="1">
        <v>1</v>
      </c>
      <c r="L30" s="1">
        <v>0</v>
      </c>
      <c r="M30" s="1">
        <v>545.66666666666697</v>
      </c>
      <c r="N30" s="1">
        <v>669.71428571428601</v>
      </c>
      <c r="O30" s="1">
        <v>630.64</v>
      </c>
      <c r="P30" s="1">
        <v>457.48</v>
      </c>
      <c r="Q30" s="1">
        <v>523.4</v>
      </c>
      <c r="R30" s="1">
        <v>472.4</v>
      </c>
      <c r="S30" s="1">
        <v>0.20606063333333299</v>
      </c>
      <c r="T30" s="1">
        <v>0.828125</v>
      </c>
      <c r="U30" s="1">
        <v>0.875</v>
      </c>
      <c r="V30" s="1">
        <v>625</v>
      </c>
      <c r="W30" s="1">
        <v>609</v>
      </c>
      <c r="X30" s="1">
        <v>1.4191454729999999</v>
      </c>
      <c r="Y30" s="1">
        <v>0.54792923400000004</v>
      </c>
      <c r="Z30" s="1">
        <v>0.39107334399999999</v>
      </c>
      <c r="AA30" s="1">
        <v>-0.59631425400000004</v>
      </c>
      <c r="AB30" s="1">
        <v>14.649270019999999</v>
      </c>
      <c r="AC30" s="1">
        <v>0.624</v>
      </c>
      <c r="AD30" s="1">
        <v>0.78</v>
      </c>
      <c r="AE30" s="1">
        <v>0.52941176499999998</v>
      </c>
      <c r="AF30" s="1">
        <f t="shared" si="0"/>
        <v>26.250977092590979</v>
      </c>
      <c r="AG30" s="1">
        <f t="shared" si="1"/>
        <v>3.531256251417779</v>
      </c>
      <c r="AH30" s="1">
        <f t="shared" si="2"/>
        <v>2.4607831480872284</v>
      </c>
      <c r="AI30" s="1">
        <f t="shared" si="3"/>
        <v>0.25332948836281205</v>
      </c>
    </row>
    <row r="31" spans="1:35" s="1" customFormat="1" x14ac:dyDescent="0.25">
      <c r="A31" s="1">
        <v>80251</v>
      </c>
      <c r="B31" s="1">
        <v>20</v>
      </c>
      <c r="C31" s="1">
        <v>1</v>
      </c>
      <c r="D31" s="1">
        <v>0</v>
      </c>
      <c r="E31" s="1">
        <v>0</v>
      </c>
      <c r="F31" s="1">
        <v>0.92</v>
      </c>
      <c r="G31" s="1">
        <v>0</v>
      </c>
      <c r="H31" s="1">
        <v>7.4999999999999997E-2</v>
      </c>
      <c r="I31" s="1">
        <v>1</v>
      </c>
      <c r="J31" s="1">
        <v>0.92</v>
      </c>
      <c r="K31" s="1">
        <v>0.96</v>
      </c>
      <c r="L31" s="1">
        <v>0</v>
      </c>
      <c r="M31" s="1">
        <v>560.21739130434798</v>
      </c>
      <c r="P31" s="1">
        <v>410.4</v>
      </c>
      <c r="Q31" s="1">
        <v>538.13043478260897</v>
      </c>
      <c r="R31" s="1">
        <v>438.25</v>
      </c>
      <c r="S31" s="1">
        <v>0.44393939999999998</v>
      </c>
      <c r="T31" s="1">
        <v>0.7890625</v>
      </c>
      <c r="U31" s="1">
        <v>0.8125</v>
      </c>
      <c r="V31" s="1">
        <v>703</v>
      </c>
      <c r="W31" s="1">
        <v>679.5</v>
      </c>
      <c r="X31" s="1">
        <v>1.44798366</v>
      </c>
      <c r="Y31" s="1">
        <v>0.43128297999999998</v>
      </c>
      <c r="Z31" s="1">
        <v>0.38496817700000002</v>
      </c>
      <c r="AA31" s="1">
        <v>-0.84013634299999995</v>
      </c>
      <c r="AB31" s="1">
        <v>20.11337979</v>
      </c>
      <c r="AC31" s="1">
        <v>0.77200000000000002</v>
      </c>
      <c r="AD31" s="2"/>
      <c r="AE31" s="1">
        <v>0.64705882199999998</v>
      </c>
      <c r="AF31" s="1">
        <f t="shared" si="0"/>
        <v>28.053280876276766</v>
      </c>
      <c r="AG31" s="1">
        <f t="shared" si="1"/>
        <v>2.6994978132272993</v>
      </c>
      <c r="AH31" s="1">
        <f t="shared" si="2"/>
        <v>2.4264322913406815</v>
      </c>
      <c r="AI31" s="1">
        <f t="shared" si="3"/>
        <v>0.14449860586426874</v>
      </c>
    </row>
    <row r="32" spans="1:35" s="1" customFormat="1" x14ac:dyDescent="0.25">
      <c r="A32" s="1">
        <v>414</v>
      </c>
      <c r="B32" s="1">
        <v>21</v>
      </c>
      <c r="C32" s="1">
        <v>1</v>
      </c>
      <c r="D32" s="1">
        <v>1</v>
      </c>
      <c r="E32" s="1">
        <v>0</v>
      </c>
      <c r="F32" s="1">
        <v>1</v>
      </c>
      <c r="G32" s="1">
        <v>0.4</v>
      </c>
      <c r="H32" s="1">
        <v>0.92500000000000004</v>
      </c>
      <c r="I32" s="1">
        <v>1</v>
      </c>
      <c r="J32" s="1">
        <v>1</v>
      </c>
      <c r="K32" s="1">
        <v>1</v>
      </c>
      <c r="L32" s="1">
        <v>0</v>
      </c>
      <c r="M32" s="1">
        <v>432.04</v>
      </c>
      <c r="N32" s="1">
        <v>726.35</v>
      </c>
      <c r="O32" s="1">
        <v>528.756756756757</v>
      </c>
      <c r="P32" s="1">
        <v>436.32</v>
      </c>
      <c r="Q32" s="1">
        <v>485.44</v>
      </c>
      <c r="R32" s="1">
        <v>417.88</v>
      </c>
      <c r="S32" s="1">
        <v>0.20606063333333299</v>
      </c>
      <c r="T32" s="1">
        <v>0.890625</v>
      </c>
      <c r="U32" s="1">
        <v>0.953125</v>
      </c>
      <c r="V32" s="1">
        <v>968.5</v>
      </c>
      <c r="W32" s="1">
        <v>945.5</v>
      </c>
      <c r="X32" s="1">
        <v>1.4512137679999999</v>
      </c>
      <c r="Y32" s="1">
        <v>0.29393783600000001</v>
      </c>
      <c r="Z32" s="1">
        <v>0.53197881999999996</v>
      </c>
      <c r="AA32" s="1">
        <v>-0.54701861500000004</v>
      </c>
      <c r="AB32" s="1">
        <v>14.703950389999999</v>
      </c>
      <c r="AC32" s="1">
        <v>0.51200000000000001</v>
      </c>
      <c r="AD32" s="1">
        <v>0.505</v>
      </c>
      <c r="AE32" s="1">
        <v>0.24705882600000001</v>
      </c>
      <c r="AF32" s="1">
        <f t="shared" si="0"/>
        <v>28.262707768022633</v>
      </c>
      <c r="AG32" s="1">
        <f t="shared" si="1"/>
        <v>1.9676046307549631</v>
      </c>
      <c r="AH32" s="1">
        <f t="shared" si="2"/>
        <v>3.4039158882313219</v>
      </c>
      <c r="AI32" s="1">
        <f t="shared" si="3"/>
        <v>0.28377973903992559</v>
      </c>
    </row>
    <row r="33" spans="1:35" s="1" customFormat="1" x14ac:dyDescent="0.25">
      <c r="A33" s="1">
        <v>810</v>
      </c>
      <c r="B33" s="1">
        <v>30</v>
      </c>
      <c r="C33" s="1">
        <v>2</v>
      </c>
      <c r="D33" s="1">
        <v>1</v>
      </c>
      <c r="E33" s="1">
        <v>1</v>
      </c>
      <c r="F33" s="1">
        <v>0.96</v>
      </c>
      <c r="G33" s="1">
        <v>0.24489795918367299</v>
      </c>
      <c r="H33" s="1">
        <v>0.85</v>
      </c>
      <c r="I33" s="1">
        <v>1</v>
      </c>
      <c r="J33" s="1">
        <v>0.96</v>
      </c>
      <c r="K33" s="1">
        <v>1</v>
      </c>
      <c r="L33" s="1">
        <v>0</v>
      </c>
      <c r="M33" s="1">
        <v>445.70833333333297</v>
      </c>
      <c r="N33" s="1">
        <v>630.5</v>
      </c>
      <c r="O33" s="1">
        <v>575.38235294117601</v>
      </c>
      <c r="P33" s="1">
        <v>388.04</v>
      </c>
      <c r="Q33" s="1">
        <v>454.83333333333297</v>
      </c>
      <c r="R33" s="1">
        <v>451.08</v>
      </c>
      <c r="S33" s="1">
        <v>0.3871212</v>
      </c>
      <c r="T33" s="1">
        <v>0.60317460317460303</v>
      </c>
      <c r="U33" s="1">
        <v>0.75</v>
      </c>
      <c r="V33" s="1">
        <v>688</v>
      </c>
      <c r="W33" s="1">
        <v>625</v>
      </c>
      <c r="X33" s="1">
        <v>1.452977905</v>
      </c>
      <c r="Y33" s="1">
        <v>0.356361135</v>
      </c>
      <c r="Z33" s="1">
        <v>0.50215266599999997</v>
      </c>
      <c r="AA33" s="1">
        <v>-0.43947377100000001</v>
      </c>
      <c r="AB33" s="1">
        <v>12.2873901</v>
      </c>
      <c r="AC33" s="1">
        <v>0.61599999999999999</v>
      </c>
      <c r="AD33" s="1">
        <v>0.59</v>
      </c>
      <c r="AE33" s="1">
        <v>0.44705882699999999</v>
      </c>
      <c r="AF33" s="1">
        <f t="shared" si="0"/>
        <v>28.377746512308736</v>
      </c>
      <c r="AG33" s="1">
        <f t="shared" si="1"/>
        <v>2.2717531295197917</v>
      </c>
      <c r="AH33" s="1">
        <f t="shared" si="2"/>
        <v>3.1779910222398868</v>
      </c>
      <c r="AI33" s="1">
        <f t="shared" si="3"/>
        <v>0.36351825838818619</v>
      </c>
    </row>
    <row r="34" spans="1:35" s="1" customFormat="1" x14ac:dyDescent="0.25">
      <c r="A34" s="1">
        <v>8038</v>
      </c>
      <c r="B34" s="1">
        <v>48</v>
      </c>
      <c r="C34" s="1">
        <v>2</v>
      </c>
      <c r="D34" s="1">
        <v>1</v>
      </c>
      <c r="E34" s="1">
        <v>1</v>
      </c>
      <c r="F34" s="1">
        <v>1</v>
      </c>
      <c r="G34" s="1">
        <v>0.06</v>
      </c>
      <c r="H34" s="1">
        <v>0.375</v>
      </c>
      <c r="I34" s="1">
        <v>1</v>
      </c>
      <c r="J34" s="1">
        <v>0.92</v>
      </c>
      <c r="K34" s="1">
        <v>1</v>
      </c>
      <c r="L34" s="1">
        <v>0.1</v>
      </c>
      <c r="M34" s="1">
        <v>506.60869565217399</v>
      </c>
      <c r="O34" s="1">
        <v>687.46666666666704</v>
      </c>
      <c r="P34" s="1">
        <v>432.304347826087</v>
      </c>
      <c r="Q34" s="1">
        <v>474.695652173913</v>
      </c>
      <c r="R34" s="1">
        <v>461.29166666666703</v>
      </c>
      <c r="S34" s="1">
        <v>0.20075760000000001</v>
      </c>
      <c r="T34" s="1">
        <v>0.8046875</v>
      </c>
      <c r="U34" s="1">
        <v>0.890625</v>
      </c>
      <c r="V34" s="1">
        <v>937</v>
      </c>
      <c r="W34" s="1">
        <v>735</v>
      </c>
      <c r="X34" s="1">
        <v>1.453859249</v>
      </c>
      <c r="Y34" s="1">
        <v>0.40823629</v>
      </c>
      <c r="Z34" s="1">
        <v>0.75481798600000005</v>
      </c>
      <c r="AA34" s="1">
        <v>-0.51521358399999995</v>
      </c>
      <c r="AB34" s="1">
        <v>14.07723436</v>
      </c>
      <c r="AC34" s="1">
        <v>0.65600000000000003</v>
      </c>
      <c r="AD34" s="1">
        <v>0.43</v>
      </c>
      <c r="AE34" s="1">
        <v>0.65882352600000005</v>
      </c>
      <c r="AF34" s="1">
        <f t="shared" si="0"/>
        <v>28.435393921318472</v>
      </c>
      <c r="AG34" s="1">
        <f t="shared" si="1"/>
        <v>2.5599783355328816</v>
      </c>
      <c r="AH34" s="1">
        <f t="shared" si="2"/>
        <v>5.6861457298317548</v>
      </c>
      <c r="AI34" s="1">
        <f t="shared" si="3"/>
        <v>0.30534190866398669</v>
      </c>
    </row>
    <row r="35" spans="1:35" s="1" customFormat="1" x14ac:dyDescent="0.25">
      <c r="A35" s="1">
        <v>8028</v>
      </c>
      <c r="B35" s="1">
        <v>26</v>
      </c>
      <c r="C35" s="1">
        <v>2</v>
      </c>
      <c r="D35" s="1">
        <v>1</v>
      </c>
      <c r="E35" s="1">
        <v>1</v>
      </c>
      <c r="F35" s="1">
        <v>0.08</v>
      </c>
      <c r="G35" s="1">
        <v>0</v>
      </c>
      <c r="H35" s="1">
        <v>0</v>
      </c>
      <c r="I35" s="1">
        <v>1</v>
      </c>
      <c r="J35" s="1">
        <v>0.96</v>
      </c>
      <c r="K35" s="1">
        <v>1</v>
      </c>
      <c r="L35" s="1">
        <v>0</v>
      </c>
      <c r="P35" s="1">
        <v>582.67999999999995</v>
      </c>
      <c r="Q35" s="1">
        <v>693.95833333333303</v>
      </c>
      <c r="R35" s="1">
        <v>625.12</v>
      </c>
      <c r="S35" s="2"/>
      <c r="T35" s="1">
        <v>0.5390625</v>
      </c>
      <c r="U35" s="1">
        <v>0.84375</v>
      </c>
      <c r="V35" s="1">
        <v>968.5</v>
      </c>
      <c r="W35" s="1">
        <v>954</v>
      </c>
      <c r="X35" s="1">
        <v>1.4806205160000001</v>
      </c>
      <c r="Y35" s="1">
        <v>0.44445660999999997</v>
      </c>
      <c r="Z35" s="1">
        <v>0.42259545900000001</v>
      </c>
      <c r="AA35" s="1">
        <v>-0.63626510199999997</v>
      </c>
      <c r="AB35" s="1">
        <v>17.764587469999999</v>
      </c>
      <c r="AC35" s="1">
        <v>0.79</v>
      </c>
      <c r="AD35" s="1">
        <v>0.96</v>
      </c>
      <c r="AE35" s="1">
        <v>0.58823529299999999</v>
      </c>
      <c r="AF35" s="1">
        <f t="shared" si="0"/>
        <v>30.242696839119859</v>
      </c>
      <c r="AG35" s="1">
        <f t="shared" si="1"/>
        <v>2.7826373489841059</v>
      </c>
      <c r="AH35" s="1">
        <f t="shared" si="2"/>
        <v>2.6460342356713826</v>
      </c>
      <c r="AI35" s="1">
        <f t="shared" si="3"/>
        <v>0.23106538904512319</v>
      </c>
    </row>
    <row r="36" spans="1:35" s="1" customFormat="1" x14ac:dyDescent="0.25">
      <c r="A36" s="1">
        <v>8036</v>
      </c>
      <c r="B36" s="1">
        <v>20</v>
      </c>
      <c r="C36" s="1">
        <v>1</v>
      </c>
      <c r="D36" s="1">
        <v>1</v>
      </c>
      <c r="E36" s="1">
        <v>0</v>
      </c>
      <c r="F36" s="1">
        <v>1</v>
      </c>
      <c r="G36" s="1">
        <v>0.28000000000000003</v>
      </c>
      <c r="H36" s="1">
        <v>0.6</v>
      </c>
      <c r="I36" s="1">
        <v>1</v>
      </c>
      <c r="J36" s="1">
        <v>1</v>
      </c>
      <c r="K36" s="1">
        <v>1</v>
      </c>
      <c r="L36" s="1">
        <v>0.1</v>
      </c>
      <c r="M36" s="1">
        <v>472</v>
      </c>
      <c r="N36" s="1">
        <v>835.21428571428601</v>
      </c>
      <c r="O36" s="1">
        <v>586.125</v>
      </c>
      <c r="P36" s="1">
        <v>413.88</v>
      </c>
      <c r="Q36" s="1">
        <v>457.25</v>
      </c>
      <c r="R36" s="1">
        <v>440.5</v>
      </c>
      <c r="S36" s="1">
        <v>0.55328283333333295</v>
      </c>
      <c r="T36" s="1">
        <v>0.625</v>
      </c>
      <c r="U36" s="1">
        <v>0.609375</v>
      </c>
      <c r="V36" s="1">
        <v>976.5</v>
      </c>
      <c r="W36" s="1">
        <v>1031.5</v>
      </c>
      <c r="X36" s="1">
        <v>1.4946480259999999</v>
      </c>
      <c r="Y36" s="1">
        <v>0.55004478499999998</v>
      </c>
      <c r="Z36" s="1">
        <v>0.74820512299999997</v>
      </c>
      <c r="AA36" s="1">
        <v>-0.543692909</v>
      </c>
      <c r="AB36" s="1">
        <v>16.169136909999999</v>
      </c>
      <c r="AC36" s="1">
        <v>0.64</v>
      </c>
      <c r="AD36" s="1">
        <v>0.83</v>
      </c>
      <c r="AE36" s="1">
        <v>0.35294118000000002</v>
      </c>
      <c r="AF36" s="1">
        <f t="shared" si="0"/>
        <v>31.23546862206555</v>
      </c>
      <c r="AG36" s="1">
        <f t="shared" si="1"/>
        <v>3.5484997992869611</v>
      </c>
      <c r="AH36" s="1">
        <f t="shared" si="2"/>
        <v>5.6002204482295896</v>
      </c>
      <c r="AI36" s="1">
        <f t="shared" si="3"/>
        <v>0.28596118692334316</v>
      </c>
    </row>
    <row r="37" spans="1:35" s="1" customFormat="1" x14ac:dyDescent="0.25">
      <c r="A37" s="1">
        <v>8041</v>
      </c>
      <c r="B37" s="1">
        <v>34</v>
      </c>
      <c r="C37" s="1">
        <v>1</v>
      </c>
      <c r="D37" s="1">
        <v>1</v>
      </c>
      <c r="E37" s="1">
        <v>0</v>
      </c>
      <c r="F37" s="1">
        <v>0.96</v>
      </c>
      <c r="G37" s="1">
        <v>0.04</v>
      </c>
      <c r="H37" s="1">
        <v>0.375</v>
      </c>
      <c r="I37" s="1">
        <v>1</v>
      </c>
      <c r="J37" s="1">
        <v>1</v>
      </c>
      <c r="K37" s="1">
        <v>0.96</v>
      </c>
      <c r="L37" s="1">
        <v>0</v>
      </c>
      <c r="M37" s="1">
        <v>457.20833333333297</v>
      </c>
      <c r="O37" s="1">
        <v>608.4</v>
      </c>
      <c r="P37" s="1">
        <v>370.84</v>
      </c>
      <c r="Q37" s="1">
        <v>438.04</v>
      </c>
      <c r="R37" s="1">
        <v>389.41666666666703</v>
      </c>
      <c r="S37" s="1">
        <v>0.79924240000000002</v>
      </c>
      <c r="T37" s="1">
        <v>0.734375</v>
      </c>
      <c r="U37" s="1">
        <v>0.921875</v>
      </c>
      <c r="V37" s="1">
        <v>562.5</v>
      </c>
      <c r="W37" s="1">
        <v>485</v>
      </c>
      <c r="X37" s="1">
        <v>1.499711622</v>
      </c>
      <c r="Y37" s="1">
        <v>0.48797364300000001</v>
      </c>
      <c r="Z37" s="1">
        <v>0.46633531299999997</v>
      </c>
      <c r="AA37" s="1">
        <v>-0.79901239999999996</v>
      </c>
      <c r="AB37" s="1">
        <v>21.921056570000001</v>
      </c>
      <c r="AC37" s="1">
        <v>0.56200000000000006</v>
      </c>
      <c r="AD37" s="1">
        <v>0.59499999999999997</v>
      </c>
      <c r="AE37" s="1">
        <v>0.70588234999999999</v>
      </c>
      <c r="AF37" s="1">
        <f t="shared" si="0"/>
        <v>31.601785577296127</v>
      </c>
      <c r="AG37" s="1">
        <f t="shared" si="1"/>
        <v>3.0759101344421245</v>
      </c>
      <c r="AH37" s="1">
        <f t="shared" si="2"/>
        <v>2.9264109488418777</v>
      </c>
      <c r="AI37" s="1">
        <f t="shared" si="3"/>
        <v>0.15885013929709008</v>
      </c>
    </row>
    <row r="38" spans="1:35" s="1" customFormat="1" x14ac:dyDescent="0.25">
      <c r="A38" s="1">
        <v>513</v>
      </c>
      <c r="B38" s="1">
        <v>18</v>
      </c>
      <c r="C38" s="1">
        <v>1</v>
      </c>
      <c r="D38" s="1">
        <v>0</v>
      </c>
      <c r="E38" s="1">
        <v>0</v>
      </c>
      <c r="F38" s="1">
        <v>1</v>
      </c>
      <c r="G38" s="1">
        <v>0.02</v>
      </c>
      <c r="H38" s="1">
        <v>0.5</v>
      </c>
      <c r="I38" s="1">
        <v>0.96</v>
      </c>
      <c r="J38" s="1">
        <v>0.95833333333333304</v>
      </c>
      <c r="K38" s="1">
        <v>1</v>
      </c>
      <c r="L38" s="1">
        <v>0</v>
      </c>
      <c r="M38" s="1">
        <v>481.48</v>
      </c>
      <c r="O38" s="1">
        <v>544.1</v>
      </c>
      <c r="P38" s="1">
        <v>395.83333333333297</v>
      </c>
      <c r="Q38" s="1">
        <v>468.695652173913</v>
      </c>
      <c r="R38" s="1">
        <v>420.92</v>
      </c>
      <c r="S38" s="1">
        <v>0.25505050000000001</v>
      </c>
      <c r="T38" s="1">
        <v>0.8125</v>
      </c>
      <c r="U38" s="1">
        <v>0.75</v>
      </c>
      <c r="V38" s="1">
        <v>718.5</v>
      </c>
      <c r="W38" s="1">
        <v>734.5</v>
      </c>
      <c r="X38" s="1">
        <v>1.51221373</v>
      </c>
      <c r="Y38" s="1">
        <v>0.204864461</v>
      </c>
      <c r="Z38" s="1">
        <v>0.60969439199999997</v>
      </c>
      <c r="AA38" s="1">
        <v>-0.42427685799999998</v>
      </c>
      <c r="AB38" s="1">
        <v>13.66941722</v>
      </c>
      <c r="AC38" s="1">
        <v>0.53600000000000003</v>
      </c>
      <c r="AD38" s="1">
        <v>0.56000000000000005</v>
      </c>
      <c r="AE38" s="1">
        <v>0.70588234999999999</v>
      </c>
      <c r="AF38" s="1">
        <f t="shared" si="0"/>
        <v>32.524732246206632</v>
      </c>
      <c r="AG38" s="1">
        <f t="shared" si="1"/>
        <v>1.6027451117764315</v>
      </c>
      <c r="AH38" s="1">
        <f t="shared" si="2"/>
        <v>4.0709370985710693</v>
      </c>
      <c r="AI38" s="1">
        <f t="shared" si="3"/>
        <v>0.37646373094525271</v>
      </c>
    </row>
    <row r="39" spans="1:35" s="1" customFormat="1" x14ac:dyDescent="0.25">
      <c r="A39" s="1">
        <v>530</v>
      </c>
      <c r="B39" s="1">
        <v>42</v>
      </c>
      <c r="C39" s="1">
        <v>2</v>
      </c>
      <c r="D39" s="1">
        <v>1</v>
      </c>
      <c r="E39" s="1">
        <v>3</v>
      </c>
      <c r="F39" s="1">
        <v>1</v>
      </c>
      <c r="G39" s="1">
        <v>8.3333333333333301E-2</v>
      </c>
      <c r="H39" s="1">
        <v>0.52500000000000002</v>
      </c>
      <c r="I39" s="1">
        <v>1</v>
      </c>
      <c r="J39" s="1">
        <v>1</v>
      </c>
      <c r="K39" s="1">
        <v>0.95833333333333304</v>
      </c>
      <c r="L39" s="1">
        <v>0.1</v>
      </c>
      <c r="M39" s="1">
        <v>441.12</v>
      </c>
      <c r="O39" s="1">
        <v>575.42857142857099</v>
      </c>
      <c r="P39" s="1">
        <v>331.48</v>
      </c>
      <c r="Q39" s="1">
        <v>406.16</v>
      </c>
      <c r="R39" s="1">
        <v>380.95652173912998</v>
      </c>
      <c r="S39" s="2"/>
      <c r="T39" s="1">
        <v>0.7421875</v>
      </c>
      <c r="U39" s="1">
        <v>0.90625</v>
      </c>
      <c r="V39" s="1">
        <v>570.5</v>
      </c>
      <c r="W39" s="1">
        <v>547</v>
      </c>
      <c r="X39" s="1">
        <v>1.5203875250000001</v>
      </c>
      <c r="Y39" s="1">
        <v>0.351998282</v>
      </c>
      <c r="Z39" s="1">
        <v>0.58260975299999995</v>
      </c>
      <c r="AA39" s="1">
        <v>-0.55428942800000003</v>
      </c>
      <c r="AB39" s="1">
        <v>17.430874790000001</v>
      </c>
      <c r="AC39" s="1">
        <v>0.52600000000000002</v>
      </c>
      <c r="AD39" s="1">
        <v>0.42499999999999999</v>
      </c>
      <c r="AE39" s="1">
        <v>0.61176470500000002</v>
      </c>
      <c r="AF39" s="1">
        <f t="shared" si="0"/>
        <v>33.142672472303474</v>
      </c>
      <c r="AG39" s="1">
        <f t="shared" si="1"/>
        <v>2.2490457089505309</v>
      </c>
      <c r="AH39" s="1">
        <f t="shared" si="2"/>
        <v>3.8248090034405777</v>
      </c>
      <c r="AI39" s="1">
        <f t="shared" si="3"/>
        <v>0.27906834189812441</v>
      </c>
    </row>
    <row r="40" spans="1:35" s="1" customFormat="1" x14ac:dyDescent="0.25">
      <c r="A40" s="1">
        <v>404</v>
      </c>
      <c r="B40" s="1">
        <v>20</v>
      </c>
      <c r="C40" s="1">
        <v>2</v>
      </c>
      <c r="D40" s="1">
        <v>0</v>
      </c>
      <c r="E40" s="1">
        <v>0</v>
      </c>
      <c r="F40" s="1">
        <v>1</v>
      </c>
      <c r="G40" s="1">
        <v>0.82</v>
      </c>
      <c r="H40" s="1">
        <v>0.96551724137931005</v>
      </c>
      <c r="I40" s="1">
        <v>1</v>
      </c>
      <c r="J40" s="1">
        <v>1</v>
      </c>
      <c r="K40" s="1">
        <v>1</v>
      </c>
      <c r="L40" s="1">
        <v>0.05</v>
      </c>
      <c r="M40" s="1">
        <v>370.96</v>
      </c>
      <c r="N40" s="1">
        <v>516.92682926829298</v>
      </c>
      <c r="O40" s="1">
        <v>477.142857142857</v>
      </c>
      <c r="P40" s="1">
        <v>346.12</v>
      </c>
      <c r="Q40" s="1">
        <v>379.68</v>
      </c>
      <c r="R40" s="1">
        <v>374.04</v>
      </c>
      <c r="S40" s="1">
        <v>0.66590910000000003</v>
      </c>
      <c r="T40" s="1">
        <v>0.6796875</v>
      </c>
      <c r="U40" s="1">
        <v>0.84375</v>
      </c>
      <c r="V40" s="1">
        <v>734</v>
      </c>
      <c r="W40" s="1">
        <v>632.5</v>
      </c>
      <c r="X40" s="1">
        <v>1.521048789</v>
      </c>
      <c r="Y40" s="1">
        <v>0.45461482600000003</v>
      </c>
      <c r="Z40" s="1">
        <v>0.64498528600000005</v>
      </c>
      <c r="AA40" s="1">
        <v>-0.435931819</v>
      </c>
      <c r="AB40" s="1">
        <v>14.2742626</v>
      </c>
      <c r="AC40" s="1">
        <v>0.56399999999999995</v>
      </c>
      <c r="AD40" s="1">
        <v>0.61</v>
      </c>
      <c r="AE40" s="1">
        <v>0.42352941599999999</v>
      </c>
      <c r="AF40" s="1">
        <f t="shared" si="0"/>
        <v>33.193174494389574</v>
      </c>
      <c r="AG40" s="1">
        <f t="shared" si="1"/>
        <v>2.8484908320131601</v>
      </c>
      <c r="AH40" s="1">
        <f t="shared" si="2"/>
        <v>4.4155548709530832</v>
      </c>
      <c r="AI40" s="1">
        <f t="shared" si="3"/>
        <v>0.36649510713460931</v>
      </c>
    </row>
    <row r="41" spans="1:35" s="1" customFormat="1" x14ac:dyDescent="0.25">
      <c r="A41" s="1">
        <v>411</v>
      </c>
      <c r="B41" s="1">
        <v>21</v>
      </c>
      <c r="C41" s="1">
        <v>2</v>
      </c>
      <c r="D41" s="1">
        <v>0</v>
      </c>
      <c r="E41" s="1">
        <v>0</v>
      </c>
      <c r="F41" s="1">
        <v>0.28000000000000003</v>
      </c>
      <c r="G41" s="1">
        <v>6.1224489795918401E-2</v>
      </c>
      <c r="H41" s="1">
        <v>2.5000000000000001E-2</v>
      </c>
      <c r="I41" s="1">
        <v>1</v>
      </c>
      <c r="J41" s="1">
        <v>0.76</v>
      </c>
      <c r="K41" s="1">
        <v>1</v>
      </c>
      <c r="L41" s="1">
        <v>0.05</v>
      </c>
      <c r="M41" s="1">
        <v>871.57142857142901</v>
      </c>
      <c r="P41" s="1">
        <v>422.8</v>
      </c>
      <c r="Q41" s="1">
        <v>548.15789473684197</v>
      </c>
      <c r="R41" s="1">
        <v>579.28</v>
      </c>
      <c r="S41" s="1">
        <v>0.40707070000000001</v>
      </c>
      <c r="T41" s="1">
        <v>0.74015748031496098</v>
      </c>
      <c r="U41" s="1">
        <v>0.90476190476190499</v>
      </c>
      <c r="V41" s="1">
        <v>672</v>
      </c>
      <c r="W41" s="1">
        <v>593</v>
      </c>
      <c r="X41" s="1">
        <v>1.5229697630000001</v>
      </c>
      <c r="Y41" s="1">
        <v>0.25038937999999999</v>
      </c>
      <c r="Z41" s="1">
        <v>0.54792972500000003</v>
      </c>
      <c r="AA41" s="1">
        <v>-0.37877681200000002</v>
      </c>
      <c r="AB41" s="1">
        <v>12.73282045</v>
      </c>
      <c r="AC41" s="1">
        <v>0.65600000000000003</v>
      </c>
      <c r="AD41" s="1">
        <v>0.84</v>
      </c>
      <c r="AE41" s="1">
        <v>0.54117647000000002</v>
      </c>
      <c r="AF41" s="1">
        <f t="shared" si="0"/>
        <v>33.340319933569567</v>
      </c>
      <c r="AG41" s="1">
        <f t="shared" si="1"/>
        <v>1.7798744957846222</v>
      </c>
      <c r="AH41" s="1">
        <f t="shared" si="2"/>
        <v>3.5312602437498759</v>
      </c>
      <c r="AI41" s="1">
        <f t="shared" si="3"/>
        <v>0.41804514876820315</v>
      </c>
    </row>
    <row r="42" spans="1:35" s="1" customFormat="1" x14ac:dyDescent="0.25">
      <c r="A42" s="1">
        <v>80191</v>
      </c>
      <c r="B42" s="1">
        <v>20</v>
      </c>
      <c r="C42" s="1">
        <v>2</v>
      </c>
      <c r="D42" s="1">
        <v>1</v>
      </c>
      <c r="E42" s="1">
        <v>0</v>
      </c>
      <c r="F42" s="1">
        <v>0.88</v>
      </c>
      <c r="G42" s="1">
        <v>0.02</v>
      </c>
      <c r="H42" s="1">
        <v>2.5000000000000001E-2</v>
      </c>
      <c r="I42" s="1">
        <v>1</v>
      </c>
      <c r="J42" s="1">
        <v>0.96</v>
      </c>
      <c r="K42" s="1">
        <v>0.96</v>
      </c>
      <c r="L42" s="1">
        <v>0</v>
      </c>
      <c r="M42" s="1">
        <v>575.63636363636397</v>
      </c>
      <c r="P42" s="1">
        <v>405.64</v>
      </c>
      <c r="Q42" s="1">
        <v>464.58333333333297</v>
      </c>
      <c r="R42" s="1">
        <v>433.04166666666703</v>
      </c>
      <c r="S42" s="1">
        <v>0.35378786666666701</v>
      </c>
      <c r="T42" s="1">
        <v>0.890625</v>
      </c>
      <c r="U42" s="1">
        <v>0.9375</v>
      </c>
      <c r="V42" s="1">
        <v>609</v>
      </c>
      <c r="W42" s="1">
        <v>593.5</v>
      </c>
      <c r="X42" s="1">
        <v>1.5233350000000001</v>
      </c>
      <c r="Y42" s="1">
        <v>0.37229623000000001</v>
      </c>
      <c r="Z42" s="1">
        <v>0.404627458</v>
      </c>
      <c r="AA42" s="1">
        <v>-0.58666530900000002</v>
      </c>
      <c r="AB42" s="1">
        <v>18.37867383</v>
      </c>
      <c r="AC42" s="1">
        <v>0.44400000000000001</v>
      </c>
      <c r="AD42" s="1">
        <v>0.73</v>
      </c>
      <c r="AE42" s="1">
        <v>0.32941176799999999</v>
      </c>
      <c r="AF42" s="1">
        <f t="shared" si="0"/>
        <v>33.368370578438181</v>
      </c>
      <c r="AG42" s="1">
        <f t="shared" si="1"/>
        <v>2.3566561986959362</v>
      </c>
      <c r="AH42" s="1">
        <f t="shared" si="2"/>
        <v>2.5387939692317039</v>
      </c>
      <c r="AI42" s="1">
        <f t="shared" si="3"/>
        <v>0.25902083018802907</v>
      </c>
    </row>
    <row r="43" spans="1:35" s="1" customFormat="1" x14ac:dyDescent="0.25">
      <c r="A43" s="1">
        <v>527</v>
      </c>
      <c r="B43" s="1">
        <v>21</v>
      </c>
      <c r="C43" s="1">
        <v>1</v>
      </c>
      <c r="D43" s="1">
        <v>1</v>
      </c>
      <c r="E43" s="1">
        <v>0</v>
      </c>
      <c r="F43" s="1">
        <v>0.96</v>
      </c>
      <c r="G43" s="1">
        <v>0</v>
      </c>
      <c r="H43" s="1">
        <v>0.3</v>
      </c>
      <c r="I43" s="1">
        <v>0.92</v>
      </c>
      <c r="J43" s="1">
        <v>0.8</v>
      </c>
      <c r="K43" s="1">
        <v>0.92</v>
      </c>
      <c r="L43" s="1">
        <v>0</v>
      </c>
      <c r="M43" s="1">
        <v>507.95833333333297</v>
      </c>
      <c r="O43" s="1">
        <v>714.66666666666697</v>
      </c>
      <c r="P43" s="1">
        <v>407.17391304347802</v>
      </c>
      <c r="Q43" s="1">
        <v>467.95</v>
      </c>
      <c r="R43" s="1">
        <v>436.21739130434798</v>
      </c>
      <c r="S43" s="1">
        <v>0.79419193333333304</v>
      </c>
      <c r="T43" s="2"/>
      <c r="U43" s="2"/>
      <c r="V43" s="2"/>
      <c r="W43" s="2"/>
      <c r="X43" s="1">
        <v>1.534515648</v>
      </c>
      <c r="Y43" s="1">
        <v>0.27772576500000001</v>
      </c>
      <c r="Z43" s="1">
        <v>0.508805866</v>
      </c>
      <c r="AA43" s="1">
        <v>-0.50923225500000002</v>
      </c>
      <c r="AB43" s="1">
        <v>16.78569469</v>
      </c>
      <c r="AC43" s="1">
        <v>0.40400000000000003</v>
      </c>
      <c r="AD43" s="1">
        <v>0.82499999999999996</v>
      </c>
      <c r="AE43" s="1">
        <v>0.49411764699999999</v>
      </c>
      <c r="AF43" s="1">
        <f t="shared" si="0"/>
        <v>34.238572385339268</v>
      </c>
      <c r="AG43" s="1">
        <f t="shared" si="1"/>
        <v>1.8955086254072953</v>
      </c>
      <c r="AH43" s="1">
        <f t="shared" si="2"/>
        <v>3.2270512748870637</v>
      </c>
      <c r="AI43" s="1">
        <f t="shared" si="3"/>
        <v>0.30957632827965692</v>
      </c>
    </row>
    <row r="44" spans="1:35" s="1" customFormat="1" x14ac:dyDescent="0.25">
      <c r="A44" s="1">
        <v>80091</v>
      </c>
      <c r="B44" s="1">
        <v>22</v>
      </c>
      <c r="C44" s="1">
        <v>1</v>
      </c>
      <c r="D44" s="1">
        <v>1</v>
      </c>
      <c r="E44" s="1">
        <v>0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1">
        <v>0.765625</v>
      </c>
      <c r="U44" s="1">
        <v>0.84375</v>
      </c>
      <c r="V44" s="1">
        <v>813</v>
      </c>
      <c r="W44" s="1">
        <v>797</v>
      </c>
      <c r="X44" s="1">
        <v>1.5350136640000001</v>
      </c>
      <c r="Y44" s="1">
        <v>0.31222054999999999</v>
      </c>
      <c r="Z44" s="1">
        <v>0.60280367899999998</v>
      </c>
      <c r="AA44" s="1">
        <v>-0.47618452300000003</v>
      </c>
      <c r="AB44" s="1">
        <v>15.884025879999999</v>
      </c>
      <c r="AC44" s="1">
        <v>0.434</v>
      </c>
      <c r="AD44" s="1">
        <v>0.95499999999999996</v>
      </c>
      <c r="AE44" s="1">
        <v>0.63529411499999999</v>
      </c>
      <c r="AF44" s="1">
        <f t="shared" si="0"/>
        <v>34.277857105537223</v>
      </c>
      <c r="AG44" s="1">
        <f t="shared" si="1"/>
        <v>2.0522040956010321</v>
      </c>
      <c r="AH44" s="1">
        <f t="shared" si="2"/>
        <v>4.0068554845948254</v>
      </c>
      <c r="AI44" s="1">
        <f t="shared" si="3"/>
        <v>0.33405307742854479</v>
      </c>
    </row>
    <row r="45" spans="1:35" s="1" customFormat="1" x14ac:dyDescent="0.25">
      <c r="A45" s="1">
        <v>406</v>
      </c>
      <c r="B45" s="1">
        <v>21</v>
      </c>
      <c r="C45" s="1">
        <v>1</v>
      </c>
      <c r="D45" s="1">
        <v>1</v>
      </c>
      <c r="E45" s="1">
        <v>0</v>
      </c>
      <c r="F45" s="1">
        <v>0.8</v>
      </c>
      <c r="G45" s="1">
        <v>4.08163265306122E-2</v>
      </c>
      <c r="H45" s="1">
        <v>0.266666666666667</v>
      </c>
      <c r="I45" s="1">
        <v>1</v>
      </c>
      <c r="J45" s="1">
        <v>0.92</v>
      </c>
      <c r="K45" s="1">
        <v>0.96</v>
      </c>
      <c r="L45" s="1">
        <v>0</v>
      </c>
      <c r="M45" s="1">
        <v>481.95</v>
      </c>
      <c r="O45" s="1">
        <v>585.125</v>
      </c>
      <c r="P45" s="1">
        <v>419.2</v>
      </c>
      <c r="Q45" s="1">
        <v>433.60869565217399</v>
      </c>
      <c r="R45" s="1">
        <v>448.25</v>
      </c>
      <c r="S45" s="1">
        <v>0.14696970000000001</v>
      </c>
      <c r="T45" s="1">
        <v>0.8125</v>
      </c>
      <c r="U45" s="1">
        <v>0.84375</v>
      </c>
      <c r="V45" s="1">
        <v>766</v>
      </c>
      <c r="W45" s="1">
        <v>742.5</v>
      </c>
      <c r="X45" s="1">
        <v>1.5352827179999999</v>
      </c>
      <c r="Y45" s="1">
        <v>0.53625471999999996</v>
      </c>
      <c r="Z45" s="1">
        <v>0.36034812199999999</v>
      </c>
      <c r="AA45" s="1">
        <v>-0.53111507700000005</v>
      </c>
      <c r="AB45" s="1">
        <v>17.414802940000001</v>
      </c>
      <c r="AC45" s="1">
        <v>0.51200000000000001</v>
      </c>
      <c r="AD45" s="1">
        <v>0.48</v>
      </c>
      <c r="AE45" s="1">
        <v>0.64705882100000001</v>
      </c>
      <c r="AF45" s="1">
        <f t="shared" si="0"/>
        <v>34.299099493662716</v>
      </c>
      <c r="AG45" s="1">
        <f t="shared" si="1"/>
        <v>3.4375950871266956</v>
      </c>
      <c r="AH45" s="1">
        <f t="shared" si="2"/>
        <v>2.292704703843691</v>
      </c>
      <c r="AI45" s="1">
        <f t="shared" si="3"/>
        <v>0.29436415402560712</v>
      </c>
    </row>
    <row r="46" spans="1:35" s="1" customFormat="1" x14ac:dyDescent="0.25">
      <c r="A46" s="1">
        <v>8034</v>
      </c>
      <c r="B46" s="1">
        <v>31</v>
      </c>
      <c r="C46" s="1">
        <v>1</v>
      </c>
      <c r="D46" s="1">
        <v>1</v>
      </c>
      <c r="E46" s="1">
        <v>1</v>
      </c>
      <c r="F46" s="1">
        <v>1</v>
      </c>
      <c r="G46" s="1">
        <v>0.12</v>
      </c>
      <c r="H46" s="1">
        <v>0.95</v>
      </c>
      <c r="I46" s="1">
        <v>1</v>
      </c>
      <c r="J46" s="1">
        <v>1</v>
      </c>
      <c r="K46" s="1">
        <v>0.96</v>
      </c>
      <c r="L46" s="1">
        <v>0</v>
      </c>
      <c r="M46" s="1">
        <v>392.8</v>
      </c>
      <c r="N46" s="1">
        <v>587</v>
      </c>
      <c r="O46" s="1">
        <v>485.447368421053</v>
      </c>
      <c r="P46" s="1">
        <v>337.8</v>
      </c>
      <c r="Q46" s="1">
        <v>399.04</v>
      </c>
      <c r="R46" s="1">
        <v>376.125</v>
      </c>
      <c r="S46" s="1">
        <v>0.217424266666667</v>
      </c>
      <c r="T46" s="1">
        <v>0.703125</v>
      </c>
      <c r="U46" s="1">
        <v>0.828125</v>
      </c>
      <c r="V46" s="1">
        <v>898.5</v>
      </c>
      <c r="W46" s="1">
        <v>789.5</v>
      </c>
      <c r="X46" s="1">
        <v>1.5433410000000001</v>
      </c>
      <c r="Y46" s="1">
        <v>0.33790577100000002</v>
      </c>
      <c r="Z46" s="1">
        <v>0.48496540500000002</v>
      </c>
      <c r="AA46" s="1">
        <v>-0.50158329700000004</v>
      </c>
      <c r="AB46" s="1">
        <v>16.914688269999999</v>
      </c>
      <c r="AC46" s="1">
        <v>0.60599999999999998</v>
      </c>
      <c r="AD46" s="1">
        <v>0.5</v>
      </c>
      <c r="AE46" s="1">
        <v>0.42352941300000002</v>
      </c>
      <c r="AF46" s="1">
        <f t="shared" ref="AF46:AF77" si="4">10^X46</f>
        <v>34.941456165346281</v>
      </c>
      <c r="AG46" s="1">
        <f t="shared" ref="AG46:AG77" si="5">10^Y46</f>
        <v>2.1772373252860731</v>
      </c>
      <c r="AH46" s="1">
        <f t="shared" ref="AH46:AH77" si="6">10^Z46</f>
        <v>3.0546777742114437</v>
      </c>
      <c r="AI46" s="1">
        <f t="shared" ref="AI46:AI77" si="7">10^AA46</f>
        <v>0.31507700095050212</v>
      </c>
    </row>
    <row r="47" spans="1:35" s="1" customFormat="1" x14ac:dyDescent="0.25">
      <c r="A47" s="1">
        <v>8035</v>
      </c>
      <c r="B47" s="1">
        <v>34</v>
      </c>
      <c r="C47" s="1">
        <v>1</v>
      </c>
      <c r="D47" s="1">
        <v>1</v>
      </c>
      <c r="E47" s="1">
        <v>1</v>
      </c>
      <c r="F47" s="1">
        <v>0.04</v>
      </c>
      <c r="G47" s="1">
        <v>0</v>
      </c>
      <c r="H47" s="1">
        <v>0</v>
      </c>
      <c r="I47" s="1">
        <v>1</v>
      </c>
      <c r="J47" s="1">
        <v>1</v>
      </c>
      <c r="K47" s="1">
        <v>1</v>
      </c>
      <c r="L47" s="1">
        <v>0</v>
      </c>
      <c r="P47" s="1">
        <v>459.92</v>
      </c>
      <c r="Q47" s="1">
        <v>529.67999999999995</v>
      </c>
      <c r="R47" s="1">
        <v>441.32</v>
      </c>
      <c r="S47" s="1">
        <v>0.61010103333333299</v>
      </c>
      <c r="T47" s="1">
        <v>0.8359375</v>
      </c>
      <c r="U47" s="1">
        <v>0.84375</v>
      </c>
      <c r="V47" s="1">
        <v>992</v>
      </c>
      <c r="W47" s="1">
        <v>954</v>
      </c>
      <c r="X47" s="1">
        <v>1.545728676</v>
      </c>
      <c r="Y47" s="1">
        <v>0.19970243200000001</v>
      </c>
      <c r="Z47" s="1">
        <v>0.47757408699999998</v>
      </c>
      <c r="AA47" s="1">
        <v>-0.63064479600000001</v>
      </c>
      <c r="AB47" s="1">
        <v>20.495267129999998</v>
      </c>
      <c r="AC47" s="1">
        <v>0.4</v>
      </c>
      <c r="AD47" s="1">
        <v>0.6</v>
      </c>
      <c r="AE47" s="1">
        <v>0.23529412</v>
      </c>
      <c r="AF47" s="1">
        <f t="shared" si="4"/>
        <v>35.134087293336265</v>
      </c>
      <c r="AG47" s="1">
        <f t="shared" si="5"/>
        <v>1.5838076341936387</v>
      </c>
      <c r="AH47" s="1">
        <f t="shared" si="6"/>
        <v>3.0031296859295131</v>
      </c>
      <c r="AI47" s="1">
        <f t="shared" si="7"/>
        <v>0.2340750926734271</v>
      </c>
    </row>
    <row r="48" spans="1:35" s="1" customFormat="1" x14ac:dyDescent="0.25">
      <c r="A48" s="1">
        <v>8039</v>
      </c>
      <c r="B48" s="1">
        <v>32</v>
      </c>
      <c r="C48" s="1">
        <v>1</v>
      </c>
      <c r="D48" s="1">
        <v>1</v>
      </c>
      <c r="E48" s="1">
        <v>1</v>
      </c>
      <c r="F48" s="1">
        <v>8.3333333333333301E-2</v>
      </c>
      <c r="G48" s="1">
        <v>0.102040816326531</v>
      </c>
      <c r="H48" s="1">
        <v>2.5000000000000001E-2</v>
      </c>
      <c r="I48" s="1">
        <v>1</v>
      </c>
      <c r="J48" s="1">
        <v>1</v>
      </c>
      <c r="K48" s="1">
        <v>1</v>
      </c>
      <c r="L48" s="1">
        <v>0.1</v>
      </c>
      <c r="N48" s="1">
        <v>515.79999999999995</v>
      </c>
      <c r="P48" s="1">
        <v>442.44</v>
      </c>
      <c r="Q48" s="1">
        <v>517.24</v>
      </c>
      <c r="R48" s="1">
        <v>509.4</v>
      </c>
      <c r="S48" s="1">
        <v>0.28914139999999999</v>
      </c>
      <c r="T48" s="1">
        <v>0.6953125</v>
      </c>
      <c r="U48" s="1">
        <v>0.859375</v>
      </c>
      <c r="V48" s="1">
        <v>1016</v>
      </c>
      <c r="W48" s="1">
        <v>812</v>
      </c>
      <c r="X48" s="1">
        <v>1.5503961589999999</v>
      </c>
      <c r="Y48" s="1">
        <v>0.22029231599999999</v>
      </c>
      <c r="Z48" s="1">
        <v>0.44654827200000002</v>
      </c>
      <c r="AA48" s="1">
        <v>-0.37572452299999998</v>
      </c>
      <c r="AB48" s="1">
        <v>13.47108497</v>
      </c>
      <c r="AC48" s="1">
        <v>0.54400000000000004</v>
      </c>
      <c r="AD48" s="1">
        <v>0.66</v>
      </c>
      <c r="AE48" s="1">
        <v>0.31764706199999998</v>
      </c>
      <c r="AF48" s="1">
        <f t="shared" si="4"/>
        <v>35.513719405420062</v>
      </c>
      <c r="AG48" s="1">
        <f t="shared" si="5"/>
        <v>1.6607043222965003</v>
      </c>
      <c r="AH48" s="1">
        <f t="shared" si="6"/>
        <v>2.7960714947399889</v>
      </c>
      <c r="AI48" s="1">
        <f t="shared" si="7"/>
        <v>0.42099358382687641</v>
      </c>
    </row>
    <row r="49" spans="1:35" s="1" customFormat="1" x14ac:dyDescent="0.25">
      <c r="A49" s="1">
        <v>409</v>
      </c>
      <c r="B49" s="1">
        <v>27</v>
      </c>
      <c r="C49" s="1">
        <v>1</v>
      </c>
      <c r="D49" s="1">
        <v>0</v>
      </c>
      <c r="E49" s="1">
        <v>1</v>
      </c>
      <c r="F49" s="1">
        <v>1</v>
      </c>
      <c r="G49" s="1">
        <v>0.375</v>
      </c>
      <c r="H49" s="1">
        <v>0.34285714285714303</v>
      </c>
      <c r="I49" s="1">
        <v>0.9</v>
      </c>
      <c r="J49" s="1">
        <v>0.95652173913043503</v>
      </c>
      <c r="K49" s="1">
        <v>0.92</v>
      </c>
      <c r="L49" s="1">
        <v>0.11111111111111099</v>
      </c>
      <c r="M49" s="1">
        <v>473.64</v>
      </c>
      <c r="N49" s="1">
        <v>645.61111111111097</v>
      </c>
      <c r="O49" s="1">
        <v>645.25</v>
      </c>
      <c r="P49" s="1">
        <v>414.66666666666703</v>
      </c>
      <c r="Q49" s="1">
        <v>437.86363636363598</v>
      </c>
      <c r="R49" s="1">
        <v>400.52173913043498</v>
      </c>
      <c r="S49" s="1">
        <v>0.42398986666666699</v>
      </c>
      <c r="T49" s="1">
        <v>0.5</v>
      </c>
      <c r="U49" s="1">
        <v>0.6875</v>
      </c>
      <c r="V49" s="1">
        <v>953</v>
      </c>
      <c r="W49" s="1">
        <v>953</v>
      </c>
      <c r="X49" s="1">
        <v>1.561521602</v>
      </c>
      <c r="Y49" s="1">
        <v>0.41191775400000002</v>
      </c>
      <c r="Z49" s="1">
        <v>0.35515104199999997</v>
      </c>
      <c r="AA49" s="1">
        <v>-0.502837376</v>
      </c>
      <c r="AB49" s="1">
        <v>17.674743200000002</v>
      </c>
      <c r="AC49" s="1">
        <v>0.73599999999999999</v>
      </c>
      <c r="AD49" s="1">
        <v>0.53</v>
      </c>
      <c r="AE49" s="1">
        <v>0.41176470799999998</v>
      </c>
      <c r="AF49" s="1">
        <f t="shared" si="4"/>
        <v>36.435237266626991</v>
      </c>
      <c r="AG49" s="1">
        <f t="shared" si="5"/>
        <v>2.5817712125987029</v>
      </c>
      <c r="AH49" s="1">
        <f t="shared" si="6"/>
        <v>2.2654320585501977</v>
      </c>
      <c r="AI49" s="1">
        <f t="shared" si="7"/>
        <v>0.31416848951415488</v>
      </c>
    </row>
    <row r="50" spans="1:35" s="1" customFormat="1" x14ac:dyDescent="0.25">
      <c r="A50" s="1">
        <v>408</v>
      </c>
      <c r="B50" s="1">
        <v>23</v>
      </c>
      <c r="C50" s="1">
        <v>1</v>
      </c>
      <c r="D50" s="1">
        <v>1</v>
      </c>
      <c r="E50" s="1">
        <v>0</v>
      </c>
      <c r="F50" s="1">
        <v>1</v>
      </c>
      <c r="G50" s="1">
        <v>0.6</v>
      </c>
      <c r="H50" s="1">
        <v>0.9</v>
      </c>
      <c r="I50" s="1">
        <v>1</v>
      </c>
      <c r="J50" s="1">
        <v>1</v>
      </c>
      <c r="K50" s="1">
        <v>1</v>
      </c>
      <c r="L50" s="1">
        <v>5.2631578947368501E-2</v>
      </c>
      <c r="M50" s="1">
        <v>556.55999999999995</v>
      </c>
      <c r="N50" s="1">
        <v>762.83333333333303</v>
      </c>
      <c r="O50" s="1">
        <v>626.33333333333303</v>
      </c>
      <c r="P50" s="1">
        <v>532.12</v>
      </c>
      <c r="Q50" s="1">
        <v>587.12</v>
      </c>
      <c r="R50" s="1">
        <v>544.32000000000005</v>
      </c>
      <c r="S50" s="1">
        <v>0.74494950000000004</v>
      </c>
      <c r="T50" s="1">
        <v>0.796875</v>
      </c>
      <c r="U50" s="1">
        <v>0.90625</v>
      </c>
      <c r="V50" s="1">
        <v>828</v>
      </c>
      <c r="W50" s="1">
        <v>718.5</v>
      </c>
      <c r="X50" s="1">
        <v>1.563664237</v>
      </c>
      <c r="Y50" s="1">
        <v>0.21225539099999999</v>
      </c>
      <c r="Z50" s="1">
        <v>0.49111360399999998</v>
      </c>
      <c r="AA50" s="1">
        <v>-0.3552613</v>
      </c>
      <c r="AB50" s="1">
        <v>13.254379070000001</v>
      </c>
      <c r="AC50" s="1">
        <v>0.47</v>
      </c>
      <c r="AD50" s="1">
        <v>0.61</v>
      </c>
      <c r="AE50" s="1">
        <v>0.83529411600000003</v>
      </c>
      <c r="AF50" s="1">
        <f t="shared" si="4"/>
        <v>36.615438286043286</v>
      </c>
      <c r="AG50" s="1">
        <f t="shared" si="5"/>
        <v>1.6302544374373906</v>
      </c>
      <c r="AH50" s="1">
        <f t="shared" si="6"/>
        <v>3.0982296370484792</v>
      </c>
      <c r="AI50" s="1">
        <f t="shared" si="7"/>
        <v>0.44130484956455601</v>
      </c>
    </row>
    <row r="51" spans="1:35" s="1" customFormat="1" x14ac:dyDescent="0.25">
      <c r="A51" s="1">
        <v>501</v>
      </c>
      <c r="B51" s="1">
        <v>20</v>
      </c>
      <c r="C51" s="1">
        <v>1</v>
      </c>
      <c r="D51" s="1">
        <v>1</v>
      </c>
      <c r="E51" s="1">
        <v>0</v>
      </c>
      <c r="F51" s="1">
        <v>1</v>
      </c>
      <c r="G51" s="1">
        <v>0.95918367346938804</v>
      </c>
      <c r="H51" s="1">
        <v>0.94871794871794901</v>
      </c>
      <c r="I51" s="1">
        <v>1</v>
      </c>
      <c r="J51" s="1">
        <v>0.96</v>
      </c>
      <c r="K51" s="1">
        <v>1</v>
      </c>
      <c r="L51" s="1">
        <v>0.15</v>
      </c>
      <c r="M51" s="1">
        <v>463.29166666666703</v>
      </c>
      <c r="N51" s="1">
        <v>585.89361702127701</v>
      </c>
      <c r="O51" s="1">
        <v>500.86486486486501</v>
      </c>
      <c r="P51" s="1">
        <v>438.4</v>
      </c>
      <c r="Q51" s="1">
        <v>442.54166666666703</v>
      </c>
      <c r="R51" s="1">
        <v>437.44</v>
      </c>
      <c r="S51" s="1">
        <v>0.49924239999999998</v>
      </c>
      <c r="T51" s="1">
        <v>0.75</v>
      </c>
      <c r="U51" s="1">
        <v>0.765625</v>
      </c>
      <c r="V51" s="1">
        <v>734</v>
      </c>
      <c r="W51" s="1">
        <v>672</v>
      </c>
      <c r="X51" s="1">
        <v>1.5650218929999999</v>
      </c>
      <c r="Y51" s="1">
        <v>0.37109284799999998</v>
      </c>
      <c r="Z51" s="1">
        <v>0.61546444700000003</v>
      </c>
      <c r="AA51" s="1">
        <v>-0.59656611100000001</v>
      </c>
      <c r="AB51" s="1">
        <v>20.504032120000002</v>
      </c>
      <c r="AC51" s="1">
        <v>0.72</v>
      </c>
      <c r="AD51" s="1">
        <v>0.51</v>
      </c>
      <c r="AE51" s="1">
        <v>0.61176470299999997</v>
      </c>
      <c r="AF51" s="1">
        <f t="shared" si="4"/>
        <v>36.730081584749961</v>
      </c>
      <c r="AG51" s="1">
        <f t="shared" si="5"/>
        <v>2.3501352035379903</v>
      </c>
      <c r="AH51" s="1">
        <f t="shared" si="6"/>
        <v>4.1253846376481897</v>
      </c>
      <c r="AI51" s="1">
        <f t="shared" si="7"/>
        <v>0.25318261956559379</v>
      </c>
    </row>
    <row r="52" spans="1:35" s="1" customFormat="1" x14ac:dyDescent="0.25">
      <c r="A52" s="1">
        <v>505</v>
      </c>
      <c r="B52" s="1">
        <v>25</v>
      </c>
      <c r="C52" s="1">
        <v>1</v>
      </c>
      <c r="D52" s="1">
        <v>1</v>
      </c>
      <c r="E52" s="1">
        <v>1</v>
      </c>
      <c r="F52" s="1">
        <v>1</v>
      </c>
      <c r="G52" s="1">
        <v>0</v>
      </c>
      <c r="H52" s="1">
        <v>0.17499999999999999</v>
      </c>
      <c r="I52" s="1">
        <v>1</v>
      </c>
      <c r="J52" s="1">
        <v>1</v>
      </c>
      <c r="K52" s="1">
        <v>0.96</v>
      </c>
      <c r="L52" s="1">
        <v>0.05</v>
      </c>
      <c r="M52" s="1">
        <v>601.55999999999995</v>
      </c>
      <c r="O52" s="1">
        <v>866.142857142857</v>
      </c>
      <c r="P52" s="1">
        <v>487</v>
      </c>
      <c r="Q52" s="1">
        <v>535.24</v>
      </c>
      <c r="R52" s="1">
        <v>476.41666666666703</v>
      </c>
      <c r="S52" s="1">
        <v>0.44393939999999998</v>
      </c>
      <c r="T52" s="1">
        <v>0.7421875</v>
      </c>
      <c r="U52" s="1">
        <v>0.890625</v>
      </c>
      <c r="V52" s="1">
        <v>578</v>
      </c>
      <c r="W52" s="1">
        <v>562</v>
      </c>
      <c r="X52" s="1">
        <v>1.5658138559999999</v>
      </c>
      <c r="Y52" s="1">
        <v>0.62449169500000001</v>
      </c>
      <c r="Z52" s="1">
        <v>0.26917174500000002</v>
      </c>
      <c r="AA52" s="1">
        <v>-0.59174723600000001</v>
      </c>
      <c r="AB52" s="1">
        <v>20.408275639999999</v>
      </c>
      <c r="AC52" s="1">
        <v>0.53200000000000003</v>
      </c>
      <c r="AD52" s="1">
        <v>0.38</v>
      </c>
      <c r="AE52" s="1">
        <v>0.23529412</v>
      </c>
      <c r="AF52" s="1">
        <f t="shared" si="4"/>
        <v>36.797122280919119</v>
      </c>
      <c r="AG52" s="1">
        <f t="shared" si="5"/>
        <v>4.2120323202062</v>
      </c>
      <c r="AH52" s="1">
        <f t="shared" si="6"/>
        <v>1.8585392830409169</v>
      </c>
      <c r="AI52" s="1">
        <f t="shared" si="7"/>
        <v>0.25600754444871465</v>
      </c>
    </row>
    <row r="53" spans="1:35" s="1" customFormat="1" x14ac:dyDescent="0.25">
      <c r="A53" s="1">
        <v>8040</v>
      </c>
      <c r="B53" s="1">
        <v>50</v>
      </c>
      <c r="C53" s="1">
        <v>1</v>
      </c>
      <c r="D53" s="1">
        <v>1</v>
      </c>
      <c r="E53" s="1">
        <v>1</v>
      </c>
      <c r="F53" s="1">
        <v>0.64</v>
      </c>
      <c r="G53" s="1">
        <v>0</v>
      </c>
      <c r="H53" s="1">
        <v>0</v>
      </c>
      <c r="I53" s="1">
        <v>0.96</v>
      </c>
      <c r="J53" s="1">
        <v>1</v>
      </c>
      <c r="K53" s="1">
        <v>1</v>
      </c>
      <c r="L53" s="1">
        <v>0</v>
      </c>
      <c r="M53" s="1">
        <v>682.875</v>
      </c>
      <c r="P53" s="1">
        <v>412.41666666666703</v>
      </c>
      <c r="Q53" s="1">
        <v>484.16</v>
      </c>
      <c r="R53" s="1">
        <v>486.24</v>
      </c>
      <c r="S53" s="1">
        <v>0.26994950000000001</v>
      </c>
      <c r="T53" s="1">
        <v>0.78125</v>
      </c>
      <c r="U53" s="1">
        <v>0.90625</v>
      </c>
      <c r="V53" s="1">
        <v>757.5</v>
      </c>
      <c r="W53" s="1">
        <v>672</v>
      </c>
      <c r="X53" s="1">
        <v>1.5770502660000001</v>
      </c>
      <c r="Y53" s="1">
        <v>0.20539011099999999</v>
      </c>
      <c r="Z53" s="1">
        <v>0.44757882300000001</v>
      </c>
      <c r="AA53" s="1">
        <v>-0.66656336000000005</v>
      </c>
      <c r="AB53" s="1">
        <v>22.990877269999999</v>
      </c>
      <c r="AC53" s="1">
        <v>0.61399999999999999</v>
      </c>
      <c r="AD53" s="1">
        <v>0.505</v>
      </c>
      <c r="AE53" s="1">
        <v>0.45882353100000001</v>
      </c>
      <c r="AF53" s="1">
        <f t="shared" si="4"/>
        <v>37.761589431773679</v>
      </c>
      <c r="AG53" s="1">
        <f t="shared" si="5"/>
        <v>1.6046861749493435</v>
      </c>
      <c r="AH53" s="1">
        <f t="shared" si="6"/>
        <v>2.8027142587976965</v>
      </c>
      <c r="AI53" s="1">
        <f t="shared" si="7"/>
        <v>0.2154947231519469</v>
      </c>
    </row>
    <row r="54" spans="1:35" s="1" customFormat="1" x14ac:dyDescent="0.25">
      <c r="A54" s="1">
        <v>805</v>
      </c>
      <c r="B54" s="1">
        <v>19</v>
      </c>
      <c r="C54" s="1">
        <v>1</v>
      </c>
      <c r="D54" s="1">
        <v>1</v>
      </c>
      <c r="E54" s="1">
        <v>0</v>
      </c>
      <c r="F54" s="1">
        <v>0.64</v>
      </c>
      <c r="G54" s="1">
        <v>0.16</v>
      </c>
      <c r="H54" s="1">
        <v>0.22500000000000001</v>
      </c>
      <c r="I54" s="1">
        <v>1</v>
      </c>
      <c r="J54" s="1">
        <v>1</v>
      </c>
      <c r="K54" s="1">
        <v>0.96</v>
      </c>
      <c r="L54" s="1">
        <v>0</v>
      </c>
      <c r="M54" s="1">
        <v>485</v>
      </c>
      <c r="N54" s="1">
        <v>531</v>
      </c>
      <c r="O54" s="1">
        <v>469.88888888888903</v>
      </c>
      <c r="P54" s="1">
        <v>344.92</v>
      </c>
      <c r="Q54" s="1">
        <v>387.16666666666703</v>
      </c>
      <c r="R54" s="1">
        <v>369.04166666666703</v>
      </c>
      <c r="S54" s="1">
        <v>0.389393933333333</v>
      </c>
      <c r="T54" s="1">
        <v>0.6796875</v>
      </c>
      <c r="U54" s="1">
        <v>0.765625</v>
      </c>
      <c r="V54" s="1">
        <v>398.5</v>
      </c>
      <c r="W54" s="1">
        <v>391</v>
      </c>
      <c r="X54" s="1">
        <v>1.5776362349999999</v>
      </c>
      <c r="Y54" s="1">
        <v>0.45400889799999999</v>
      </c>
      <c r="Z54" s="1">
        <v>0.777037533</v>
      </c>
      <c r="AA54" s="1">
        <v>-0.37185153300000001</v>
      </c>
      <c r="AB54" s="1">
        <v>14.21907964</v>
      </c>
      <c r="AC54" s="1">
        <v>0.47599999999999998</v>
      </c>
      <c r="AD54" s="1">
        <v>0.53</v>
      </c>
      <c r="AE54" s="1">
        <v>0.32941176799999999</v>
      </c>
      <c r="AF54" s="1">
        <f t="shared" si="4"/>
        <v>37.812573397430647</v>
      </c>
      <c r="AG54" s="1">
        <f t="shared" si="5"/>
        <v>2.8445193865080269</v>
      </c>
      <c r="AH54" s="1">
        <f t="shared" si="6"/>
        <v>5.9846331377630317</v>
      </c>
      <c r="AI54" s="1">
        <f t="shared" si="7"/>
        <v>0.42476474831396532</v>
      </c>
    </row>
    <row r="55" spans="1:35" s="1" customFormat="1" x14ac:dyDescent="0.25">
      <c r="A55" s="1">
        <v>90071</v>
      </c>
      <c r="B55" s="1">
        <v>20</v>
      </c>
      <c r="C55" s="1">
        <v>1</v>
      </c>
      <c r="D55" s="1">
        <v>1</v>
      </c>
      <c r="E55" s="1">
        <v>0</v>
      </c>
      <c r="F55" s="1">
        <v>1</v>
      </c>
      <c r="G55" s="1">
        <v>0.04</v>
      </c>
      <c r="H55" s="1">
        <v>0.35897435897435898</v>
      </c>
      <c r="I55" s="1">
        <v>1</v>
      </c>
      <c r="J55" s="1">
        <v>0.96</v>
      </c>
      <c r="K55" s="1">
        <v>1</v>
      </c>
      <c r="L55" s="1">
        <v>0</v>
      </c>
      <c r="M55" s="1">
        <v>513.16</v>
      </c>
      <c r="O55" s="1">
        <v>719.42857142857099</v>
      </c>
      <c r="P55" s="1">
        <v>437.36</v>
      </c>
      <c r="Q55" s="1">
        <v>463.54166666666703</v>
      </c>
      <c r="R55" s="1">
        <v>459.6</v>
      </c>
      <c r="S55" s="1">
        <v>0.36944443333333299</v>
      </c>
      <c r="T55" s="1">
        <v>0.828125</v>
      </c>
      <c r="U55" s="1">
        <v>0.875</v>
      </c>
      <c r="V55" s="1">
        <v>1140</v>
      </c>
      <c r="W55" s="1">
        <v>1047</v>
      </c>
      <c r="X55" s="1">
        <v>1.579578929</v>
      </c>
      <c r="Y55" s="1">
        <v>0.54497923800000003</v>
      </c>
      <c r="Z55" s="1">
        <v>0.54960228200000005</v>
      </c>
      <c r="AA55" s="1">
        <v>-0.51522847900000002</v>
      </c>
      <c r="AB55" s="1">
        <v>18.803880929999998</v>
      </c>
      <c r="AC55" s="1">
        <v>0.6</v>
      </c>
      <c r="AD55" s="1">
        <v>0.49</v>
      </c>
      <c r="AE55" s="1">
        <v>0.56470588200000005</v>
      </c>
      <c r="AF55" s="1">
        <f t="shared" si="4"/>
        <v>37.982096164120961</v>
      </c>
      <c r="AG55" s="1">
        <f t="shared" si="5"/>
        <v>3.5073510621398709</v>
      </c>
      <c r="AH55" s="1">
        <f t="shared" si="6"/>
        <v>3.5448860712900263</v>
      </c>
      <c r="AI55" s="1">
        <f t="shared" si="7"/>
        <v>0.30533143653061307</v>
      </c>
    </row>
    <row r="56" spans="1:35" s="1" customFormat="1" x14ac:dyDescent="0.25">
      <c r="A56" s="1">
        <v>510</v>
      </c>
      <c r="B56" s="1">
        <v>20</v>
      </c>
      <c r="C56" s="1">
        <v>1</v>
      </c>
      <c r="D56" s="1">
        <v>1</v>
      </c>
      <c r="E56" s="1">
        <v>0</v>
      </c>
      <c r="F56" s="1">
        <v>0.96</v>
      </c>
      <c r="G56" s="1">
        <v>0.2</v>
      </c>
      <c r="H56" s="1">
        <v>0.6</v>
      </c>
      <c r="I56" s="1">
        <v>0.96</v>
      </c>
      <c r="J56" s="1">
        <v>1</v>
      </c>
      <c r="K56" s="1">
        <v>1</v>
      </c>
      <c r="L56" s="1">
        <v>0</v>
      </c>
      <c r="M56" s="1">
        <v>478.79166666666703</v>
      </c>
      <c r="N56" s="1">
        <v>624.4</v>
      </c>
      <c r="O56" s="1">
        <v>671.95833333333303</v>
      </c>
      <c r="P56" s="1">
        <v>439.79166666666703</v>
      </c>
      <c r="Q56" s="1">
        <v>495.64</v>
      </c>
      <c r="R56" s="1">
        <v>450.64</v>
      </c>
      <c r="S56" s="1">
        <v>0.30404039999999999</v>
      </c>
      <c r="T56" s="1">
        <v>0.6015625</v>
      </c>
      <c r="U56" s="1">
        <v>0.78125</v>
      </c>
      <c r="V56" s="1">
        <v>485</v>
      </c>
      <c r="W56" s="1">
        <v>500</v>
      </c>
      <c r="X56" s="1">
        <v>1.5814168740000001</v>
      </c>
      <c r="Y56" s="1">
        <v>0.55676515699999996</v>
      </c>
      <c r="Z56" s="1">
        <v>0.481070367</v>
      </c>
      <c r="AA56" s="1">
        <v>-0.55791257100000002</v>
      </c>
      <c r="AB56" s="1">
        <v>20.16819362</v>
      </c>
      <c r="AC56" s="1">
        <v>0.45</v>
      </c>
      <c r="AD56" s="1">
        <v>0.65</v>
      </c>
      <c r="AE56" s="1">
        <v>0.56470588200000005</v>
      </c>
      <c r="AF56" s="1">
        <f t="shared" si="4"/>
        <v>38.143177946106334</v>
      </c>
      <c r="AG56" s="1">
        <f t="shared" si="5"/>
        <v>3.6038371427420963</v>
      </c>
      <c r="AH56" s="1">
        <f t="shared" si="6"/>
        <v>3.0274039065263212</v>
      </c>
      <c r="AI56" s="1">
        <f t="shared" si="7"/>
        <v>0.27674987220097774</v>
      </c>
    </row>
    <row r="57" spans="1:35" s="1" customFormat="1" x14ac:dyDescent="0.25">
      <c r="A57" s="1">
        <v>80111</v>
      </c>
      <c r="B57" s="1">
        <v>18</v>
      </c>
      <c r="C57" s="1">
        <v>1</v>
      </c>
      <c r="D57" s="1">
        <v>1</v>
      </c>
      <c r="E57" s="1">
        <v>0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1">
        <v>0.317676766666667</v>
      </c>
      <c r="T57" s="1">
        <v>0.7421875</v>
      </c>
      <c r="U57" s="1">
        <v>0.671875</v>
      </c>
      <c r="V57" s="1">
        <v>531</v>
      </c>
      <c r="W57" s="1">
        <v>562</v>
      </c>
      <c r="X57" s="1">
        <v>1.5817087439999999</v>
      </c>
      <c r="Y57" s="1">
        <v>0.25985955900000002</v>
      </c>
      <c r="Z57" s="1">
        <v>0.22172415700000001</v>
      </c>
      <c r="AA57" s="1">
        <v>-0.37626680299999998</v>
      </c>
      <c r="AB57" s="1">
        <v>14.49574376</v>
      </c>
      <c r="AC57" s="1">
        <v>0.64200000000000002</v>
      </c>
      <c r="AD57" s="1">
        <v>0.64</v>
      </c>
      <c r="AE57" s="1">
        <v>0.49411764899999999</v>
      </c>
      <c r="AF57" s="1">
        <f t="shared" si="4"/>
        <v>38.168820894832912</v>
      </c>
      <c r="AG57" s="1">
        <f t="shared" si="5"/>
        <v>1.8191125036984466</v>
      </c>
      <c r="AH57" s="1">
        <f t="shared" si="6"/>
        <v>1.6661885934107941</v>
      </c>
      <c r="AI57" s="1">
        <f t="shared" si="7"/>
        <v>0.42046823999043914</v>
      </c>
    </row>
    <row r="58" spans="1:35" s="1" customFormat="1" x14ac:dyDescent="0.25">
      <c r="A58" s="1">
        <v>419</v>
      </c>
      <c r="B58" s="1">
        <v>22</v>
      </c>
      <c r="C58" s="1">
        <v>1</v>
      </c>
      <c r="D58" s="1">
        <v>1</v>
      </c>
      <c r="E58" s="1">
        <v>0</v>
      </c>
      <c r="F58" s="1">
        <v>0.76</v>
      </c>
      <c r="G58" s="1">
        <v>0.18</v>
      </c>
      <c r="H58" s="1">
        <v>0.42499999999999999</v>
      </c>
      <c r="I58" s="1">
        <v>1</v>
      </c>
      <c r="J58" s="1">
        <v>0.8</v>
      </c>
      <c r="K58" s="1">
        <v>0.84</v>
      </c>
      <c r="L58" s="1">
        <v>0</v>
      </c>
      <c r="M58" s="1">
        <v>578.89473684210498</v>
      </c>
      <c r="N58" s="1">
        <v>760.11111111111097</v>
      </c>
      <c r="O58" s="1">
        <v>770.82352941176498</v>
      </c>
      <c r="P58" s="1">
        <v>456.2</v>
      </c>
      <c r="Q58" s="1">
        <v>662.95</v>
      </c>
      <c r="R58" s="1">
        <v>506.66666666666703</v>
      </c>
      <c r="S58" s="1">
        <v>0.682323233333333</v>
      </c>
      <c r="T58" s="1">
        <v>0.5546875</v>
      </c>
      <c r="U58" s="1">
        <v>0.703125</v>
      </c>
      <c r="V58" s="1">
        <v>531</v>
      </c>
      <c r="W58" s="1">
        <v>508</v>
      </c>
      <c r="X58" s="1">
        <v>1.581860676</v>
      </c>
      <c r="Y58" s="1">
        <v>0.40416144799999998</v>
      </c>
      <c r="Z58" s="1">
        <v>0.55923434000000005</v>
      </c>
      <c r="AA58" s="1">
        <v>-0.43764859299999997</v>
      </c>
      <c r="AB58" s="1">
        <v>16.474470709999999</v>
      </c>
      <c r="AC58" s="1">
        <v>0.72399999999999998</v>
      </c>
      <c r="AD58" s="1">
        <v>0.63</v>
      </c>
      <c r="AE58" s="1">
        <v>0.30588235600000002</v>
      </c>
      <c r="AF58" s="1">
        <f t="shared" si="4"/>
        <v>38.182176072064316</v>
      </c>
      <c r="AG58" s="1">
        <f t="shared" si="5"/>
        <v>2.5360712340773031</v>
      </c>
      <c r="AH58" s="1">
        <f t="shared" si="6"/>
        <v>3.6243851305982155</v>
      </c>
      <c r="AI58" s="1">
        <f t="shared" si="7"/>
        <v>0.36504920501995386</v>
      </c>
    </row>
    <row r="59" spans="1:35" s="1" customFormat="1" x14ac:dyDescent="0.25">
      <c r="A59" s="1">
        <v>80061</v>
      </c>
      <c r="B59" s="1">
        <v>20</v>
      </c>
      <c r="C59" s="1">
        <v>2</v>
      </c>
      <c r="D59" s="1">
        <v>0</v>
      </c>
      <c r="E59" s="1">
        <v>0</v>
      </c>
      <c r="F59" s="1">
        <v>0.8</v>
      </c>
      <c r="G59" s="1">
        <v>0.14000000000000001</v>
      </c>
      <c r="H59" s="1">
        <v>0.33333333333333298</v>
      </c>
      <c r="I59" s="1">
        <v>1</v>
      </c>
      <c r="J59" s="1">
        <v>0.92</v>
      </c>
      <c r="K59" s="1">
        <v>0.96</v>
      </c>
      <c r="L59" s="1">
        <v>0</v>
      </c>
      <c r="M59" s="1">
        <v>562.9</v>
      </c>
      <c r="N59" s="1">
        <v>852.71428571428601</v>
      </c>
      <c r="O59" s="1">
        <v>654.07692307692298</v>
      </c>
      <c r="P59" s="1">
        <v>425.56</v>
      </c>
      <c r="Q59" s="1">
        <v>495.26086956521698</v>
      </c>
      <c r="R59" s="1">
        <v>423.45833333333297</v>
      </c>
      <c r="S59" s="1">
        <v>0.46237373333333298</v>
      </c>
      <c r="T59" s="1">
        <v>0.6953125</v>
      </c>
      <c r="U59" s="1">
        <v>0.84126984126984095</v>
      </c>
      <c r="V59" s="1">
        <v>656</v>
      </c>
      <c r="W59" s="1">
        <v>625</v>
      </c>
      <c r="X59" s="1">
        <v>1.583047976</v>
      </c>
      <c r="Y59" s="1">
        <v>0.41306617699999998</v>
      </c>
      <c r="Z59" s="1">
        <v>0.46315990499999998</v>
      </c>
      <c r="AA59" s="1">
        <v>-0.56396891400000004</v>
      </c>
      <c r="AB59" s="1">
        <v>20.423523249999999</v>
      </c>
      <c r="AC59" s="1">
        <v>0.66200000000000003</v>
      </c>
      <c r="AD59" s="1">
        <v>0.63</v>
      </c>
      <c r="AE59" s="1">
        <v>0.72941176200000002</v>
      </c>
      <c r="AF59" s="1">
        <f t="shared" si="4"/>
        <v>38.286703585137111</v>
      </c>
      <c r="AG59" s="1">
        <f t="shared" si="5"/>
        <v>2.5886073323597709</v>
      </c>
      <c r="AH59" s="1">
        <f t="shared" si="6"/>
        <v>2.905092097575793</v>
      </c>
      <c r="AI59" s="1">
        <f t="shared" si="7"/>
        <v>0.2729173125007997</v>
      </c>
    </row>
    <row r="60" spans="1:35" s="1" customFormat="1" x14ac:dyDescent="0.25">
      <c r="A60" s="1">
        <v>8002</v>
      </c>
      <c r="B60" s="1">
        <v>23</v>
      </c>
      <c r="C60" s="1">
        <v>1</v>
      </c>
      <c r="D60" s="1">
        <v>1</v>
      </c>
      <c r="E60" s="1">
        <v>1</v>
      </c>
      <c r="F60" s="1">
        <v>0.20833333333333301</v>
      </c>
      <c r="G60" s="1">
        <v>0.02</v>
      </c>
      <c r="H60" s="1">
        <v>0</v>
      </c>
      <c r="I60" s="1">
        <v>0.96</v>
      </c>
      <c r="J60" s="1">
        <v>1</v>
      </c>
      <c r="K60" s="1">
        <v>1</v>
      </c>
      <c r="L60" s="1">
        <v>0</v>
      </c>
      <c r="M60" s="1">
        <v>645</v>
      </c>
      <c r="P60" s="1">
        <v>436.33333333333297</v>
      </c>
      <c r="Q60" s="1">
        <v>520.48</v>
      </c>
      <c r="R60" s="1">
        <v>489.68</v>
      </c>
      <c r="S60" s="1">
        <v>0.21388889999999999</v>
      </c>
      <c r="T60" s="1">
        <v>0.7578125</v>
      </c>
      <c r="U60" s="1">
        <v>0.859375</v>
      </c>
      <c r="V60" s="1">
        <v>805</v>
      </c>
      <c r="W60" s="1">
        <v>688</v>
      </c>
      <c r="X60" s="1">
        <v>1.5838858650000001</v>
      </c>
      <c r="Y60" s="1">
        <v>-7.5003689999999998E-3</v>
      </c>
      <c r="Z60" s="1">
        <v>0.29163160399999999</v>
      </c>
      <c r="AA60" s="1">
        <v>-0.41407748100000003</v>
      </c>
      <c r="AB60" s="1">
        <v>15.79342323</v>
      </c>
      <c r="AC60" s="1">
        <v>0.72</v>
      </c>
      <c r="AD60" s="1">
        <v>0.82</v>
      </c>
      <c r="AE60" s="1">
        <v>0.41176470799999998</v>
      </c>
      <c r="AF60" s="1">
        <f t="shared" si="4"/>
        <v>38.360641834829295</v>
      </c>
      <c r="AG60" s="1">
        <f t="shared" si="5"/>
        <v>0.98287803789351991</v>
      </c>
      <c r="AH60" s="1">
        <f t="shared" si="6"/>
        <v>1.9571837623210058</v>
      </c>
      <c r="AI60" s="1">
        <f t="shared" si="7"/>
        <v>0.38540959191862068</v>
      </c>
    </row>
    <row r="61" spans="1:35" s="1" customFormat="1" x14ac:dyDescent="0.25">
      <c r="A61" s="1">
        <v>80181</v>
      </c>
      <c r="B61" s="1">
        <v>18</v>
      </c>
      <c r="C61" s="1">
        <v>1</v>
      </c>
      <c r="D61" s="1">
        <v>0</v>
      </c>
      <c r="E61" s="1">
        <v>0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1">
        <v>0.389393933333333</v>
      </c>
      <c r="T61" s="1">
        <v>0.875</v>
      </c>
      <c r="U61" s="1">
        <v>0.84375</v>
      </c>
      <c r="V61" s="1">
        <v>703</v>
      </c>
      <c r="W61" s="1">
        <v>703</v>
      </c>
      <c r="X61" s="1">
        <v>1.6136910419999999</v>
      </c>
      <c r="Y61" s="1">
        <v>0.458323443</v>
      </c>
      <c r="Z61" s="1">
        <v>0.37919768799999998</v>
      </c>
      <c r="AA61" s="1">
        <v>-0.86982271799999999</v>
      </c>
      <c r="AB61" s="1">
        <v>30.11200522</v>
      </c>
      <c r="AC61" s="1">
        <v>0.65200000000000002</v>
      </c>
      <c r="AD61" s="1">
        <v>0.4</v>
      </c>
      <c r="AE61" s="1">
        <v>0.22352941400000001</v>
      </c>
      <c r="AF61" s="1">
        <f t="shared" si="4"/>
        <v>41.08573323509308</v>
      </c>
      <c r="AG61" s="1">
        <f t="shared" si="5"/>
        <v>2.8729194066551909</v>
      </c>
      <c r="AH61" s="1">
        <f t="shared" si="6"/>
        <v>2.3944054260284307</v>
      </c>
      <c r="AI61" s="1">
        <f t="shared" si="7"/>
        <v>0.13495136509413666</v>
      </c>
    </row>
    <row r="62" spans="1:35" s="1" customFormat="1" x14ac:dyDescent="0.25">
      <c r="A62" s="1">
        <v>80141</v>
      </c>
      <c r="B62" s="1">
        <v>19</v>
      </c>
      <c r="C62" s="1">
        <v>1</v>
      </c>
      <c r="D62" s="1">
        <v>1</v>
      </c>
      <c r="E62" s="1">
        <v>0</v>
      </c>
      <c r="F62" s="1">
        <v>1</v>
      </c>
      <c r="G62" s="1">
        <v>0.02</v>
      </c>
      <c r="H62" s="1">
        <v>0.32500000000000001</v>
      </c>
      <c r="I62" s="1">
        <v>0.96</v>
      </c>
      <c r="J62" s="1">
        <v>1</v>
      </c>
      <c r="K62" s="1">
        <v>1</v>
      </c>
      <c r="L62" s="1">
        <v>0</v>
      </c>
      <c r="M62" s="1">
        <v>567.12</v>
      </c>
      <c r="O62" s="1">
        <v>687.30769230769204</v>
      </c>
      <c r="P62" s="1">
        <v>477.33333333333297</v>
      </c>
      <c r="Q62" s="1">
        <v>590.76</v>
      </c>
      <c r="R62" s="1">
        <v>484.68</v>
      </c>
      <c r="S62" s="1">
        <v>0.40707070000000001</v>
      </c>
      <c r="T62" s="1">
        <v>0.71875</v>
      </c>
      <c r="U62" s="1">
        <v>0.828125</v>
      </c>
      <c r="V62" s="1">
        <v>1211</v>
      </c>
      <c r="W62" s="1">
        <v>1093.5</v>
      </c>
      <c r="X62" s="1">
        <v>1.6195245819999999</v>
      </c>
      <c r="Y62" s="1">
        <v>0.60030568100000004</v>
      </c>
      <c r="Z62" s="1">
        <v>0.54001213400000003</v>
      </c>
      <c r="AA62" s="1">
        <v>-0.57498981199999999</v>
      </c>
      <c r="AB62" s="1">
        <v>22.565545400000001</v>
      </c>
      <c r="AC62" s="1">
        <v>0.48399999999999999</v>
      </c>
      <c r="AD62" s="1">
        <v>0.61</v>
      </c>
      <c r="AE62" s="1">
        <v>0.49411764899999999</v>
      </c>
      <c r="AF62" s="1">
        <f t="shared" si="4"/>
        <v>41.641329024428892</v>
      </c>
      <c r="AG62" s="1">
        <f t="shared" si="5"/>
        <v>3.9838747951575857</v>
      </c>
      <c r="AH62" s="1">
        <f t="shared" si="6"/>
        <v>3.4674653826551207</v>
      </c>
      <c r="AI62" s="1">
        <f t="shared" si="7"/>
        <v>0.26607874777801443</v>
      </c>
    </row>
    <row r="63" spans="1:35" s="1" customFormat="1" x14ac:dyDescent="0.25">
      <c r="A63" s="1">
        <v>80221</v>
      </c>
      <c r="B63" s="1">
        <v>23</v>
      </c>
      <c r="C63" s="1">
        <v>2</v>
      </c>
      <c r="D63" s="1">
        <v>1</v>
      </c>
      <c r="E63" s="1">
        <v>0</v>
      </c>
      <c r="F63" s="1">
        <v>0.76</v>
      </c>
      <c r="G63" s="1">
        <v>0.02</v>
      </c>
      <c r="H63" s="1">
        <v>0.17499999999999999</v>
      </c>
      <c r="I63" s="1">
        <v>0.96</v>
      </c>
      <c r="J63" s="1">
        <v>0.88</v>
      </c>
      <c r="K63" s="1">
        <v>1</v>
      </c>
      <c r="L63" s="1">
        <v>0</v>
      </c>
      <c r="M63" s="1">
        <v>541.84210526315803</v>
      </c>
      <c r="O63" s="1">
        <v>630</v>
      </c>
      <c r="P63" s="1">
        <v>373.58333333333297</v>
      </c>
      <c r="Q63" s="1">
        <v>454.09090909090901</v>
      </c>
      <c r="R63" s="1">
        <v>421.16</v>
      </c>
      <c r="S63" s="1">
        <v>0.35378786666666701</v>
      </c>
      <c r="T63" s="1">
        <v>0.7265625</v>
      </c>
      <c r="U63" s="1">
        <v>0.8125</v>
      </c>
      <c r="V63" s="1">
        <v>1070</v>
      </c>
      <c r="W63" s="1">
        <v>679.5</v>
      </c>
      <c r="X63" s="1">
        <v>1.6245553260000001</v>
      </c>
      <c r="Y63" s="1">
        <v>0.66046256800000003</v>
      </c>
      <c r="Z63" s="1">
        <v>0.27428369400000002</v>
      </c>
      <c r="AA63" s="1">
        <v>-0.52871832900000004</v>
      </c>
      <c r="AB63" s="1">
        <v>21.30895585</v>
      </c>
      <c r="AC63" s="1">
        <v>0.46400000000000002</v>
      </c>
      <c r="AD63" s="1">
        <v>0.39</v>
      </c>
      <c r="AE63" s="1">
        <v>0.24705882600000001</v>
      </c>
      <c r="AF63" s="1">
        <f t="shared" si="4"/>
        <v>42.126494946695459</v>
      </c>
      <c r="AG63" s="1">
        <f t="shared" si="5"/>
        <v>4.5757529460492297</v>
      </c>
      <c r="AH63" s="1">
        <f t="shared" si="6"/>
        <v>1.8805448431774041</v>
      </c>
      <c r="AI63" s="1">
        <f t="shared" si="7"/>
        <v>0.29599315712444407</v>
      </c>
    </row>
    <row r="64" spans="1:35" s="1" customFormat="1" x14ac:dyDescent="0.25">
      <c r="A64" s="1">
        <v>529</v>
      </c>
      <c r="B64" s="1">
        <v>23</v>
      </c>
      <c r="C64" s="1">
        <v>1</v>
      </c>
      <c r="D64" s="1">
        <v>1</v>
      </c>
      <c r="E64" s="1">
        <v>0</v>
      </c>
      <c r="F64" s="1">
        <v>1</v>
      </c>
      <c r="G64" s="1">
        <v>0.32653061224489799</v>
      </c>
      <c r="H64" s="1">
        <v>0.9</v>
      </c>
      <c r="I64" s="1">
        <v>1</v>
      </c>
      <c r="J64" s="1">
        <v>1</v>
      </c>
      <c r="K64" s="1">
        <v>1</v>
      </c>
      <c r="L64" s="1">
        <v>0</v>
      </c>
      <c r="M64" s="1">
        <v>457.36</v>
      </c>
      <c r="N64" s="1">
        <v>627.75</v>
      </c>
      <c r="O64" s="1">
        <v>560.63888888888903</v>
      </c>
      <c r="P64" s="1">
        <v>424.60869565217399</v>
      </c>
      <c r="Q64" s="1">
        <v>438.44</v>
      </c>
      <c r="R64" s="1">
        <v>436.4</v>
      </c>
      <c r="S64" s="1">
        <v>0.35378786666666701</v>
      </c>
      <c r="T64" s="1">
        <v>0.7578125</v>
      </c>
      <c r="U64" s="1">
        <v>0.875</v>
      </c>
      <c r="V64" s="1">
        <v>937.5</v>
      </c>
      <c r="W64" s="1">
        <v>937</v>
      </c>
      <c r="X64" s="1">
        <v>1.6248480430000001</v>
      </c>
      <c r="Y64" s="1">
        <v>0.375478639</v>
      </c>
      <c r="Z64" s="1">
        <v>0.47199718000000002</v>
      </c>
      <c r="AA64" s="1">
        <v>-0.64360954000000004</v>
      </c>
      <c r="AB64" s="1">
        <v>24.983736459999999</v>
      </c>
      <c r="AC64" s="1">
        <v>0.40400000000000003</v>
      </c>
      <c r="AD64" s="1">
        <v>0.77500000000000002</v>
      </c>
      <c r="AE64" s="1">
        <v>0.20000000200000001</v>
      </c>
      <c r="AF64" s="1">
        <f t="shared" si="4"/>
        <v>42.154898019493906</v>
      </c>
      <c r="AG64" s="1">
        <f t="shared" si="5"/>
        <v>2.3739886539964905</v>
      </c>
      <c r="AH64" s="1">
        <f t="shared" si="6"/>
        <v>2.9648121380769439</v>
      </c>
      <c r="AI64" s="1">
        <f t="shared" si="7"/>
        <v>0.22719065309847486</v>
      </c>
    </row>
    <row r="65" spans="1:35" s="1" customFormat="1" x14ac:dyDescent="0.25">
      <c r="A65" s="1">
        <v>815</v>
      </c>
      <c r="B65" s="1">
        <v>21</v>
      </c>
      <c r="C65" s="1">
        <v>1</v>
      </c>
      <c r="D65" s="1">
        <v>0</v>
      </c>
      <c r="E65" s="1">
        <v>0</v>
      </c>
      <c r="F65" s="1">
        <v>0.88</v>
      </c>
      <c r="G65" s="1">
        <v>0.06</v>
      </c>
      <c r="H65" s="1">
        <v>0.27500000000000002</v>
      </c>
      <c r="I65" s="1">
        <v>1</v>
      </c>
      <c r="J65" s="1">
        <v>0.8</v>
      </c>
      <c r="K65" s="1">
        <v>1</v>
      </c>
      <c r="L65" s="1">
        <v>0</v>
      </c>
      <c r="M65" s="1">
        <v>506.40909090909099</v>
      </c>
      <c r="O65" s="1">
        <v>692.63636363636397</v>
      </c>
      <c r="P65" s="1">
        <v>423.08</v>
      </c>
      <c r="Q65" s="1">
        <v>495.9</v>
      </c>
      <c r="R65" s="1">
        <v>451.84</v>
      </c>
      <c r="S65" s="1">
        <v>0.89823229999999998</v>
      </c>
      <c r="T65" s="1">
        <v>0.8203125</v>
      </c>
      <c r="U65" s="1">
        <v>0.875</v>
      </c>
      <c r="V65" s="1">
        <v>625</v>
      </c>
      <c r="W65" s="1">
        <v>594</v>
      </c>
      <c r="X65" s="1">
        <v>1.6409417369999999</v>
      </c>
      <c r="Y65" s="1">
        <v>0.36151104699999997</v>
      </c>
      <c r="Z65" s="1">
        <v>0.52031588799999995</v>
      </c>
      <c r="AA65" s="1">
        <v>-0.26930327500000001</v>
      </c>
      <c r="AB65" s="1">
        <v>12.677911229999999</v>
      </c>
      <c r="AC65" s="1">
        <v>0.57999999999999996</v>
      </c>
      <c r="AD65" s="1">
        <v>0.57999999999999996</v>
      </c>
      <c r="AE65" s="1">
        <v>0.82352941000000002</v>
      </c>
      <c r="AF65" s="1">
        <f t="shared" si="4"/>
        <v>43.746341309181147</v>
      </c>
      <c r="AG65" s="1">
        <f t="shared" si="5"/>
        <v>2.2988521836360043</v>
      </c>
      <c r="AH65" s="1">
        <f t="shared" si="6"/>
        <v>3.3137206029781918</v>
      </c>
      <c r="AI65" s="1">
        <f t="shared" si="7"/>
        <v>0.5378940310608824</v>
      </c>
    </row>
    <row r="66" spans="1:35" s="1" customFormat="1" x14ac:dyDescent="0.25">
      <c r="A66" s="1">
        <v>812</v>
      </c>
      <c r="B66" s="1">
        <v>20</v>
      </c>
      <c r="C66" s="1">
        <v>2</v>
      </c>
      <c r="D66" s="1">
        <v>1</v>
      </c>
      <c r="E66" s="1">
        <v>0</v>
      </c>
      <c r="F66" s="1">
        <v>1</v>
      </c>
      <c r="G66" s="1">
        <v>0.1</v>
      </c>
      <c r="H66" s="1">
        <v>0.3</v>
      </c>
      <c r="I66" s="1">
        <v>1</v>
      </c>
      <c r="J66" s="1">
        <v>1</v>
      </c>
      <c r="K66" s="1">
        <v>1</v>
      </c>
      <c r="L66" s="1">
        <v>0</v>
      </c>
      <c r="M66" s="1">
        <v>504.56</v>
      </c>
      <c r="N66" s="1">
        <v>594</v>
      </c>
      <c r="O66" s="1">
        <v>665.75</v>
      </c>
      <c r="P66" s="1">
        <v>414.8</v>
      </c>
      <c r="Q66" s="1">
        <v>468.44</v>
      </c>
      <c r="R66" s="1">
        <v>454.76</v>
      </c>
      <c r="S66" s="1">
        <v>0.17121213333333299</v>
      </c>
      <c r="T66" s="1">
        <v>0.7109375</v>
      </c>
      <c r="U66" s="1">
        <v>0.921875</v>
      </c>
      <c r="V66" s="1">
        <v>562.5</v>
      </c>
      <c r="W66" s="1">
        <v>507.5</v>
      </c>
      <c r="X66" s="1">
        <v>1.6448180969999999</v>
      </c>
      <c r="Y66" s="1">
        <v>0.31722276199999999</v>
      </c>
      <c r="Z66" s="1">
        <v>0.39501793099999999</v>
      </c>
      <c r="AA66" s="1">
        <v>-0.660500792</v>
      </c>
      <c r="AB66" s="1">
        <v>26.686650239999999</v>
      </c>
      <c r="AC66" s="1">
        <v>0.57599999999999996</v>
      </c>
      <c r="AD66" s="1">
        <v>0.38</v>
      </c>
      <c r="AE66" s="1">
        <v>1.0117647059999999</v>
      </c>
      <c r="AF66" s="1">
        <f t="shared" si="4"/>
        <v>44.13855355636111</v>
      </c>
      <c r="AG66" s="1">
        <f t="shared" si="5"/>
        <v>2.0759780726480468</v>
      </c>
      <c r="AH66" s="1">
        <f t="shared" si="6"/>
        <v>2.4832356301508165</v>
      </c>
      <c r="AI66" s="1">
        <f t="shared" si="7"/>
        <v>0.21852403345418014</v>
      </c>
    </row>
    <row r="67" spans="1:35" s="1" customFormat="1" x14ac:dyDescent="0.25">
      <c r="A67" s="1">
        <v>421</v>
      </c>
      <c r="B67" s="1">
        <v>21</v>
      </c>
      <c r="C67" s="1">
        <v>1</v>
      </c>
      <c r="D67" s="1">
        <v>1</v>
      </c>
      <c r="E67" s="1">
        <v>0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1">
        <v>0.35378786666666701</v>
      </c>
      <c r="T67" s="1">
        <v>0.70866141732283505</v>
      </c>
      <c r="U67" s="1">
        <v>0.78125</v>
      </c>
      <c r="V67" s="1">
        <v>625</v>
      </c>
      <c r="W67" s="1">
        <v>563</v>
      </c>
      <c r="X67" s="1">
        <v>1.648344381</v>
      </c>
      <c r="Y67" s="1">
        <v>0.41708237500000001</v>
      </c>
      <c r="Z67" s="1">
        <v>0.439376979</v>
      </c>
      <c r="AA67" s="1">
        <v>-0.80626420700000001</v>
      </c>
      <c r="AB67" s="1">
        <v>31.05451017</v>
      </c>
      <c r="AC67" s="1">
        <v>0.42199999999999999</v>
      </c>
      <c r="AD67" s="1">
        <v>0.64</v>
      </c>
      <c r="AE67" s="1">
        <v>0.30588235600000002</v>
      </c>
      <c r="AF67" s="1">
        <f t="shared" si="4"/>
        <v>44.49839850224982</v>
      </c>
      <c r="AG67" s="1">
        <f t="shared" si="5"/>
        <v>2.6126568642633727</v>
      </c>
      <c r="AH67" s="1">
        <f t="shared" si="6"/>
        <v>2.7502804328197907</v>
      </c>
      <c r="AI67" s="1">
        <f t="shared" si="7"/>
        <v>0.15621969767508764</v>
      </c>
    </row>
    <row r="68" spans="1:35" s="1" customFormat="1" x14ac:dyDescent="0.25">
      <c r="A68" s="1">
        <v>420</v>
      </c>
      <c r="B68" s="1">
        <v>22</v>
      </c>
      <c r="C68" s="1">
        <v>2</v>
      </c>
      <c r="D68" s="1">
        <v>1</v>
      </c>
      <c r="E68" s="1">
        <v>0</v>
      </c>
      <c r="F68" s="1">
        <v>1</v>
      </c>
      <c r="G68" s="1">
        <v>0.26</v>
      </c>
      <c r="H68" s="1">
        <v>0.77500000000000002</v>
      </c>
      <c r="I68" s="1">
        <v>1</v>
      </c>
      <c r="J68" s="1">
        <v>1</v>
      </c>
      <c r="K68" s="1">
        <v>1</v>
      </c>
      <c r="L68" s="1">
        <v>0</v>
      </c>
      <c r="M68" s="1">
        <v>458.04</v>
      </c>
      <c r="N68" s="1">
        <v>672.61538461538498</v>
      </c>
      <c r="O68" s="1">
        <v>645.41935483870998</v>
      </c>
      <c r="P68" s="1">
        <v>407</v>
      </c>
      <c r="Q68" s="1">
        <v>480.44</v>
      </c>
      <c r="R68" s="1">
        <v>455.6</v>
      </c>
      <c r="S68" s="1">
        <v>0.38989896666666701</v>
      </c>
      <c r="T68" s="1">
        <v>0.75</v>
      </c>
      <c r="U68" s="1">
        <v>0.9375</v>
      </c>
      <c r="V68" s="1">
        <v>672</v>
      </c>
      <c r="W68" s="1">
        <v>547</v>
      </c>
      <c r="X68" s="1">
        <v>1.649353012</v>
      </c>
      <c r="Y68" s="1">
        <v>0.310597016</v>
      </c>
      <c r="Z68" s="1">
        <v>0.66775861299999995</v>
      </c>
      <c r="AA68" s="1">
        <v>-0.52005553400000004</v>
      </c>
      <c r="AB68" s="1">
        <v>22.25340409</v>
      </c>
      <c r="AC68" s="1">
        <v>0.38</v>
      </c>
      <c r="AD68" s="1">
        <v>0.505</v>
      </c>
      <c r="AE68" s="1">
        <v>0.40000000400000002</v>
      </c>
      <c r="AF68" s="1">
        <f t="shared" si="4"/>
        <v>44.601864296217535</v>
      </c>
      <c r="AG68" s="1">
        <f t="shared" si="5"/>
        <v>2.0445466113438333</v>
      </c>
      <c r="AH68" s="1">
        <f t="shared" si="6"/>
        <v>4.6532738610703959</v>
      </c>
      <c r="AI68" s="1">
        <f t="shared" si="7"/>
        <v>0.30195655785475839</v>
      </c>
    </row>
    <row r="69" spans="1:35" s="1" customFormat="1" x14ac:dyDescent="0.25">
      <c r="A69" s="1">
        <v>8012</v>
      </c>
      <c r="B69" s="1">
        <v>24</v>
      </c>
      <c r="C69" s="1">
        <v>1</v>
      </c>
      <c r="D69" s="1">
        <v>1</v>
      </c>
      <c r="E69" s="1">
        <v>0</v>
      </c>
      <c r="F69" s="1">
        <v>1</v>
      </c>
      <c r="G69" s="1">
        <v>0.08</v>
      </c>
      <c r="H69" s="1">
        <v>0.4</v>
      </c>
      <c r="I69" s="1">
        <v>1</v>
      </c>
      <c r="J69" s="1">
        <v>1</v>
      </c>
      <c r="K69" s="1">
        <v>1</v>
      </c>
      <c r="L69" s="1">
        <v>0</v>
      </c>
      <c r="M69" s="1">
        <v>467.96</v>
      </c>
      <c r="O69" s="1">
        <v>557.5625</v>
      </c>
      <c r="P69" s="1">
        <v>419.72</v>
      </c>
      <c r="Q69" s="1">
        <v>493.52</v>
      </c>
      <c r="R69" s="1">
        <v>487.36</v>
      </c>
      <c r="S69" s="1">
        <v>0.28914139999999999</v>
      </c>
      <c r="T69" s="1">
        <v>0.796875</v>
      </c>
      <c r="U69" s="1">
        <v>0.9375</v>
      </c>
      <c r="V69" s="1">
        <v>898.5</v>
      </c>
      <c r="W69" s="1">
        <v>656.5</v>
      </c>
      <c r="X69" s="1">
        <v>1.6493542889999999</v>
      </c>
      <c r="Y69" s="1">
        <v>-5.1697693000000003E-2</v>
      </c>
      <c r="Z69" s="1">
        <v>0.30726028399999999</v>
      </c>
      <c r="AA69" s="1">
        <v>-0.33725639200000002</v>
      </c>
      <c r="AB69" s="1">
        <v>15.46569188</v>
      </c>
      <c r="AC69" s="1">
        <v>0.27</v>
      </c>
      <c r="AD69" s="1">
        <v>0.68</v>
      </c>
      <c r="AE69" s="1">
        <v>0.29411765000000001</v>
      </c>
      <c r="AF69" s="1">
        <f t="shared" si="4"/>
        <v>44.601995443784034</v>
      </c>
      <c r="AG69" s="1">
        <f t="shared" si="5"/>
        <v>0.88777376531009944</v>
      </c>
      <c r="AH69" s="1">
        <f t="shared" si="6"/>
        <v>2.0288983268493346</v>
      </c>
      <c r="AI69" s="1">
        <f t="shared" si="7"/>
        <v>0.45998493467761165</v>
      </c>
    </row>
    <row r="70" spans="1:35" s="1" customFormat="1" x14ac:dyDescent="0.25">
      <c r="A70" s="1">
        <v>425</v>
      </c>
      <c r="B70" s="1">
        <v>21</v>
      </c>
      <c r="C70" s="1">
        <v>1</v>
      </c>
      <c r="D70" s="1">
        <v>1</v>
      </c>
      <c r="E70" s="1">
        <v>0</v>
      </c>
      <c r="F70" s="1">
        <v>1</v>
      </c>
      <c r="G70" s="1">
        <v>0.46</v>
      </c>
      <c r="H70" s="1">
        <v>0.95</v>
      </c>
      <c r="I70" s="1">
        <v>1</v>
      </c>
      <c r="J70" s="1">
        <v>1</v>
      </c>
      <c r="K70" s="1">
        <v>1</v>
      </c>
      <c r="L70" s="1">
        <v>0</v>
      </c>
      <c r="M70" s="1">
        <v>446.68</v>
      </c>
      <c r="N70" s="1">
        <v>696.86956521739103</v>
      </c>
      <c r="O70" s="1">
        <v>546.42105263157896</v>
      </c>
      <c r="P70" s="1">
        <v>432.72</v>
      </c>
      <c r="Q70" s="1">
        <v>504.28</v>
      </c>
      <c r="R70" s="1">
        <v>484.44</v>
      </c>
      <c r="S70" s="1">
        <v>0.33737373333333298</v>
      </c>
      <c r="T70" s="1">
        <v>0.859375</v>
      </c>
      <c r="U70" s="1">
        <v>0.96875</v>
      </c>
      <c r="V70" s="1">
        <v>672</v>
      </c>
      <c r="W70" s="1">
        <v>594</v>
      </c>
      <c r="X70" s="1">
        <v>1.651366758</v>
      </c>
      <c r="Y70" s="1">
        <v>0.38915274599999999</v>
      </c>
      <c r="Z70" s="1">
        <v>0.482244485</v>
      </c>
      <c r="AA70" s="1">
        <v>-0.62297305599999997</v>
      </c>
      <c r="AB70" s="1">
        <v>25.889283469999999</v>
      </c>
      <c r="AC70" s="1">
        <v>0.55200000000000005</v>
      </c>
      <c r="AD70" s="1">
        <v>0.51500000000000001</v>
      </c>
      <c r="AE70" s="1">
        <v>0.31764706199999998</v>
      </c>
      <c r="AF70" s="1">
        <f t="shared" si="4"/>
        <v>44.809155394964016</v>
      </c>
      <c r="AG70" s="1">
        <f t="shared" si="5"/>
        <v>2.4499247549931189</v>
      </c>
      <c r="AH70" s="1">
        <f t="shared" si="6"/>
        <v>3.0355995865269323</v>
      </c>
      <c r="AI70" s="1">
        <f t="shared" si="7"/>
        <v>0.238246727507503</v>
      </c>
    </row>
    <row r="71" spans="1:35" s="1" customFormat="1" x14ac:dyDescent="0.25">
      <c r="A71" s="1">
        <v>415</v>
      </c>
      <c r="B71" s="1">
        <v>21</v>
      </c>
      <c r="C71" s="1">
        <v>1</v>
      </c>
      <c r="D71" s="1">
        <v>0</v>
      </c>
      <c r="E71" s="1">
        <v>0</v>
      </c>
      <c r="F71" s="1">
        <v>1</v>
      </c>
      <c r="G71" s="1">
        <v>0.94736842105263197</v>
      </c>
      <c r="H71" s="1">
        <v>0.93333333333333302</v>
      </c>
      <c r="I71" s="1">
        <v>1</v>
      </c>
      <c r="J71" s="1">
        <v>1</v>
      </c>
      <c r="K71" s="1">
        <v>1</v>
      </c>
      <c r="L71" s="1">
        <v>0</v>
      </c>
      <c r="M71" s="1">
        <v>383.9</v>
      </c>
      <c r="N71" s="1">
        <v>588.83333333333303</v>
      </c>
      <c r="O71" s="1">
        <v>455.642857142857</v>
      </c>
      <c r="P71" s="1">
        <v>453</v>
      </c>
      <c r="Q71" s="1">
        <v>420.9</v>
      </c>
      <c r="R71" s="1">
        <v>422.1</v>
      </c>
      <c r="S71" s="1">
        <v>0.33737373333333298</v>
      </c>
      <c r="T71" s="1">
        <v>0.828125</v>
      </c>
      <c r="U71" s="1">
        <v>0.921875</v>
      </c>
      <c r="V71" s="1">
        <v>672</v>
      </c>
      <c r="W71" s="1">
        <v>695.5</v>
      </c>
      <c r="X71" s="1">
        <v>1.654495115</v>
      </c>
      <c r="Y71" s="1">
        <v>0.40974018699999998</v>
      </c>
      <c r="Z71" s="1">
        <v>0.43276517799999997</v>
      </c>
      <c r="AA71" s="1">
        <v>-0.170799372</v>
      </c>
      <c r="AB71" s="1">
        <v>9.5423514540000003</v>
      </c>
      <c r="AC71" s="1">
        <v>0.32400000000000001</v>
      </c>
      <c r="AD71" s="1">
        <v>0.5</v>
      </c>
      <c r="AE71" s="2"/>
      <c r="AF71" s="1">
        <f t="shared" si="4"/>
        <v>45.133094868404243</v>
      </c>
      <c r="AG71" s="1">
        <f t="shared" si="5"/>
        <v>2.5688585251069456</v>
      </c>
      <c r="AH71" s="1">
        <f t="shared" si="6"/>
        <v>2.7087266337766569</v>
      </c>
      <c r="AI71" s="1">
        <f t="shared" si="7"/>
        <v>0.67483970670408455</v>
      </c>
    </row>
    <row r="72" spans="1:35" s="1" customFormat="1" x14ac:dyDescent="0.25">
      <c r="A72" s="1">
        <v>514</v>
      </c>
      <c r="B72" s="1">
        <v>19</v>
      </c>
      <c r="C72" s="1">
        <v>1</v>
      </c>
      <c r="D72" s="1">
        <v>0</v>
      </c>
      <c r="E72" s="1">
        <v>0</v>
      </c>
      <c r="F72" s="1">
        <v>0.92</v>
      </c>
      <c r="G72" s="1">
        <v>0.38</v>
      </c>
      <c r="H72" s="1">
        <v>0.65</v>
      </c>
      <c r="I72" s="1">
        <v>1</v>
      </c>
      <c r="J72" s="1">
        <v>1</v>
      </c>
      <c r="K72" s="1">
        <v>1</v>
      </c>
      <c r="L72" s="1">
        <v>0</v>
      </c>
      <c r="M72" s="1">
        <v>486.04347826087002</v>
      </c>
      <c r="N72" s="1">
        <v>523.94736842105306</v>
      </c>
      <c r="O72" s="1">
        <v>545.19230769230796</v>
      </c>
      <c r="P72" s="1">
        <v>339.36</v>
      </c>
      <c r="Q72" s="1">
        <v>370.4</v>
      </c>
      <c r="R72" s="1">
        <v>377.72</v>
      </c>
      <c r="S72" s="2"/>
      <c r="T72" s="1">
        <v>0.6484375</v>
      </c>
      <c r="U72" s="1">
        <v>0.703125</v>
      </c>
      <c r="V72" s="1">
        <v>641</v>
      </c>
      <c r="W72" s="1">
        <v>593.5</v>
      </c>
      <c r="X72" s="1">
        <v>1.666031083</v>
      </c>
      <c r="Y72" s="1">
        <v>0.39674572699999999</v>
      </c>
      <c r="Z72" s="1">
        <v>0.63501286300000004</v>
      </c>
      <c r="AA72" s="1">
        <v>-0.41222308800000002</v>
      </c>
      <c r="AB72" s="1">
        <v>19.009570889999999</v>
      </c>
      <c r="AC72" s="1">
        <v>0.54400000000000004</v>
      </c>
      <c r="AD72" s="1">
        <v>0.52500000000000002</v>
      </c>
      <c r="AE72" s="1">
        <v>0.68235293900000005</v>
      </c>
      <c r="AF72" s="1">
        <f t="shared" si="4"/>
        <v>46.348009039979452</v>
      </c>
      <c r="AG72" s="1">
        <f t="shared" si="5"/>
        <v>2.4931346060833599</v>
      </c>
      <c r="AH72" s="1">
        <f t="shared" si="6"/>
        <v>4.3153185781466945</v>
      </c>
      <c r="AI72" s="1">
        <f t="shared" si="7"/>
        <v>0.38705876984521498</v>
      </c>
    </row>
    <row r="73" spans="1:35" s="1" customFormat="1" x14ac:dyDescent="0.25">
      <c r="A73" s="1">
        <v>80151</v>
      </c>
      <c r="B73" s="1">
        <v>21</v>
      </c>
      <c r="C73" s="1">
        <v>1</v>
      </c>
      <c r="D73" s="1">
        <v>1</v>
      </c>
      <c r="E73" s="1">
        <v>1</v>
      </c>
      <c r="F73" s="1">
        <v>1</v>
      </c>
      <c r="G73" s="1">
        <v>0.98</v>
      </c>
      <c r="H73" s="1">
        <v>0.97499999999999998</v>
      </c>
      <c r="I73" s="1">
        <v>1</v>
      </c>
      <c r="J73" s="1">
        <v>1</v>
      </c>
      <c r="K73" s="1">
        <v>1</v>
      </c>
      <c r="L73" s="1">
        <v>0</v>
      </c>
      <c r="M73" s="1">
        <v>414.68</v>
      </c>
      <c r="N73" s="1">
        <v>531.69387755102002</v>
      </c>
      <c r="O73" s="1">
        <v>470.66666666666703</v>
      </c>
      <c r="P73" s="1">
        <v>408.6</v>
      </c>
      <c r="Q73" s="1">
        <v>442.32</v>
      </c>
      <c r="R73" s="1">
        <v>423.88</v>
      </c>
      <c r="S73" s="1">
        <v>0.24520203333333301</v>
      </c>
      <c r="T73" s="1">
        <v>0.8125</v>
      </c>
      <c r="U73" s="1">
        <v>0.859375</v>
      </c>
      <c r="V73" s="1">
        <v>836</v>
      </c>
      <c r="W73" s="1">
        <v>843</v>
      </c>
      <c r="X73" s="1">
        <v>1.670110115</v>
      </c>
      <c r="Y73" s="1">
        <v>0.39822165700000001</v>
      </c>
      <c r="Z73" s="1">
        <v>0.59285808799999995</v>
      </c>
      <c r="AA73" s="1">
        <v>-0.341620009</v>
      </c>
      <c r="AB73" s="1">
        <v>16.395466689999999</v>
      </c>
      <c r="AC73" s="1">
        <v>0.48399999999999999</v>
      </c>
      <c r="AD73" s="1">
        <v>0.46</v>
      </c>
      <c r="AE73" s="1">
        <v>0.31764706199999998</v>
      </c>
      <c r="AF73" s="1">
        <f t="shared" si="4"/>
        <v>46.785375017416811</v>
      </c>
      <c r="AG73" s="1">
        <f t="shared" si="5"/>
        <v>2.501621823938756</v>
      </c>
      <c r="AH73" s="1">
        <f t="shared" si="6"/>
        <v>3.9161389069837194</v>
      </c>
      <c r="AI73" s="1">
        <f t="shared" si="7"/>
        <v>0.4553863314472707</v>
      </c>
    </row>
    <row r="74" spans="1:35" s="1" customFormat="1" x14ac:dyDescent="0.25">
      <c r="A74" s="1">
        <v>9002</v>
      </c>
      <c r="B74" s="1">
        <v>33</v>
      </c>
      <c r="C74" s="1">
        <v>2</v>
      </c>
      <c r="D74" s="1">
        <v>1</v>
      </c>
      <c r="E74" s="1">
        <v>3</v>
      </c>
      <c r="F74" s="1">
        <v>0.96</v>
      </c>
      <c r="G74" s="1">
        <v>0.94</v>
      </c>
      <c r="H74" s="1">
        <v>0.97368421052631604</v>
      </c>
      <c r="I74" s="1">
        <v>1</v>
      </c>
      <c r="J74" s="1">
        <v>1</v>
      </c>
      <c r="K74" s="1">
        <v>1</v>
      </c>
      <c r="L74" s="1">
        <v>0.105263157894737</v>
      </c>
      <c r="M74" s="1">
        <v>354.08333333333297</v>
      </c>
      <c r="N74" s="1">
        <v>464.595744680851</v>
      </c>
      <c r="O74" s="1">
        <v>392.16216216216202</v>
      </c>
      <c r="P74" s="1">
        <v>346.66666666666703</v>
      </c>
      <c r="Q74" s="1">
        <v>354.44</v>
      </c>
      <c r="R74" s="1">
        <v>337.08</v>
      </c>
      <c r="S74" s="1">
        <v>0.71035353333333295</v>
      </c>
      <c r="T74" s="1">
        <v>0.828125</v>
      </c>
      <c r="U74" s="1">
        <v>0.796875</v>
      </c>
      <c r="V74" s="1">
        <v>531.5</v>
      </c>
      <c r="W74" s="1">
        <v>547</v>
      </c>
      <c r="X74" s="1">
        <v>1.674744078</v>
      </c>
      <c r="Y74" s="1">
        <v>0.32149601900000002</v>
      </c>
      <c r="Z74" s="1">
        <v>0.47531473499999999</v>
      </c>
      <c r="AA74" s="1">
        <v>-0.43210364299999998</v>
      </c>
      <c r="AB74" s="1">
        <v>20.18385632</v>
      </c>
      <c r="AC74" s="1">
        <v>0.45600000000000002</v>
      </c>
      <c r="AD74" s="1">
        <v>0.58499999999999996</v>
      </c>
      <c r="AE74" s="1">
        <v>0.35294118000000002</v>
      </c>
      <c r="AF74" s="1">
        <f t="shared" si="4"/>
        <v>47.287252149068223</v>
      </c>
      <c r="AG74" s="1">
        <f t="shared" si="5"/>
        <v>2.0965055623943227</v>
      </c>
      <c r="AH74" s="1">
        <f t="shared" si="6"/>
        <v>2.987546922144416</v>
      </c>
      <c r="AI74" s="1">
        <f t="shared" si="7"/>
        <v>0.3697399319891494</v>
      </c>
    </row>
    <row r="75" spans="1:35" s="1" customFormat="1" x14ac:dyDescent="0.25">
      <c r="A75" s="1">
        <v>417</v>
      </c>
      <c r="B75" s="1">
        <v>21</v>
      </c>
      <c r="C75" s="1">
        <v>1</v>
      </c>
      <c r="D75" s="1">
        <v>1</v>
      </c>
      <c r="E75" s="1">
        <v>0</v>
      </c>
      <c r="F75" s="1">
        <v>1</v>
      </c>
      <c r="G75" s="1">
        <v>0.1</v>
      </c>
      <c r="H75" s="1">
        <v>0.4</v>
      </c>
      <c r="I75" s="1">
        <v>1</v>
      </c>
      <c r="J75" s="1">
        <v>0.91666666666666696</v>
      </c>
      <c r="K75" s="1">
        <v>1</v>
      </c>
      <c r="L75" s="1">
        <v>0</v>
      </c>
      <c r="M75" s="1">
        <v>460.44</v>
      </c>
      <c r="N75" s="1">
        <v>605.20000000000005</v>
      </c>
      <c r="O75" s="1">
        <v>635.875</v>
      </c>
      <c r="P75" s="1">
        <v>416.2</v>
      </c>
      <c r="Q75" s="1">
        <v>452.95454545454498</v>
      </c>
      <c r="R75" s="1">
        <v>469.72</v>
      </c>
      <c r="S75" s="1">
        <v>0.1371212</v>
      </c>
      <c r="T75" s="1">
        <v>0.7890625</v>
      </c>
      <c r="U75" s="1">
        <v>0.78125</v>
      </c>
      <c r="V75" s="1">
        <v>656.5</v>
      </c>
      <c r="W75" s="1">
        <v>672</v>
      </c>
      <c r="X75" s="1">
        <v>1.679331307</v>
      </c>
      <c r="Y75" s="1">
        <v>0.61462613899999996</v>
      </c>
      <c r="Z75" s="1">
        <v>0.32614063999999998</v>
      </c>
      <c r="AA75" s="1">
        <v>-0.53300602699999999</v>
      </c>
      <c r="AB75" s="1">
        <v>24.335823649999998</v>
      </c>
      <c r="AC75" s="1">
        <v>0.40799999999999997</v>
      </c>
      <c r="AD75" s="1">
        <v>0.43</v>
      </c>
      <c r="AE75" s="1">
        <v>0.24705882600000001</v>
      </c>
      <c r="AF75" s="1">
        <f t="shared" si="4"/>
        <v>47.789370184822168</v>
      </c>
      <c r="AG75" s="1">
        <f t="shared" si="5"/>
        <v>4.1174291893106592</v>
      </c>
      <c r="AH75" s="1">
        <f t="shared" si="6"/>
        <v>2.1190472470165607</v>
      </c>
      <c r="AI75" s="1">
        <f t="shared" si="7"/>
        <v>0.29308525715329364</v>
      </c>
    </row>
    <row r="76" spans="1:35" s="1" customFormat="1" x14ac:dyDescent="0.25">
      <c r="A76" s="1">
        <v>9009</v>
      </c>
      <c r="B76" s="1">
        <v>29</v>
      </c>
      <c r="C76" s="1">
        <v>1</v>
      </c>
      <c r="D76" s="1">
        <v>1</v>
      </c>
      <c r="E76" s="1">
        <v>3</v>
      </c>
      <c r="F76" s="1">
        <v>1</v>
      </c>
      <c r="G76" s="1">
        <v>0.18</v>
      </c>
      <c r="H76" s="1">
        <v>0.9</v>
      </c>
      <c r="I76" s="1">
        <v>1</v>
      </c>
      <c r="J76" s="1">
        <v>1</v>
      </c>
      <c r="K76" s="1">
        <v>0.96</v>
      </c>
      <c r="L76" s="1">
        <v>0</v>
      </c>
      <c r="M76" s="1">
        <v>466.08</v>
      </c>
      <c r="N76" s="1">
        <v>800</v>
      </c>
      <c r="O76" s="1">
        <v>654.97222222222194</v>
      </c>
      <c r="P76" s="1">
        <v>476.56</v>
      </c>
      <c r="Q76" s="1">
        <v>577.24</v>
      </c>
      <c r="R76" s="1">
        <v>466.58333333333297</v>
      </c>
      <c r="S76" s="1">
        <v>0.46237373333333298</v>
      </c>
      <c r="T76" s="1">
        <v>0.78125</v>
      </c>
      <c r="U76" s="1">
        <v>0.875</v>
      </c>
      <c r="V76" s="1">
        <v>938</v>
      </c>
      <c r="W76" s="1">
        <v>734.5</v>
      </c>
      <c r="X76" s="1">
        <v>1.6842914339999999</v>
      </c>
      <c r="Y76" s="1">
        <v>0.37968455200000001</v>
      </c>
      <c r="Z76" s="1">
        <v>0.44469523599999999</v>
      </c>
      <c r="AA76" s="1">
        <v>-0.35717876500000001</v>
      </c>
      <c r="AB76" s="1">
        <v>17.576431500000002</v>
      </c>
      <c r="AC76" s="1">
        <v>0.64</v>
      </c>
      <c r="AD76" s="1">
        <v>0.61</v>
      </c>
      <c r="AE76" s="1">
        <v>0.23529412</v>
      </c>
      <c r="AF76" s="1">
        <f t="shared" si="4"/>
        <v>48.338306820153505</v>
      </c>
      <c r="AG76" s="1">
        <f t="shared" si="5"/>
        <v>2.397091169287068</v>
      </c>
      <c r="AH76" s="1">
        <f t="shared" si="6"/>
        <v>2.7841667077565244</v>
      </c>
      <c r="AI76" s="1">
        <f t="shared" si="7"/>
        <v>0.43936072783537516</v>
      </c>
    </row>
    <row r="77" spans="1:35" s="1" customFormat="1" x14ac:dyDescent="0.25">
      <c r="A77" s="1">
        <v>8033</v>
      </c>
      <c r="B77" s="1">
        <v>33</v>
      </c>
      <c r="C77" s="1">
        <v>1</v>
      </c>
      <c r="D77" s="1">
        <v>1</v>
      </c>
      <c r="E77" s="1">
        <v>1</v>
      </c>
      <c r="F77" s="1">
        <v>1</v>
      </c>
      <c r="G77" s="1">
        <v>0.06</v>
      </c>
      <c r="H77" s="1">
        <v>0.4</v>
      </c>
      <c r="I77" s="1">
        <v>1</v>
      </c>
      <c r="J77" s="1">
        <v>0.96</v>
      </c>
      <c r="K77" s="1">
        <v>1</v>
      </c>
      <c r="L77" s="1">
        <v>0.05</v>
      </c>
      <c r="M77" s="1">
        <v>586.44000000000005</v>
      </c>
      <c r="O77" s="1">
        <v>705.25</v>
      </c>
      <c r="P77" s="1">
        <v>429.8</v>
      </c>
      <c r="Q77" s="1">
        <v>459.95833333333297</v>
      </c>
      <c r="R77" s="1">
        <v>459.28</v>
      </c>
      <c r="S77" s="1">
        <v>0.33409090000000002</v>
      </c>
      <c r="T77" s="1">
        <v>0.765625</v>
      </c>
      <c r="U77" s="1">
        <v>0.9375</v>
      </c>
      <c r="V77" s="1">
        <v>750</v>
      </c>
      <c r="W77" s="1">
        <v>672</v>
      </c>
      <c r="X77" s="1">
        <v>1.684638394</v>
      </c>
      <c r="Y77" s="1">
        <v>0.33696771399999997</v>
      </c>
      <c r="Z77" s="1">
        <v>0.47827149899999999</v>
      </c>
      <c r="AA77" s="1">
        <v>-0.18993204899999999</v>
      </c>
      <c r="AB77" s="1">
        <v>10.936620359999999</v>
      </c>
      <c r="AC77" s="1">
        <v>0.55000000000000004</v>
      </c>
      <c r="AD77" s="1">
        <v>0.61</v>
      </c>
      <c r="AE77" s="1">
        <v>0.74117646800000003</v>
      </c>
      <c r="AF77" s="1">
        <f t="shared" si="4"/>
        <v>48.376939961532074</v>
      </c>
      <c r="AG77" s="1">
        <f t="shared" si="5"/>
        <v>2.1725396635191818</v>
      </c>
      <c r="AH77" s="1">
        <f t="shared" si="6"/>
        <v>3.0079561374042845</v>
      </c>
      <c r="AI77" s="1">
        <f t="shared" si="7"/>
        <v>0.6457552579096757</v>
      </c>
    </row>
    <row r="78" spans="1:35" s="1" customFormat="1" x14ac:dyDescent="0.25">
      <c r="A78" s="1">
        <v>80131</v>
      </c>
      <c r="B78" s="1">
        <v>19</v>
      </c>
      <c r="C78" s="1">
        <v>1</v>
      </c>
      <c r="D78" s="1">
        <v>1</v>
      </c>
      <c r="E78" s="1">
        <v>0</v>
      </c>
      <c r="F78" s="1">
        <v>0.92</v>
      </c>
      <c r="G78" s="1">
        <v>0.1875</v>
      </c>
      <c r="H78" s="1">
        <v>0.48648648648648701</v>
      </c>
      <c r="I78" s="1">
        <v>0.92</v>
      </c>
      <c r="J78" s="1">
        <v>0.96</v>
      </c>
      <c r="K78" s="1">
        <v>0.95833333333333304</v>
      </c>
      <c r="L78" s="1">
        <v>0</v>
      </c>
      <c r="M78" s="1">
        <v>512.65217391304304</v>
      </c>
      <c r="N78" s="1">
        <v>776.88888888888903</v>
      </c>
      <c r="O78" s="1">
        <v>643.66666666666697</v>
      </c>
      <c r="P78" s="1">
        <v>497.304347826087</v>
      </c>
      <c r="Q78" s="1">
        <v>471.45833333333297</v>
      </c>
      <c r="R78" s="1">
        <v>485.304347826087</v>
      </c>
      <c r="S78" s="1">
        <v>0.389393933333333</v>
      </c>
      <c r="T78" s="1">
        <v>0.62992125984252001</v>
      </c>
      <c r="U78" s="1">
        <v>0.859375</v>
      </c>
      <c r="V78" s="1">
        <v>656</v>
      </c>
      <c r="W78" s="1">
        <v>578</v>
      </c>
      <c r="X78" s="1">
        <v>1.6976550079999999</v>
      </c>
      <c r="Y78" s="1">
        <v>0.120623729</v>
      </c>
      <c r="Z78" s="1">
        <v>0.42997365700000001</v>
      </c>
      <c r="AA78" s="1">
        <v>-0.35553445</v>
      </c>
      <c r="AB78" s="1">
        <v>18.05625294</v>
      </c>
      <c r="AC78" s="1">
        <v>0.35199999999999998</v>
      </c>
      <c r="AD78" s="1">
        <v>0.31</v>
      </c>
      <c r="AE78" s="1">
        <v>0.54117647199999996</v>
      </c>
      <c r="AF78" s="1">
        <f t="shared" ref="AF78:AF99" si="8">10^X78</f>
        <v>49.848834423899831</v>
      </c>
      <c r="AG78" s="1">
        <f t="shared" ref="AG78:AG99" si="9">10^Y78</f>
        <v>1.3201513647070355</v>
      </c>
      <c r="AH78" s="1">
        <f t="shared" ref="AH78:AH99" si="10">10^Z78</f>
        <v>2.6913715484540672</v>
      </c>
      <c r="AI78" s="1">
        <f t="shared" ref="AI78:AI99" si="11">10^AA78</f>
        <v>0.44102737765325806</v>
      </c>
    </row>
    <row r="79" spans="1:35" s="1" customFormat="1" x14ac:dyDescent="0.25">
      <c r="A79" s="1">
        <v>412</v>
      </c>
      <c r="B79" s="1">
        <v>20</v>
      </c>
      <c r="C79" s="1">
        <v>1</v>
      </c>
      <c r="D79" s="1">
        <v>1</v>
      </c>
      <c r="E79" s="1">
        <v>0</v>
      </c>
      <c r="F79" s="1">
        <v>0.88</v>
      </c>
      <c r="G79" s="1">
        <v>0.24489795918367299</v>
      </c>
      <c r="H79" s="1">
        <v>0.33333333333333298</v>
      </c>
      <c r="I79" s="1">
        <v>1</v>
      </c>
      <c r="J79" s="1">
        <v>1</v>
      </c>
      <c r="K79" s="1">
        <v>0.96</v>
      </c>
      <c r="L79" s="1">
        <v>0.105263157894737</v>
      </c>
      <c r="M79" s="1">
        <v>487.63636363636402</v>
      </c>
      <c r="N79" s="1">
        <v>547.16666666666697</v>
      </c>
      <c r="O79" s="1">
        <v>709.69230769230796</v>
      </c>
      <c r="P79" s="1">
        <v>395.36</v>
      </c>
      <c r="Q79" s="1">
        <v>457.72</v>
      </c>
      <c r="R79" s="1">
        <v>410.95833333333297</v>
      </c>
      <c r="S79" s="1">
        <v>0.35378786666666701</v>
      </c>
      <c r="T79" s="1">
        <v>0.6484375</v>
      </c>
      <c r="U79" s="1">
        <v>0.71875</v>
      </c>
      <c r="V79" s="1">
        <v>507.5</v>
      </c>
      <c r="W79" s="1">
        <v>523.5</v>
      </c>
      <c r="X79" s="1">
        <v>1.708300693</v>
      </c>
      <c r="Y79" s="1">
        <v>0.36341902300000001</v>
      </c>
      <c r="Z79" s="1">
        <v>0.43657031499999999</v>
      </c>
      <c r="AA79" s="1">
        <v>-0.38058611199999998</v>
      </c>
      <c r="AB79" s="1">
        <v>19.588154729999999</v>
      </c>
      <c r="AC79" s="1">
        <v>0.48599999999999999</v>
      </c>
      <c r="AD79" s="1">
        <v>0.46</v>
      </c>
      <c r="AE79" s="1">
        <v>0.76470587999999995</v>
      </c>
      <c r="AF79" s="1">
        <f t="shared" si="8"/>
        <v>51.08585813353865</v>
      </c>
      <c r="AG79" s="1">
        <f t="shared" si="9"/>
        <v>2.3089738957432169</v>
      </c>
      <c r="AH79" s="1">
        <f t="shared" si="10"/>
        <v>2.732563827284233</v>
      </c>
      <c r="AI79" s="1">
        <f t="shared" si="11"/>
        <v>0.41630716736951495</v>
      </c>
    </row>
    <row r="80" spans="1:35" s="1" customFormat="1" x14ac:dyDescent="0.25">
      <c r="A80" s="1">
        <v>512</v>
      </c>
      <c r="B80" s="1">
        <v>18</v>
      </c>
      <c r="C80" s="1">
        <v>1</v>
      </c>
      <c r="D80" s="1">
        <v>1</v>
      </c>
      <c r="E80" s="1">
        <v>0</v>
      </c>
      <c r="F80" s="1">
        <v>1</v>
      </c>
      <c r="G80" s="1">
        <v>0.1</v>
      </c>
      <c r="H80" s="1">
        <v>0.35</v>
      </c>
      <c r="I80" s="1">
        <v>1</v>
      </c>
      <c r="J80" s="1">
        <v>1</v>
      </c>
      <c r="K80" s="1">
        <v>1</v>
      </c>
      <c r="L80" s="1">
        <v>0</v>
      </c>
      <c r="M80" s="1">
        <v>436.4</v>
      </c>
      <c r="N80" s="1">
        <v>553.79999999999995</v>
      </c>
      <c r="O80" s="1">
        <v>572.78571428571399</v>
      </c>
      <c r="P80" s="1">
        <v>368.28</v>
      </c>
      <c r="Q80" s="1">
        <v>433.48</v>
      </c>
      <c r="R80" s="1">
        <v>413.08</v>
      </c>
      <c r="S80" s="1">
        <v>0.46237373333333298</v>
      </c>
      <c r="T80" s="1">
        <v>0.828125</v>
      </c>
      <c r="U80" s="1">
        <v>0.84375</v>
      </c>
      <c r="V80" s="1">
        <v>484</v>
      </c>
      <c r="W80" s="1">
        <v>469</v>
      </c>
      <c r="X80" s="1">
        <v>1.710585453</v>
      </c>
      <c r="Y80" s="1">
        <v>0.50507409999999997</v>
      </c>
      <c r="Z80" s="1">
        <v>0.46971627100000002</v>
      </c>
      <c r="AA80" s="1">
        <v>-0.64311339199999995</v>
      </c>
      <c r="AB80" s="1">
        <v>30.418311549999999</v>
      </c>
      <c r="AC80" s="1">
        <v>0.55200000000000005</v>
      </c>
      <c r="AD80" s="1">
        <v>0.35</v>
      </c>
      <c r="AE80" s="1">
        <v>0.43529411899999998</v>
      </c>
      <c r="AF80" s="1">
        <f t="shared" si="8"/>
        <v>51.355321573306412</v>
      </c>
      <c r="AG80" s="1">
        <f t="shared" si="9"/>
        <v>3.1994409567158564</v>
      </c>
      <c r="AH80" s="1">
        <f t="shared" si="10"/>
        <v>2.9492818013488855</v>
      </c>
      <c r="AI80" s="1">
        <f t="shared" si="11"/>
        <v>0.22745034923657101</v>
      </c>
    </row>
    <row r="81" spans="1:35" s="1" customFormat="1" x14ac:dyDescent="0.25">
      <c r="A81" s="1">
        <v>808</v>
      </c>
      <c r="B81" s="1">
        <v>19</v>
      </c>
      <c r="C81" s="1">
        <v>2</v>
      </c>
      <c r="D81" s="1">
        <v>1</v>
      </c>
      <c r="E81" s="1">
        <v>0</v>
      </c>
      <c r="F81" s="1">
        <v>1</v>
      </c>
      <c r="G81" s="1">
        <v>0.56000000000000005</v>
      </c>
      <c r="H81" s="1">
        <v>0.92500000000000004</v>
      </c>
      <c r="I81" s="1">
        <v>1</v>
      </c>
      <c r="J81" s="1">
        <v>1</v>
      </c>
      <c r="K81" s="1">
        <v>1</v>
      </c>
      <c r="L81" s="1">
        <v>0</v>
      </c>
      <c r="M81" s="1">
        <v>468.68</v>
      </c>
      <c r="N81" s="1">
        <v>519.96428571428601</v>
      </c>
      <c r="O81" s="1">
        <v>543.83783783783804</v>
      </c>
      <c r="P81" s="1">
        <v>400.08</v>
      </c>
      <c r="Q81" s="1">
        <v>459.92</v>
      </c>
      <c r="R81" s="1">
        <v>400.12</v>
      </c>
      <c r="S81" s="1">
        <v>0.26994950000000001</v>
      </c>
      <c r="T81" s="1">
        <v>0.78125</v>
      </c>
      <c r="U81" s="1">
        <v>0.875</v>
      </c>
      <c r="V81" s="1">
        <v>594</v>
      </c>
      <c r="W81" s="1">
        <v>586</v>
      </c>
      <c r="X81" s="1">
        <v>1.715434438</v>
      </c>
      <c r="Y81" s="1">
        <v>0.54911453200000004</v>
      </c>
      <c r="Z81" s="1">
        <v>0.45139113800000003</v>
      </c>
      <c r="AA81" s="1">
        <v>-0.59204879700000002</v>
      </c>
      <c r="AB81" s="1">
        <v>28.814069270000001</v>
      </c>
      <c r="AC81" s="1">
        <v>0.46200000000000002</v>
      </c>
      <c r="AD81" s="1">
        <v>0.55000000000000004</v>
      </c>
      <c r="AE81" s="1">
        <v>0.30588235600000002</v>
      </c>
      <c r="AF81" s="1">
        <f t="shared" si="8"/>
        <v>51.931927006998158</v>
      </c>
      <c r="AG81" s="1">
        <f t="shared" si="9"/>
        <v>3.5409070945848211</v>
      </c>
      <c r="AH81" s="1">
        <f t="shared" si="10"/>
        <v>2.8274252884285174</v>
      </c>
      <c r="AI81" s="1">
        <f t="shared" si="11"/>
        <v>0.25582984222776378</v>
      </c>
    </row>
    <row r="82" spans="1:35" s="1" customFormat="1" x14ac:dyDescent="0.25">
      <c r="A82" s="1">
        <v>533</v>
      </c>
      <c r="B82" s="1">
        <v>27</v>
      </c>
      <c r="C82" s="1">
        <v>2</v>
      </c>
      <c r="D82" s="1">
        <v>1</v>
      </c>
      <c r="E82" s="1">
        <v>3</v>
      </c>
      <c r="F82" s="1">
        <v>1</v>
      </c>
      <c r="G82" s="1">
        <v>0.56000000000000005</v>
      </c>
      <c r="H82" s="1">
        <v>0.875</v>
      </c>
      <c r="I82" s="1">
        <v>1</v>
      </c>
      <c r="J82" s="1">
        <v>1</v>
      </c>
      <c r="K82" s="1">
        <v>0.96</v>
      </c>
      <c r="L82" s="1">
        <v>0</v>
      </c>
      <c r="M82" s="1">
        <v>424.64</v>
      </c>
      <c r="N82" s="1">
        <v>689.392857142857</v>
      </c>
      <c r="O82" s="1">
        <v>564.94285714285695</v>
      </c>
      <c r="P82" s="1">
        <v>350</v>
      </c>
      <c r="Q82" s="1">
        <v>386.32</v>
      </c>
      <c r="R82" s="1">
        <v>359.91666666666703</v>
      </c>
      <c r="S82" s="1">
        <v>0.17146463333333301</v>
      </c>
      <c r="T82" s="1">
        <v>0.8046875</v>
      </c>
      <c r="U82" s="1">
        <v>0.9375</v>
      </c>
      <c r="V82" s="1">
        <v>547</v>
      </c>
      <c r="W82" s="1">
        <v>500</v>
      </c>
      <c r="X82" s="1">
        <v>1.7201231930000001</v>
      </c>
      <c r="Y82" s="1">
        <v>0.32705806700000001</v>
      </c>
      <c r="Z82" s="1">
        <v>0.59834856199999997</v>
      </c>
      <c r="AA82" s="1">
        <v>-0.50718718500000004</v>
      </c>
      <c r="AB82" s="1">
        <v>25.649898329999999</v>
      </c>
      <c r="AC82" s="1">
        <v>0.53600000000000003</v>
      </c>
      <c r="AD82" s="1">
        <v>0.73</v>
      </c>
      <c r="AE82" s="1">
        <v>0.35294118000000002</v>
      </c>
      <c r="AF82" s="1">
        <f t="shared" si="8"/>
        <v>52.495634949144538</v>
      </c>
      <c r="AG82" s="1">
        <f t="shared" si="9"/>
        <v>2.1235283676999352</v>
      </c>
      <c r="AH82" s="1">
        <f t="shared" si="10"/>
        <v>3.96596212162091</v>
      </c>
      <c r="AI82" s="1">
        <f t="shared" si="11"/>
        <v>0.31103754471325845</v>
      </c>
    </row>
    <row r="83" spans="1:35" s="1" customFormat="1" x14ac:dyDescent="0.25">
      <c r="A83" s="1">
        <v>511</v>
      </c>
      <c r="B83" s="1">
        <v>19</v>
      </c>
      <c r="C83" s="1">
        <v>1</v>
      </c>
      <c r="D83" s="1">
        <v>1</v>
      </c>
      <c r="E83" s="1">
        <v>0</v>
      </c>
      <c r="F83" s="1">
        <v>0.96</v>
      </c>
      <c r="G83" s="1">
        <v>0.52</v>
      </c>
      <c r="H83" s="1">
        <v>0.92500000000000004</v>
      </c>
      <c r="I83" s="1">
        <v>1</v>
      </c>
      <c r="J83" s="1">
        <v>1</v>
      </c>
      <c r="K83" s="1">
        <v>1</v>
      </c>
      <c r="L83" s="1">
        <v>0</v>
      </c>
      <c r="M83" s="1">
        <v>444.125</v>
      </c>
      <c r="N83" s="1">
        <v>714.42307692307702</v>
      </c>
      <c r="O83" s="1">
        <v>573.513513513514</v>
      </c>
      <c r="P83" s="1">
        <v>374.68</v>
      </c>
      <c r="Q83" s="1">
        <v>456.08</v>
      </c>
      <c r="R83" s="1">
        <v>396.4</v>
      </c>
      <c r="S83" s="1">
        <v>0.21388889999999999</v>
      </c>
      <c r="T83" s="1">
        <v>0.765625</v>
      </c>
      <c r="U83" s="1">
        <v>0.953125</v>
      </c>
      <c r="V83" s="1">
        <v>609</v>
      </c>
      <c r="W83" s="1">
        <v>554.5</v>
      </c>
      <c r="X83" s="1">
        <v>1.7267140439999999</v>
      </c>
      <c r="Y83" s="1">
        <v>0.230183051</v>
      </c>
      <c r="Z83" s="1">
        <v>0.67280145099999999</v>
      </c>
      <c r="AA83" s="1">
        <v>-0.64248640199999996</v>
      </c>
      <c r="AB83" s="1">
        <v>31.545330969999998</v>
      </c>
      <c r="AC83" s="1">
        <v>0.48599999999999999</v>
      </c>
      <c r="AD83" s="1">
        <v>0.375</v>
      </c>
      <c r="AE83" s="1">
        <v>0.211764708</v>
      </c>
      <c r="AF83" s="1">
        <f t="shared" si="8"/>
        <v>53.298384309932139</v>
      </c>
      <c r="AG83" s="1">
        <f t="shared" si="9"/>
        <v>1.6989595969057865</v>
      </c>
      <c r="AH83" s="1">
        <f t="shared" si="10"/>
        <v>4.7076205609398016</v>
      </c>
      <c r="AI83" s="1">
        <f t="shared" si="11"/>
        <v>0.22777895595894834</v>
      </c>
    </row>
    <row r="84" spans="1:35" s="1" customFormat="1" x14ac:dyDescent="0.25">
      <c r="A84" s="1">
        <v>528</v>
      </c>
      <c r="B84" s="1">
        <v>21</v>
      </c>
      <c r="C84" s="1">
        <v>1</v>
      </c>
      <c r="D84" s="1">
        <v>1</v>
      </c>
      <c r="E84" s="1">
        <v>0</v>
      </c>
      <c r="F84" s="1">
        <v>1</v>
      </c>
      <c r="G84" s="1">
        <v>0.72</v>
      </c>
      <c r="H84" s="1">
        <v>1</v>
      </c>
      <c r="I84" s="1">
        <v>1</v>
      </c>
      <c r="J84" s="1">
        <v>1</v>
      </c>
      <c r="K84" s="1">
        <v>0.96</v>
      </c>
      <c r="L84" s="1">
        <v>0</v>
      </c>
      <c r="M84" s="1">
        <v>454.52</v>
      </c>
      <c r="N84" s="1">
        <v>568.91666666666697</v>
      </c>
      <c r="O84" s="1">
        <v>468.05</v>
      </c>
      <c r="P84" s="1">
        <v>404.5</v>
      </c>
      <c r="Q84" s="1">
        <v>485.44</v>
      </c>
      <c r="R84" s="1">
        <v>390.33333333333297</v>
      </c>
      <c r="S84" s="1">
        <v>0.79419193333333304</v>
      </c>
      <c r="T84" s="1">
        <v>0.65625</v>
      </c>
      <c r="U84" s="1">
        <v>0.8125</v>
      </c>
      <c r="V84" s="1">
        <v>984.5</v>
      </c>
      <c r="W84" s="1">
        <v>844</v>
      </c>
      <c r="X84" s="1">
        <v>1.7321498390000001</v>
      </c>
      <c r="Y84" s="1">
        <v>0.45049754800000003</v>
      </c>
      <c r="Z84" s="1">
        <v>0.407655567</v>
      </c>
      <c r="AA84" s="1">
        <v>-0.44034852899999999</v>
      </c>
      <c r="AB84" s="1">
        <v>23.40793184</v>
      </c>
      <c r="AC84" s="1">
        <v>0.57599999999999996</v>
      </c>
      <c r="AD84" s="1">
        <v>0.44</v>
      </c>
      <c r="AE84" s="1">
        <v>0.45882353100000001</v>
      </c>
      <c r="AF84" s="1">
        <f t="shared" si="8"/>
        <v>53.969679499182973</v>
      </c>
      <c r="AG84" s="1">
        <f t="shared" si="9"/>
        <v>2.8216136523882631</v>
      </c>
      <c r="AH84" s="1">
        <f t="shared" si="10"/>
        <v>2.5565575119580379</v>
      </c>
      <c r="AI84" s="1">
        <f t="shared" si="11"/>
        <v>0.36278679509812312</v>
      </c>
    </row>
    <row r="85" spans="1:35" s="1" customFormat="1" x14ac:dyDescent="0.25">
      <c r="A85" s="1">
        <v>8008</v>
      </c>
      <c r="B85" s="1">
        <v>24</v>
      </c>
      <c r="C85" s="1">
        <v>2</v>
      </c>
      <c r="D85" s="1">
        <v>0</v>
      </c>
      <c r="E85" s="1">
        <v>1</v>
      </c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1">
        <v>0.6875</v>
      </c>
      <c r="U85" s="1">
        <v>0.859375</v>
      </c>
      <c r="V85" s="1">
        <v>875</v>
      </c>
      <c r="W85" s="1">
        <v>734</v>
      </c>
      <c r="X85" s="1">
        <v>1.7428100849999999</v>
      </c>
      <c r="Y85" s="1">
        <v>0.46591620099999997</v>
      </c>
      <c r="Z85" s="1">
        <v>0.37781441300000002</v>
      </c>
      <c r="AA85" s="1">
        <v>-0.38141597799999999</v>
      </c>
      <c r="AB85" s="1">
        <v>21.247001709999999</v>
      </c>
      <c r="AC85" s="1">
        <v>0.63</v>
      </c>
      <c r="AD85" s="1">
        <v>0.69</v>
      </c>
      <c r="AE85" s="1">
        <v>0.52941176400000001</v>
      </c>
      <c r="AF85" s="1">
        <f t="shared" si="8"/>
        <v>55.310818463197684</v>
      </c>
      <c r="AG85" s="1">
        <f t="shared" si="9"/>
        <v>2.9235882044172943</v>
      </c>
      <c r="AH85" s="1">
        <f t="shared" si="10"/>
        <v>2.3867911178417942</v>
      </c>
      <c r="AI85" s="1">
        <f t="shared" si="11"/>
        <v>0.41551243174407904</v>
      </c>
    </row>
    <row r="86" spans="1:35" s="1" customFormat="1" x14ac:dyDescent="0.25">
      <c r="A86" s="1">
        <v>80171</v>
      </c>
      <c r="B86" s="1">
        <v>19</v>
      </c>
      <c r="C86" s="1">
        <v>1</v>
      </c>
      <c r="D86" s="1">
        <v>1</v>
      </c>
      <c r="E86" s="1">
        <v>0</v>
      </c>
      <c r="F86" s="1">
        <v>0.8</v>
      </c>
      <c r="G86" s="1">
        <v>0.02</v>
      </c>
      <c r="H86" s="1">
        <v>0.05</v>
      </c>
      <c r="I86" s="1">
        <v>1</v>
      </c>
      <c r="J86" s="1">
        <v>0.96</v>
      </c>
      <c r="K86" s="1">
        <v>1</v>
      </c>
      <c r="L86" s="1">
        <v>0</v>
      </c>
      <c r="M86" s="1">
        <v>613.1</v>
      </c>
      <c r="P86" s="1">
        <v>417.16</v>
      </c>
      <c r="Q86" s="1">
        <v>433.29166666666703</v>
      </c>
      <c r="R86" s="1">
        <v>422.6</v>
      </c>
      <c r="S86" s="2"/>
      <c r="T86" s="1">
        <v>0.890625</v>
      </c>
      <c r="U86" s="1">
        <v>0.890625</v>
      </c>
      <c r="V86" s="1">
        <v>641</v>
      </c>
      <c r="W86" s="1">
        <v>672</v>
      </c>
      <c r="X86" s="1">
        <v>1.7442291860000001</v>
      </c>
      <c r="Y86" s="1">
        <v>0.427937819</v>
      </c>
      <c r="Z86" s="1">
        <v>0.45081252399999999</v>
      </c>
      <c r="AA86" s="1">
        <v>-0.42720743700000002</v>
      </c>
      <c r="AB86" s="1">
        <v>23.458338340000001</v>
      </c>
      <c r="AC86" s="1">
        <v>0.48</v>
      </c>
      <c r="AD86" s="1">
        <v>0.435</v>
      </c>
      <c r="AE86" s="1">
        <v>0.32941176799999999</v>
      </c>
      <c r="AF86" s="1">
        <f t="shared" si="8"/>
        <v>55.491847742938475</v>
      </c>
      <c r="AG86" s="1">
        <f t="shared" si="9"/>
        <v>2.6787847568785144</v>
      </c>
      <c r="AH86" s="1">
        <f t="shared" si="10"/>
        <v>2.8236607954681778</v>
      </c>
      <c r="AI86" s="1">
        <f t="shared" si="11"/>
        <v>0.37393194025612619</v>
      </c>
    </row>
    <row r="87" spans="1:35" s="1" customFormat="1" x14ac:dyDescent="0.25">
      <c r="A87" s="1">
        <v>80051</v>
      </c>
      <c r="B87" s="1">
        <v>20</v>
      </c>
      <c r="C87" s="1">
        <v>1</v>
      </c>
      <c r="D87" s="1">
        <v>1</v>
      </c>
      <c r="E87" s="1">
        <v>0</v>
      </c>
      <c r="F87" s="1">
        <v>0.12</v>
      </c>
      <c r="G87" s="1">
        <v>0</v>
      </c>
      <c r="H87" s="1">
        <v>7.69230769230769E-2</v>
      </c>
      <c r="I87" s="1">
        <v>1</v>
      </c>
      <c r="J87" s="1">
        <v>0.96</v>
      </c>
      <c r="K87" s="1">
        <v>1</v>
      </c>
      <c r="L87" s="1">
        <v>0.05</v>
      </c>
      <c r="P87" s="1">
        <v>419.4</v>
      </c>
      <c r="Q87" s="1">
        <v>510.25</v>
      </c>
      <c r="R87" s="1">
        <v>466.76</v>
      </c>
      <c r="S87" s="1">
        <v>0.25833333333333303</v>
      </c>
      <c r="T87" s="1">
        <v>0.8671875</v>
      </c>
      <c r="U87" s="1">
        <v>0.9375</v>
      </c>
      <c r="V87" s="1">
        <v>719</v>
      </c>
      <c r="W87" s="1">
        <v>648.5</v>
      </c>
      <c r="X87" s="1">
        <v>1.7488023580000001</v>
      </c>
      <c r="Y87" s="1">
        <v>0.34694601899999999</v>
      </c>
      <c r="Z87" s="1">
        <v>0.59986682000000002</v>
      </c>
      <c r="AA87" s="1">
        <v>-0.467165155</v>
      </c>
      <c r="AB87" s="1">
        <v>25.570497190000001</v>
      </c>
      <c r="AC87" s="1">
        <v>0.40799999999999997</v>
      </c>
      <c r="AD87" s="1">
        <v>0.45500000000000002</v>
      </c>
      <c r="AE87" s="1">
        <v>0.44705882699999999</v>
      </c>
      <c r="AF87" s="1">
        <f t="shared" si="8"/>
        <v>56.079270818781346</v>
      </c>
      <c r="AG87" s="1">
        <f t="shared" si="9"/>
        <v>2.22303355964159</v>
      </c>
      <c r="AH87" s="1">
        <f t="shared" si="10"/>
        <v>3.9798510640919784</v>
      </c>
      <c r="AI87" s="1">
        <f t="shared" si="11"/>
        <v>0.34106318627520471</v>
      </c>
    </row>
    <row r="88" spans="1:35" s="1" customFormat="1" x14ac:dyDescent="0.25">
      <c r="A88" s="1">
        <v>405</v>
      </c>
      <c r="B88" s="1">
        <v>21</v>
      </c>
      <c r="C88" s="1">
        <v>2</v>
      </c>
      <c r="D88" s="1">
        <v>1</v>
      </c>
      <c r="E88" s="1">
        <v>0</v>
      </c>
      <c r="F88" s="1">
        <v>1</v>
      </c>
      <c r="G88" s="1">
        <v>0.78</v>
      </c>
      <c r="H88" s="1">
        <v>1</v>
      </c>
      <c r="I88" s="1">
        <v>1</v>
      </c>
      <c r="J88" s="1">
        <v>1</v>
      </c>
      <c r="K88" s="1">
        <v>1</v>
      </c>
      <c r="L88" s="1">
        <v>0</v>
      </c>
      <c r="M88" s="1">
        <v>437.92</v>
      </c>
      <c r="N88" s="1">
        <v>701.17948717948696</v>
      </c>
      <c r="O88" s="1">
        <v>531.93333333333305</v>
      </c>
      <c r="P88" s="1">
        <v>472.88</v>
      </c>
      <c r="Q88" s="1">
        <v>505.8</v>
      </c>
      <c r="R88" s="1">
        <v>471.04</v>
      </c>
      <c r="S88" s="1">
        <v>0.2848485</v>
      </c>
      <c r="T88" s="1">
        <v>0.703125</v>
      </c>
      <c r="U88" s="1">
        <v>0.84375</v>
      </c>
      <c r="V88" s="1">
        <v>984</v>
      </c>
      <c r="W88" s="1">
        <v>867</v>
      </c>
      <c r="X88" s="1">
        <v>1.7505029700000001</v>
      </c>
      <c r="Y88" s="1">
        <v>0.435681508</v>
      </c>
      <c r="Z88" s="1">
        <v>0.46233237300000002</v>
      </c>
      <c r="AA88" s="1">
        <v>-0.43026281100000002</v>
      </c>
      <c r="AB88" s="1">
        <v>23.943768519999999</v>
      </c>
      <c r="AC88" s="1">
        <v>0.372</v>
      </c>
      <c r="AD88" s="1">
        <v>0.76</v>
      </c>
      <c r="AE88" s="1">
        <v>0.28235294399999999</v>
      </c>
      <c r="AF88" s="1">
        <f t="shared" si="8"/>
        <v>56.299296750854573</v>
      </c>
      <c r="AG88" s="1">
        <f t="shared" si="9"/>
        <v>2.7269772071489076</v>
      </c>
      <c r="AH88" s="1">
        <f t="shared" si="10"/>
        <v>2.8995618230558269</v>
      </c>
      <c r="AI88" s="1">
        <f t="shared" si="11"/>
        <v>0.37131046454020961</v>
      </c>
    </row>
    <row r="89" spans="1:35" s="1" customFormat="1" x14ac:dyDescent="0.25">
      <c r="A89" s="1">
        <v>8027</v>
      </c>
      <c r="B89" s="1">
        <v>28</v>
      </c>
      <c r="C89" s="1">
        <v>1</v>
      </c>
      <c r="D89" s="1">
        <v>1</v>
      </c>
      <c r="E89" s="1">
        <v>0</v>
      </c>
      <c r="F89" s="1">
        <v>1</v>
      </c>
      <c r="G89" s="1">
        <v>0.4</v>
      </c>
      <c r="H89" s="1">
        <v>0.75</v>
      </c>
      <c r="I89" s="1">
        <v>1</v>
      </c>
      <c r="J89" s="1">
        <v>1</v>
      </c>
      <c r="K89" s="1">
        <v>1</v>
      </c>
      <c r="L89" s="1">
        <v>0.05</v>
      </c>
      <c r="M89" s="1">
        <v>524.08000000000004</v>
      </c>
      <c r="N89" s="1">
        <v>743.7</v>
      </c>
      <c r="O89" s="1">
        <v>638.73333333333301</v>
      </c>
      <c r="P89" s="1">
        <v>436.84</v>
      </c>
      <c r="Q89" s="1">
        <v>468.04</v>
      </c>
      <c r="R89" s="1">
        <v>447.4</v>
      </c>
      <c r="S89" s="1">
        <v>0.24520203333333301</v>
      </c>
      <c r="T89" s="1">
        <v>0.859375</v>
      </c>
      <c r="U89" s="1">
        <v>0.921875</v>
      </c>
      <c r="V89" s="1">
        <v>812</v>
      </c>
      <c r="W89" s="1">
        <v>781</v>
      </c>
      <c r="X89" s="1">
        <v>1.750935328</v>
      </c>
      <c r="Y89" s="1">
        <v>0.342294084</v>
      </c>
      <c r="Z89" s="1">
        <v>0.52081729200000004</v>
      </c>
      <c r="AA89" s="1">
        <v>-0.408822242</v>
      </c>
      <c r="AB89" s="1">
        <v>22.952695980000001</v>
      </c>
      <c r="AC89" s="1">
        <v>0.8</v>
      </c>
      <c r="AD89" s="1">
        <v>0.53</v>
      </c>
      <c r="AE89" s="1">
        <v>0.211764708</v>
      </c>
      <c r="AF89" s="1">
        <f t="shared" si="8"/>
        <v>56.355372922297349</v>
      </c>
      <c r="AG89" s="1">
        <f t="shared" si="9"/>
        <v>2.1993486651597509</v>
      </c>
      <c r="AH89" s="1">
        <f t="shared" si="10"/>
        <v>3.3175485868302426</v>
      </c>
      <c r="AI89" s="1">
        <f t="shared" si="11"/>
        <v>0.39010162373842444</v>
      </c>
    </row>
    <row r="90" spans="1:35" s="1" customFormat="1" x14ac:dyDescent="0.25">
      <c r="A90" s="1">
        <v>426</v>
      </c>
      <c r="B90" s="1">
        <v>22</v>
      </c>
      <c r="C90" s="1">
        <v>1</v>
      </c>
      <c r="D90" s="1">
        <v>1</v>
      </c>
      <c r="E90" s="1">
        <v>0</v>
      </c>
      <c r="F90" s="1">
        <v>1</v>
      </c>
      <c r="G90" s="1">
        <v>0.12</v>
      </c>
      <c r="H90" s="1">
        <v>0.67500000000000004</v>
      </c>
      <c r="I90" s="1">
        <v>1</v>
      </c>
      <c r="J90" s="1">
        <v>1</v>
      </c>
      <c r="K90" s="1">
        <v>1</v>
      </c>
      <c r="L90" s="1">
        <v>0.05</v>
      </c>
      <c r="M90" s="1">
        <v>486.52</v>
      </c>
      <c r="N90" s="1">
        <v>701.5</v>
      </c>
      <c r="O90" s="1">
        <v>606.59259259259295</v>
      </c>
      <c r="P90" s="1">
        <v>421.16</v>
      </c>
      <c r="Q90" s="1">
        <v>419.16</v>
      </c>
      <c r="R90" s="1">
        <v>402.12</v>
      </c>
      <c r="S90" s="1">
        <v>0.46161613333333301</v>
      </c>
      <c r="T90" s="1">
        <v>0.8828125</v>
      </c>
      <c r="U90" s="1">
        <v>0.90625</v>
      </c>
      <c r="V90" s="1">
        <v>594</v>
      </c>
      <c r="W90" s="1">
        <v>531</v>
      </c>
      <c r="X90" s="1">
        <v>1.751249185</v>
      </c>
      <c r="Y90" s="1">
        <v>0.41544231599999998</v>
      </c>
      <c r="Z90" s="1">
        <v>0.50808401700000005</v>
      </c>
      <c r="AA90" s="1">
        <v>-0.31060654900000001</v>
      </c>
      <c r="AB90" s="1">
        <v>18.287482690000001</v>
      </c>
      <c r="AC90" s="1">
        <v>0.622</v>
      </c>
      <c r="AD90" s="1">
        <v>0.52500000000000002</v>
      </c>
      <c r="AE90" s="1">
        <v>0.35294118000000002</v>
      </c>
      <c r="AF90" s="1">
        <f t="shared" si="8"/>
        <v>56.396114681148987</v>
      </c>
      <c r="AG90" s="1">
        <f t="shared" si="9"/>
        <v>2.602809097275165</v>
      </c>
      <c r="AH90" s="1">
        <f t="shared" si="10"/>
        <v>3.2216919875859737</v>
      </c>
      <c r="AI90" s="1">
        <f t="shared" si="11"/>
        <v>0.48909525669358911</v>
      </c>
    </row>
    <row r="91" spans="1:35" s="1" customFormat="1" x14ac:dyDescent="0.25">
      <c r="A91" s="1">
        <v>801</v>
      </c>
      <c r="B91" s="1">
        <v>19</v>
      </c>
      <c r="C91" s="1">
        <v>1</v>
      </c>
      <c r="D91" s="1">
        <v>1</v>
      </c>
      <c r="E91" s="1">
        <v>0</v>
      </c>
      <c r="F91" s="1">
        <v>1</v>
      </c>
      <c r="G91" s="1">
        <v>0.34</v>
      </c>
      <c r="H91" s="1">
        <v>0.55000000000000004</v>
      </c>
      <c r="I91" s="1">
        <v>1</v>
      </c>
      <c r="J91" s="1">
        <v>0.88</v>
      </c>
      <c r="K91" s="1">
        <v>1</v>
      </c>
      <c r="L91" s="1">
        <v>0.05</v>
      </c>
      <c r="M91" s="1">
        <v>448.24</v>
      </c>
      <c r="N91" s="1">
        <v>598.88235294117601</v>
      </c>
      <c r="O91" s="1">
        <v>627.81818181818198</v>
      </c>
      <c r="P91" s="1">
        <v>411.4</v>
      </c>
      <c r="Q91" s="1">
        <v>435.5</v>
      </c>
      <c r="R91" s="1">
        <v>446.72</v>
      </c>
      <c r="S91" s="1">
        <v>0.18131313333333299</v>
      </c>
      <c r="T91" s="1">
        <v>0.90625</v>
      </c>
      <c r="U91" s="1">
        <v>0.90625</v>
      </c>
      <c r="V91" s="1">
        <v>657</v>
      </c>
      <c r="W91" s="1">
        <v>656</v>
      </c>
      <c r="X91" s="1">
        <v>1.754934169</v>
      </c>
      <c r="Y91" s="1">
        <v>0.37717604399999999</v>
      </c>
      <c r="Z91" s="1">
        <v>0.55700869399999997</v>
      </c>
      <c r="AA91" s="1">
        <v>-0.515472135</v>
      </c>
      <c r="AB91" s="1">
        <v>28.169165849999999</v>
      </c>
      <c r="AC91" s="1">
        <v>0.69199999999999995</v>
      </c>
      <c r="AD91" s="1">
        <v>0.45</v>
      </c>
      <c r="AE91" s="1">
        <v>0.49411764899999999</v>
      </c>
      <c r="AF91" s="1">
        <f t="shared" si="8"/>
        <v>56.876670981002583</v>
      </c>
      <c r="AG91" s="1">
        <f t="shared" si="9"/>
        <v>2.383285353290987</v>
      </c>
      <c r="AH91" s="1">
        <f t="shared" si="10"/>
        <v>3.6058586140048732</v>
      </c>
      <c r="AI91" s="1">
        <f t="shared" si="11"/>
        <v>0.30516018183125576</v>
      </c>
    </row>
    <row r="92" spans="1:35" s="1" customFormat="1" x14ac:dyDescent="0.25">
      <c r="A92" s="1">
        <v>407</v>
      </c>
      <c r="B92" s="1">
        <v>21</v>
      </c>
      <c r="C92" s="1">
        <v>2</v>
      </c>
      <c r="D92" s="1">
        <v>1</v>
      </c>
      <c r="E92" s="1">
        <v>0</v>
      </c>
      <c r="F92" s="1">
        <v>1</v>
      </c>
      <c r="G92" s="1">
        <v>0.14000000000000001</v>
      </c>
      <c r="H92" s="1">
        <v>0.6</v>
      </c>
      <c r="I92" s="1">
        <v>1</v>
      </c>
      <c r="J92" s="1">
        <v>0.96</v>
      </c>
      <c r="K92" s="1">
        <v>0.96</v>
      </c>
      <c r="L92" s="1">
        <v>0</v>
      </c>
      <c r="M92" s="1">
        <v>443.04</v>
      </c>
      <c r="N92" s="1">
        <v>676.857142857143</v>
      </c>
      <c r="O92" s="1">
        <v>788.38888888888903</v>
      </c>
      <c r="P92" s="1">
        <v>344.8</v>
      </c>
      <c r="Q92" s="1">
        <v>405.33333333333297</v>
      </c>
      <c r="R92" s="1">
        <v>405.375</v>
      </c>
      <c r="S92" s="1">
        <v>0.46237373333333298</v>
      </c>
      <c r="T92" s="1">
        <v>0.6796875</v>
      </c>
      <c r="U92" s="1">
        <v>0.859375</v>
      </c>
      <c r="V92" s="1">
        <v>750</v>
      </c>
      <c r="W92" s="1">
        <v>703</v>
      </c>
      <c r="X92" s="1">
        <v>1.760727972</v>
      </c>
      <c r="Y92" s="1">
        <v>0.31508004499999998</v>
      </c>
      <c r="Z92" s="1">
        <v>0.63978868499999997</v>
      </c>
      <c r="AA92" s="1">
        <v>-0.35819297500000002</v>
      </c>
      <c r="AB92" s="1">
        <v>21.00835696</v>
      </c>
      <c r="AC92" s="1">
        <v>0.56399999999999995</v>
      </c>
      <c r="AD92" s="1">
        <v>0.6</v>
      </c>
      <c r="AE92" s="1">
        <v>0.71764705600000001</v>
      </c>
      <c r="AF92" s="1">
        <f t="shared" si="8"/>
        <v>57.640530867623745</v>
      </c>
      <c r="AG92" s="1">
        <f t="shared" si="9"/>
        <v>2.0657608619852708</v>
      </c>
      <c r="AH92" s="1">
        <f t="shared" si="10"/>
        <v>4.3630348806044932</v>
      </c>
      <c r="AI92" s="1">
        <f t="shared" si="11"/>
        <v>0.43833588373424415</v>
      </c>
    </row>
    <row r="93" spans="1:35" s="1" customFormat="1" x14ac:dyDescent="0.25">
      <c r="A93" s="1">
        <v>416</v>
      </c>
      <c r="B93" s="1">
        <v>22</v>
      </c>
      <c r="C93" s="1">
        <v>2</v>
      </c>
      <c r="D93" s="1">
        <v>1</v>
      </c>
      <c r="E93" s="1">
        <v>0</v>
      </c>
      <c r="F93" s="1">
        <v>1</v>
      </c>
      <c r="G93" s="1">
        <v>0.16</v>
      </c>
      <c r="H93" s="1">
        <v>0.67500000000000004</v>
      </c>
      <c r="I93" s="1">
        <v>1</v>
      </c>
      <c r="J93" s="1">
        <v>1</v>
      </c>
      <c r="K93" s="1">
        <v>1</v>
      </c>
      <c r="L93" s="1">
        <v>0</v>
      </c>
      <c r="M93" s="1">
        <v>554.72</v>
      </c>
      <c r="N93" s="1">
        <v>809.25</v>
      </c>
      <c r="O93" s="1">
        <v>665.88888888888903</v>
      </c>
      <c r="P93" s="1">
        <v>550.72</v>
      </c>
      <c r="Q93" s="1">
        <v>603.44000000000005</v>
      </c>
      <c r="R93" s="1">
        <v>525.52</v>
      </c>
      <c r="S93" s="1">
        <v>0.79419193333333304</v>
      </c>
      <c r="T93" s="1">
        <v>0.59375</v>
      </c>
      <c r="U93" s="1">
        <v>0.75</v>
      </c>
      <c r="V93" s="1">
        <v>586</v>
      </c>
      <c r="W93" s="1">
        <v>547</v>
      </c>
      <c r="X93" s="1">
        <v>1.770617992</v>
      </c>
      <c r="Y93" s="1">
        <v>0.52315309600000004</v>
      </c>
      <c r="Z93" s="1">
        <v>0.42713292000000003</v>
      </c>
      <c r="AA93" s="1">
        <v>-0.24219175000000001</v>
      </c>
      <c r="AB93" s="1">
        <v>15.77883035</v>
      </c>
      <c r="AC93" s="1">
        <v>0.60199999999999998</v>
      </c>
      <c r="AD93" s="1">
        <v>0.65</v>
      </c>
      <c r="AE93" s="1">
        <v>0.41176470799999998</v>
      </c>
      <c r="AF93" s="1">
        <f t="shared" si="8"/>
        <v>58.968216405837488</v>
      </c>
      <c r="AG93" s="1">
        <f t="shared" si="9"/>
        <v>3.335439718172815</v>
      </c>
      <c r="AH93" s="1">
        <f t="shared" si="10"/>
        <v>2.6738246331701236</v>
      </c>
      <c r="AI93" s="1">
        <f t="shared" si="11"/>
        <v>0.57254318550845562</v>
      </c>
    </row>
    <row r="94" spans="1:35" s="1" customFormat="1" x14ac:dyDescent="0.25">
      <c r="A94" s="1">
        <v>526</v>
      </c>
      <c r="B94" s="1">
        <v>19</v>
      </c>
      <c r="C94" s="1">
        <v>1</v>
      </c>
      <c r="D94" s="1">
        <v>1</v>
      </c>
      <c r="E94" s="1">
        <v>0</v>
      </c>
      <c r="F94" s="1">
        <v>0.91304347826086996</v>
      </c>
      <c r="G94" s="1">
        <v>0.56000000000000005</v>
      </c>
      <c r="H94" s="1">
        <v>0.87179487179487203</v>
      </c>
      <c r="I94" s="1">
        <v>1</v>
      </c>
      <c r="J94" s="1">
        <v>1</v>
      </c>
      <c r="K94" s="1">
        <v>1</v>
      </c>
      <c r="L94" s="1">
        <v>0.15</v>
      </c>
      <c r="M94" s="1">
        <v>437.33333333333297</v>
      </c>
      <c r="N94" s="1">
        <v>624.17857142857099</v>
      </c>
      <c r="O94" s="1">
        <v>599.97058823529403</v>
      </c>
      <c r="P94" s="1">
        <v>390.71428571428601</v>
      </c>
      <c r="Q94" s="1">
        <v>462.04347826087002</v>
      </c>
      <c r="R94" s="1">
        <v>352.72</v>
      </c>
      <c r="S94" s="1">
        <v>0.35378786666666701</v>
      </c>
      <c r="T94" s="1">
        <v>0.609375</v>
      </c>
      <c r="U94" s="1">
        <v>0.890625</v>
      </c>
      <c r="V94" s="1">
        <v>750</v>
      </c>
      <c r="W94" s="1">
        <v>703.5</v>
      </c>
      <c r="X94" s="1">
        <v>1.792274546</v>
      </c>
      <c r="Y94" s="1">
        <v>0.46446322899999998</v>
      </c>
      <c r="Z94" s="1">
        <v>0.37511678500000001</v>
      </c>
      <c r="AA94" s="1">
        <v>-0.455562352</v>
      </c>
      <c r="AB94" s="1">
        <v>27.667922690000001</v>
      </c>
      <c r="AC94" s="1">
        <v>0.60399999999999998</v>
      </c>
      <c r="AE94" s="1">
        <v>0.40000000400000002</v>
      </c>
      <c r="AF94" s="1">
        <f t="shared" si="8"/>
        <v>61.983278817112861</v>
      </c>
      <c r="AG94" s="1">
        <f t="shared" si="9"/>
        <v>2.9138234156866978</v>
      </c>
      <c r="AH94" s="1">
        <f t="shared" si="10"/>
        <v>2.3720114713455884</v>
      </c>
      <c r="AI94" s="1">
        <f t="shared" si="11"/>
        <v>0.35029799213316104</v>
      </c>
    </row>
    <row r="95" spans="1:35" s="1" customFormat="1" x14ac:dyDescent="0.25">
      <c r="A95" s="1">
        <v>410</v>
      </c>
      <c r="B95" s="1">
        <v>22</v>
      </c>
      <c r="C95" s="1">
        <v>2</v>
      </c>
      <c r="D95" s="1">
        <v>1</v>
      </c>
      <c r="E95" s="1">
        <v>0</v>
      </c>
      <c r="F95" s="1">
        <v>0.96</v>
      </c>
      <c r="G95" s="1">
        <v>0.28000000000000003</v>
      </c>
      <c r="H95" s="1">
        <v>0.67500000000000004</v>
      </c>
      <c r="I95" s="1">
        <v>1</v>
      </c>
      <c r="J95" s="1">
        <v>1</v>
      </c>
      <c r="K95" s="1">
        <v>0.96</v>
      </c>
      <c r="L95" s="1">
        <v>0</v>
      </c>
      <c r="M95" s="1">
        <v>535.04166666666697</v>
      </c>
      <c r="N95" s="1">
        <v>735.42857142857099</v>
      </c>
      <c r="O95" s="1">
        <v>612.92592592592598</v>
      </c>
      <c r="P95" s="1">
        <v>498</v>
      </c>
      <c r="Q95" s="1">
        <v>640.28</v>
      </c>
      <c r="R95" s="1">
        <v>554.95833333333303</v>
      </c>
      <c r="S95" s="1">
        <v>0.25505050000000001</v>
      </c>
      <c r="T95" s="1">
        <v>0.6484375</v>
      </c>
      <c r="U95" s="1">
        <v>0.90625</v>
      </c>
      <c r="V95" s="1">
        <v>1163.5</v>
      </c>
      <c r="W95" s="1">
        <v>812</v>
      </c>
      <c r="X95" s="1">
        <v>1.802822028</v>
      </c>
      <c r="Y95" s="1">
        <v>0.582390458</v>
      </c>
      <c r="Z95" s="1">
        <v>0.35470437300000002</v>
      </c>
      <c r="AA95" s="1">
        <v>-0.321085338</v>
      </c>
      <c r="AB95" s="1">
        <v>21.153711609999998</v>
      </c>
      <c r="AC95" s="1">
        <v>0.32400000000000001</v>
      </c>
      <c r="AD95" s="1">
        <v>0.61499999999999999</v>
      </c>
      <c r="AE95" s="1">
        <v>0.41176470999999998</v>
      </c>
      <c r="AF95" s="1">
        <f t="shared" si="8"/>
        <v>63.507062932327258</v>
      </c>
      <c r="AG95" s="1">
        <f t="shared" si="9"/>
        <v>3.8228781712596214</v>
      </c>
      <c r="AH95" s="1">
        <f t="shared" si="10"/>
        <v>2.2631032744478938</v>
      </c>
      <c r="AI95" s="1">
        <f t="shared" si="11"/>
        <v>0.4774354493257415</v>
      </c>
    </row>
    <row r="96" spans="1:35" s="1" customFormat="1" x14ac:dyDescent="0.25">
      <c r="A96" s="1">
        <v>80241</v>
      </c>
      <c r="B96" s="1">
        <v>19</v>
      </c>
      <c r="C96" s="1">
        <v>1</v>
      </c>
      <c r="D96" s="1">
        <v>1</v>
      </c>
      <c r="E96" s="1">
        <v>0</v>
      </c>
      <c r="F96" s="1">
        <v>1</v>
      </c>
      <c r="G96" s="1">
        <v>0.42</v>
      </c>
      <c r="H96" s="1">
        <v>0.84615384615384603</v>
      </c>
      <c r="I96" s="1">
        <v>1</v>
      </c>
      <c r="J96" s="1">
        <v>1</v>
      </c>
      <c r="K96" s="1">
        <v>0.96</v>
      </c>
      <c r="L96" s="1">
        <v>0.05</v>
      </c>
      <c r="M96" s="1">
        <v>450.84</v>
      </c>
      <c r="N96" s="1">
        <v>656.19047619047603</v>
      </c>
      <c r="O96" s="1">
        <v>557.36363636363603</v>
      </c>
      <c r="P96" s="1">
        <v>432</v>
      </c>
      <c r="Q96" s="1">
        <v>438.8</v>
      </c>
      <c r="R96" s="1">
        <v>435.66666666666703</v>
      </c>
      <c r="S96" s="1">
        <v>0.49924239999999998</v>
      </c>
      <c r="T96" s="1">
        <v>0.796875</v>
      </c>
      <c r="U96" s="1">
        <v>0.875</v>
      </c>
      <c r="V96" s="1">
        <v>765.5</v>
      </c>
      <c r="W96" s="1">
        <v>680</v>
      </c>
      <c r="X96" s="1">
        <v>1.8126735709999999</v>
      </c>
      <c r="Y96" s="1">
        <v>0.51509688499999995</v>
      </c>
      <c r="Z96" s="1">
        <v>0.41559385300000001</v>
      </c>
      <c r="AA96" s="1">
        <v>-0.45005419000000002</v>
      </c>
      <c r="AB96" s="1">
        <v>28.70149052</v>
      </c>
      <c r="AC96" s="1">
        <v>0.64600000000000002</v>
      </c>
      <c r="AD96" s="1">
        <v>0.41</v>
      </c>
      <c r="AE96" s="1">
        <v>0.31764706199999998</v>
      </c>
      <c r="AF96" s="1">
        <f t="shared" si="8"/>
        <v>64.964121660569717</v>
      </c>
      <c r="AG96" s="1">
        <f t="shared" si="9"/>
        <v>3.2741372813697769</v>
      </c>
      <c r="AH96" s="1">
        <f t="shared" si="10"/>
        <v>2.6037174456857621</v>
      </c>
      <c r="AI96" s="1">
        <f t="shared" si="11"/>
        <v>0.35476911941471279</v>
      </c>
    </row>
    <row r="97" spans="1:35" s="1" customFormat="1" x14ac:dyDescent="0.25">
      <c r="A97" s="1">
        <v>504</v>
      </c>
      <c r="B97" s="1">
        <v>21</v>
      </c>
      <c r="C97" s="1">
        <v>2</v>
      </c>
      <c r="D97" s="1">
        <v>1</v>
      </c>
      <c r="E97" s="1">
        <v>0</v>
      </c>
      <c r="F97" s="1">
        <v>1</v>
      </c>
      <c r="G97" s="1">
        <v>0.22</v>
      </c>
      <c r="H97" s="1">
        <v>0.8</v>
      </c>
      <c r="I97" s="1">
        <v>1</v>
      </c>
      <c r="J97" s="1">
        <v>1</v>
      </c>
      <c r="K97" s="1">
        <v>1</v>
      </c>
      <c r="L97" s="1">
        <v>0.05</v>
      </c>
      <c r="M97" s="1">
        <v>421.04</v>
      </c>
      <c r="N97" s="1">
        <v>577.81818181818198</v>
      </c>
      <c r="O97" s="1">
        <v>559.375</v>
      </c>
      <c r="P97" s="1">
        <v>362.2</v>
      </c>
      <c r="Q97" s="1">
        <v>402.08333333333297</v>
      </c>
      <c r="R97" s="1">
        <v>382.52</v>
      </c>
      <c r="S97" s="1">
        <v>0.66186869999999998</v>
      </c>
      <c r="T97" s="1">
        <v>0.765625</v>
      </c>
      <c r="U97" s="1">
        <v>0.90625</v>
      </c>
      <c r="V97" s="1">
        <v>781.5</v>
      </c>
      <c r="W97" s="1">
        <v>703</v>
      </c>
      <c r="X97" s="1">
        <v>1.8355248470000001</v>
      </c>
      <c r="Y97" s="1">
        <v>0.60488483599999998</v>
      </c>
      <c r="Z97" s="1">
        <v>0.36992775700000002</v>
      </c>
      <c r="AA97" s="1">
        <v>-0.63621949799999999</v>
      </c>
      <c r="AB97" s="1">
        <v>40.2193635</v>
      </c>
      <c r="AC97" s="1">
        <v>0.27200000000000002</v>
      </c>
      <c r="AD97" s="1">
        <v>0.5</v>
      </c>
      <c r="AE97" s="1">
        <v>0.188235296</v>
      </c>
      <c r="AF97" s="1">
        <f t="shared" si="8"/>
        <v>68.473865746576536</v>
      </c>
      <c r="AG97" s="1">
        <f t="shared" si="9"/>
        <v>4.026102580300905</v>
      </c>
      <c r="AH97" s="1">
        <f t="shared" si="10"/>
        <v>2.3438388954741005</v>
      </c>
      <c r="AI97" s="1">
        <f t="shared" si="11"/>
        <v>0.23108965382332533</v>
      </c>
    </row>
    <row r="98" spans="1:35" s="1" customFormat="1" x14ac:dyDescent="0.25">
      <c r="A98" s="1">
        <v>8031</v>
      </c>
      <c r="B98" s="1">
        <v>44</v>
      </c>
      <c r="C98" s="1">
        <v>1</v>
      </c>
      <c r="D98" s="1">
        <v>1</v>
      </c>
      <c r="E98" s="1">
        <v>1</v>
      </c>
      <c r="F98" s="1">
        <v>1</v>
      </c>
      <c r="G98" s="1">
        <v>0.08</v>
      </c>
      <c r="H98" s="1">
        <v>0.375</v>
      </c>
      <c r="I98" s="1">
        <v>1</v>
      </c>
      <c r="J98" s="1">
        <v>1</v>
      </c>
      <c r="K98" s="1">
        <v>1</v>
      </c>
      <c r="L98" s="1">
        <v>0</v>
      </c>
      <c r="M98" s="1">
        <v>503.6</v>
      </c>
      <c r="O98" s="1">
        <v>684.73333333333301</v>
      </c>
      <c r="P98" s="1">
        <v>382.66666666666703</v>
      </c>
      <c r="Q98" s="1">
        <v>503.6</v>
      </c>
      <c r="R98" s="1">
        <v>457.2</v>
      </c>
      <c r="S98" s="1">
        <v>0.574494966666667</v>
      </c>
      <c r="T98" s="1">
        <v>0.796875</v>
      </c>
      <c r="U98" s="1">
        <v>0.9375</v>
      </c>
      <c r="V98" s="1">
        <v>735</v>
      </c>
      <c r="W98" s="1">
        <v>656</v>
      </c>
      <c r="X98" s="1">
        <v>1.8389560890000001</v>
      </c>
      <c r="Y98" s="1">
        <v>0.401875382</v>
      </c>
      <c r="Z98" s="1">
        <v>0.453482938</v>
      </c>
      <c r="AA98" s="1">
        <v>-0.54444488800000002</v>
      </c>
      <c r="AB98" s="1">
        <v>35.76758469</v>
      </c>
      <c r="AC98" s="1">
        <v>0.64400000000000002</v>
      </c>
      <c r="AD98" s="1">
        <v>0.45500000000000002</v>
      </c>
      <c r="AE98" s="1">
        <v>0.58823529299999999</v>
      </c>
      <c r="AF98" s="1">
        <f t="shared" si="8"/>
        <v>69.017001804032702</v>
      </c>
      <c r="AG98" s="1">
        <f t="shared" si="9"/>
        <v>2.5227567798290647</v>
      </c>
      <c r="AH98" s="1">
        <f t="shared" si="10"/>
        <v>2.8410765662484767</v>
      </c>
      <c r="AI98" s="1">
        <f t="shared" si="11"/>
        <v>0.28546647479576526</v>
      </c>
    </row>
    <row r="99" spans="1:35" s="1" customFormat="1" x14ac:dyDescent="0.25">
      <c r="A99" s="1">
        <v>519</v>
      </c>
      <c r="B99" s="1">
        <v>21</v>
      </c>
      <c r="C99" s="1">
        <v>2</v>
      </c>
      <c r="D99" s="1">
        <v>1</v>
      </c>
      <c r="E99" s="1">
        <v>0</v>
      </c>
      <c r="F99" s="1">
        <v>0.52</v>
      </c>
      <c r="G99" s="1">
        <v>0.02</v>
      </c>
      <c r="H99" s="1">
        <v>0</v>
      </c>
      <c r="I99" s="1">
        <v>1</v>
      </c>
      <c r="J99" s="1">
        <v>1</v>
      </c>
      <c r="K99" s="1">
        <v>0.96</v>
      </c>
      <c r="L99" s="1">
        <v>0</v>
      </c>
      <c r="M99" s="1">
        <v>680.15384615384596</v>
      </c>
      <c r="P99" s="1">
        <v>321.48</v>
      </c>
      <c r="Q99" s="1">
        <v>385.72</v>
      </c>
      <c r="R99" s="1">
        <v>357.75</v>
      </c>
      <c r="S99" s="1">
        <v>0.46237373333333298</v>
      </c>
      <c r="T99" s="1">
        <v>0.7421875</v>
      </c>
      <c r="U99" s="1">
        <v>0.90625</v>
      </c>
      <c r="V99" s="1">
        <v>609</v>
      </c>
      <c r="W99" s="1">
        <v>594</v>
      </c>
      <c r="X99" s="1">
        <v>1.8889213920000001</v>
      </c>
      <c r="Y99" s="1">
        <v>0.51825542800000002</v>
      </c>
      <c r="Z99" s="1">
        <v>0.367001876</v>
      </c>
      <c r="AA99" s="1">
        <v>-0.68090767399999996</v>
      </c>
      <c r="AB99" s="1">
        <v>47.910200099999997</v>
      </c>
      <c r="AC99" s="1">
        <v>0.5</v>
      </c>
      <c r="AD99" s="1">
        <v>0.73499999999999999</v>
      </c>
      <c r="AE99" s="1">
        <v>0.56470588099999997</v>
      </c>
      <c r="AF99" s="1">
        <f t="shared" si="8"/>
        <v>77.432163165654757</v>
      </c>
      <c r="AG99" s="1">
        <f t="shared" si="9"/>
        <v>3.2980362740395255</v>
      </c>
      <c r="AH99" s="1">
        <f t="shared" si="10"/>
        <v>2.3281013142252789</v>
      </c>
      <c r="AI99" s="1">
        <f t="shared" si="11"/>
        <v>0.20849340689339874</v>
      </c>
    </row>
    <row r="100" spans="1:35" ht="15.75" customHeight="1" x14ac:dyDescent="0.25"/>
    <row r="103" spans="1:35" x14ac:dyDescent="0.25">
      <c r="A103" t="s">
        <v>31</v>
      </c>
    </row>
    <row r="104" spans="1:35" s="1" customFormat="1" x14ac:dyDescent="0.25">
      <c r="A104" s="1">
        <v>524</v>
      </c>
      <c r="B104" s="1">
        <v>22</v>
      </c>
      <c r="C104" s="1">
        <v>2</v>
      </c>
      <c r="D104" s="1">
        <v>1</v>
      </c>
      <c r="E104" s="1">
        <v>0</v>
      </c>
      <c r="F104" s="1">
        <v>0.24</v>
      </c>
      <c r="G104" s="1">
        <v>0.02</v>
      </c>
      <c r="H104" s="1">
        <v>2.5000000000000001E-2</v>
      </c>
      <c r="I104" s="1">
        <v>1</v>
      </c>
      <c r="J104" s="1">
        <v>0.84</v>
      </c>
      <c r="K104" s="1">
        <v>0.92</v>
      </c>
      <c r="L104" s="1">
        <v>0</v>
      </c>
      <c r="M104" s="1">
        <v>648.5</v>
      </c>
      <c r="P104" s="1">
        <v>547.33333333333303</v>
      </c>
      <c r="Q104" s="1">
        <v>526.57142857142901</v>
      </c>
      <c r="R104" s="1">
        <v>592.21739130434798</v>
      </c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spans="1:35" s="1" customFormat="1" x14ac:dyDescent="0.25">
      <c r="A105" s="1">
        <v>503</v>
      </c>
      <c r="B105" s="1">
        <v>20</v>
      </c>
      <c r="C105" s="1">
        <v>1</v>
      </c>
      <c r="D105" s="1">
        <v>1</v>
      </c>
      <c r="E105" s="1">
        <v>0</v>
      </c>
      <c r="F105" s="1">
        <v>0.08</v>
      </c>
      <c r="G105" s="1">
        <v>0</v>
      </c>
      <c r="H105" s="1">
        <v>0</v>
      </c>
      <c r="I105" s="1">
        <v>0.96</v>
      </c>
      <c r="J105" s="1">
        <v>0.96</v>
      </c>
      <c r="K105" s="1">
        <v>0.96</v>
      </c>
      <c r="L105" s="1">
        <v>0</v>
      </c>
      <c r="P105" s="1">
        <v>459.41666666666703</v>
      </c>
      <c r="Q105" s="1">
        <v>553.375</v>
      </c>
      <c r="R105" s="1">
        <v>514.625</v>
      </c>
      <c r="S105" s="1">
        <v>0.82878786666666704</v>
      </c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1:35" s="1" customFormat="1" x14ac:dyDescent="0.25">
      <c r="A106" s="1">
        <v>80101</v>
      </c>
      <c r="B106" s="1">
        <v>20</v>
      </c>
      <c r="C106" s="1">
        <v>1</v>
      </c>
      <c r="D106" s="1">
        <v>1</v>
      </c>
      <c r="E106" s="1">
        <v>0</v>
      </c>
      <c r="F106" s="1">
        <v>0.44</v>
      </c>
      <c r="G106" s="1">
        <v>0</v>
      </c>
      <c r="H106" s="1">
        <v>2.5000000000000001E-2</v>
      </c>
      <c r="I106" s="1">
        <v>0.96</v>
      </c>
      <c r="J106" s="1">
        <v>0.76</v>
      </c>
      <c r="K106" s="1">
        <v>0.96</v>
      </c>
      <c r="L106" s="1">
        <v>0</v>
      </c>
      <c r="M106" s="1">
        <v>638.27272727272702</v>
      </c>
      <c r="P106" s="1">
        <v>486.875</v>
      </c>
      <c r="Q106" s="1">
        <v>614.94736842105306</v>
      </c>
      <c r="R106" s="1">
        <v>567.70833333333303</v>
      </c>
      <c r="S106" s="2"/>
      <c r="T106" s="1">
        <v>0.63779527559055105</v>
      </c>
      <c r="U106" s="1">
        <v>0.71875</v>
      </c>
      <c r="V106" s="1">
        <v>656</v>
      </c>
      <c r="W106" s="1">
        <v>695.5</v>
      </c>
      <c r="X106" s="2"/>
      <c r="Y106" s="2"/>
      <c r="Z106" s="2"/>
      <c r="AA106" s="2"/>
      <c r="AB106" s="2"/>
      <c r="AC106" s="2"/>
      <c r="AD106" s="1">
        <v>1.855</v>
      </c>
      <c r="AE106" s="1">
        <v>0.98823529399999999</v>
      </c>
      <c r="AF106" s="3"/>
      <c r="AG106" s="3"/>
      <c r="AH106" s="3"/>
      <c r="AI106" s="3"/>
    </row>
  </sheetData>
  <sortState ref="A2:AM100">
    <sortCondition ref="AF2:AF10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opLeftCell="A10" workbookViewId="0">
      <selection activeCell="B2" sqref="B2:C31"/>
    </sheetView>
  </sheetViews>
  <sheetFormatPr defaultRowHeight="15" x14ac:dyDescent="0.25"/>
  <cols>
    <col min="1" max="1" width="26.140625" customWidth="1"/>
    <col min="2" max="2" width="62.85546875" customWidth="1"/>
    <col min="3" max="3" width="41.85546875" customWidth="1"/>
  </cols>
  <sheetData>
    <row r="1" spans="1:3" x14ac:dyDescent="0.25">
      <c r="A1" s="4" t="s">
        <v>71</v>
      </c>
      <c r="B1" s="4" t="s">
        <v>36</v>
      </c>
      <c r="C1" s="4" t="s">
        <v>37</v>
      </c>
    </row>
    <row r="2" spans="1:3" x14ac:dyDescent="0.25">
      <c r="A2" t="s">
        <v>0</v>
      </c>
      <c r="B2" t="s">
        <v>38</v>
      </c>
    </row>
    <row r="3" spans="1:3" x14ac:dyDescent="0.25">
      <c r="A3" t="s">
        <v>1</v>
      </c>
      <c r="B3" t="s">
        <v>39</v>
      </c>
    </row>
    <row r="4" spans="1:3" x14ac:dyDescent="0.25">
      <c r="A4" t="s">
        <v>2</v>
      </c>
      <c r="B4" t="s">
        <v>40</v>
      </c>
    </row>
    <row r="5" spans="1:3" x14ac:dyDescent="0.25">
      <c r="A5" t="s">
        <v>3</v>
      </c>
      <c r="B5" t="s">
        <v>41</v>
      </c>
    </row>
    <row r="6" spans="1:3" x14ac:dyDescent="0.25">
      <c r="A6" t="s">
        <v>4</v>
      </c>
      <c r="B6" t="s">
        <v>42</v>
      </c>
    </row>
    <row r="7" spans="1:3" x14ac:dyDescent="0.25">
      <c r="A7" t="s">
        <v>5</v>
      </c>
      <c r="B7" t="s">
        <v>43</v>
      </c>
      <c r="C7" t="s">
        <v>44</v>
      </c>
    </row>
    <row r="8" spans="1:3" x14ac:dyDescent="0.25">
      <c r="A8" t="s">
        <v>6</v>
      </c>
      <c r="B8" t="s">
        <v>45</v>
      </c>
      <c r="C8" t="s">
        <v>44</v>
      </c>
    </row>
    <row r="9" spans="1:3" x14ac:dyDescent="0.25">
      <c r="A9" t="s">
        <v>7</v>
      </c>
      <c r="B9" t="s">
        <v>46</v>
      </c>
      <c r="C9" t="s">
        <v>44</v>
      </c>
    </row>
    <row r="10" spans="1:3" x14ac:dyDescent="0.25">
      <c r="A10" t="s">
        <v>8</v>
      </c>
      <c r="B10" t="s">
        <v>47</v>
      </c>
      <c r="C10" t="s">
        <v>44</v>
      </c>
    </row>
    <row r="11" spans="1:3" x14ac:dyDescent="0.25">
      <c r="A11" t="s">
        <v>9</v>
      </c>
      <c r="B11" t="s">
        <v>48</v>
      </c>
      <c r="C11" t="s">
        <v>44</v>
      </c>
    </row>
    <row r="12" spans="1:3" x14ac:dyDescent="0.25">
      <c r="A12" t="s">
        <v>10</v>
      </c>
      <c r="B12" t="s">
        <v>49</v>
      </c>
      <c r="C12" t="s">
        <v>44</v>
      </c>
    </row>
    <row r="13" spans="1:3" x14ac:dyDescent="0.25">
      <c r="A13" t="s">
        <v>11</v>
      </c>
      <c r="B13" t="s">
        <v>50</v>
      </c>
      <c r="C13" t="s">
        <v>44</v>
      </c>
    </row>
    <row r="14" spans="1:3" x14ac:dyDescent="0.25">
      <c r="A14" t="s">
        <v>12</v>
      </c>
      <c r="B14" t="s">
        <v>51</v>
      </c>
      <c r="C14" t="s">
        <v>44</v>
      </c>
    </row>
    <row r="15" spans="1:3" x14ac:dyDescent="0.25">
      <c r="A15" t="s">
        <v>13</v>
      </c>
      <c r="B15" t="s">
        <v>52</v>
      </c>
      <c r="C15" t="s">
        <v>44</v>
      </c>
    </row>
    <row r="16" spans="1:3" x14ac:dyDescent="0.25">
      <c r="A16" t="s">
        <v>14</v>
      </c>
      <c r="B16" t="s">
        <v>53</v>
      </c>
      <c r="C16" t="s">
        <v>44</v>
      </c>
    </row>
    <row r="17" spans="1:3" x14ac:dyDescent="0.25">
      <c r="A17" t="s">
        <v>15</v>
      </c>
      <c r="B17" t="s">
        <v>54</v>
      </c>
      <c r="C17" t="s">
        <v>44</v>
      </c>
    </row>
    <row r="18" spans="1:3" x14ac:dyDescent="0.25">
      <c r="A18" t="s">
        <v>16</v>
      </c>
      <c r="B18" t="s">
        <v>55</v>
      </c>
      <c r="C18" t="s">
        <v>44</v>
      </c>
    </row>
    <row r="19" spans="1:3" x14ac:dyDescent="0.25">
      <c r="A19" t="s">
        <v>17</v>
      </c>
      <c r="B19" t="s">
        <v>56</v>
      </c>
      <c r="C19" t="s">
        <v>44</v>
      </c>
    </row>
    <row r="20" spans="1:3" x14ac:dyDescent="0.25">
      <c r="A20" t="s">
        <v>18</v>
      </c>
      <c r="B20" t="s">
        <v>57</v>
      </c>
      <c r="C20" t="s">
        <v>58</v>
      </c>
    </row>
    <row r="21" spans="1:3" x14ac:dyDescent="0.25">
      <c r="A21" t="s">
        <v>19</v>
      </c>
      <c r="B21" t="s">
        <v>59</v>
      </c>
      <c r="C21" t="s">
        <v>60</v>
      </c>
    </row>
    <row r="22" spans="1:3" x14ac:dyDescent="0.25">
      <c r="A22" t="s">
        <v>20</v>
      </c>
      <c r="B22" t="s">
        <v>61</v>
      </c>
      <c r="C22" t="s">
        <v>60</v>
      </c>
    </row>
    <row r="23" spans="1:3" x14ac:dyDescent="0.25">
      <c r="A23" t="s">
        <v>21</v>
      </c>
      <c r="B23" t="s">
        <v>62</v>
      </c>
      <c r="C23" t="s">
        <v>60</v>
      </c>
    </row>
    <row r="24" spans="1:3" x14ac:dyDescent="0.25">
      <c r="A24" t="s">
        <v>22</v>
      </c>
      <c r="B24" t="s">
        <v>63</v>
      </c>
      <c r="C24" t="s">
        <v>60</v>
      </c>
    </row>
    <row r="25" spans="1:3" x14ac:dyDescent="0.25">
      <c r="A25" t="s">
        <v>23</v>
      </c>
      <c r="B25" t="s">
        <v>64</v>
      </c>
      <c r="C25" t="s">
        <v>65</v>
      </c>
    </row>
    <row r="26" spans="1:3" x14ac:dyDescent="0.25">
      <c r="A26" t="s">
        <v>24</v>
      </c>
      <c r="B26" t="s">
        <v>64</v>
      </c>
      <c r="C26" t="s">
        <v>65</v>
      </c>
    </row>
    <row r="27" spans="1:3" x14ac:dyDescent="0.25">
      <c r="A27" t="s">
        <v>25</v>
      </c>
      <c r="B27" t="s">
        <v>64</v>
      </c>
      <c r="C27" t="s">
        <v>65</v>
      </c>
    </row>
    <row r="28" spans="1:3" x14ac:dyDescent="0.25">
      <c r="A28" t="s">
        <v>26</v>
      </c>
      <c r="B28" t="s">
        <v>64</v>
      </c>
      <c r="C28" t="s">
        <v>65</v>
      </c>
    </row>
    <row r="29" spans="1:3" x14ac:dyDescent="0.25">
      <c r="A29" t="s">
        <v>28</v>
      </c>
      <c r="B29" t="s">
        <v>66</v>
      </c>
      <c r="C29" t="s">
        <v>67</v>
      </c>
    </row>
    <row r="30" spans="1:3" x14ac:dyDescent="0.25">
      <c r="A30" t="s">
        <v>29</v>
      </c>
      <c r="B30" t="s">
        <v>64</v>
      </c>
      <c r="C30" t="s">
        <v>68</v>
      </c>
    </row>
    <row r="31" spans="1:3" x14ac:dyDescent="0.25">
      <c r="A31" t="s">
        <v>30</v>
      </c>
      <c r="B31" t="s">
        <v>69</v>
      </c>
      <c r="C3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variable labels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</dc:creator>
  <cp:lastModifiedBy>jamie ward</cp:lastModifiedBy>
  <dcterms:created xsi:type="dcterms:W3CDTF">2014-12-19T13:25:36Z</dcterms:created>
  <dcterms:modified xsi:type="dcterms:W3CDTF">2017-07-07T08:13:56Z</dcterms:modified>
</cp:coreProperties>
</file>