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20115" windowHeight="79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V79" i="1" l="1"/>
  <c r="CU79" i="1"/>
  <c r="CT79" i="1"/>
  <c r="CX79" i="1" s="1"/>
  <c r="CS79" i="1"/>
  <c r="CW79" i="1" s="1"/>
  <c r="CV78" i="1"/>
  <c r="CU78" i="1"/>
  <c r="CT78" i="1"/>
  <c r="CX78" i="1" s="1"/>
  <c r="CS78" i="1"/>
  <c r="CW78" i="1" s="1"/>
  <c r="CV77" i="1"/>
  <c r="CU77" i="1"/>
  <c r="CT77" i="1"/>
  <c r="CX77" i="1" s="1"/>
  <c r="CS77" i="1"/>
  <c r="CW77" i="1" s="1"/>
  <c r="CV76" i="1"/>
  <c r="CU76" i="1"/>
  <c r="CT76" i="1"/>
  <c r="CX76" i="1" s="1"/>
  <c r="CS76" i="1"/>
  <c r="CW76" i="1" s="1"/>
  <c r="CV75" i="1"/>
  <c r="CU75" i="1"/>
  <c r="CT75" i="1"/>
  <c r="CX75" i="1" s="1"/>
  <c r="CS75" i="1"/>
  <c r="CW75" i="1" s="1"/>
  <c r="CV74" i="1"/>
  <c r="CU74" i="1"/>
  <c r="CT74" i="1"/>
  <c r="CX74" i="1" s="1"/>
  <c r="CS74" i="1"/>
  <c r="CW74" i="1" s="1"/>
  <c r="CV73" i="1"/>
  <c r="CU73" i="1"/>
  <c r="CT73" i="1"/>
  <c r="CX73" i="1" s="1"/>
  <c r="CS73" i="1"/>
  <c r="CW73" i="1" s="1"/>
  <c r="CV72" i="1"/>
  <c r="CU72" i="1"/>
  <c r="CT72" i="1"/>
  <c r="CX72" i="1" s="1"/>
  <c r="CS72" i="1"/>
  <c r="CW72" i="1" s="1"/>
  <c r="CV71" i="1"/>
  <c r="CU71" i="1"/>
  <c r="CT71" i="1"/>
  <c r="CX71" i="1" s="1"/>
  <c r="CS71" i="1"/>
  <c r="CW71" i="1" s="1"/>
  <c r="CV70" i="1"/>
  <c r="CU70" i="1"/>
  <c r="CT70" i="1"/>
  <c r="CX70" i="1" s="1"/>
  <c r="CS70" i="1"/>
  <c r="CW70" i="1" s="1"/>
  <c r="CV69" i="1"/>
  <c r="CU69" i="1"/>
  <c r="CT69" i="1"/>
  <c r="CX69" i="1" s="1"/>
  <c r="CS69" i="1"/>
  <c r="CW69" i="1" s="1"/>
  <c r="CV68" i="1"/>
  <c r="CU68" i="1"/>
  <c r="CT68" i="1"/>
  <c r="CX68" i="1" s="1"/>
  <c r="CS68" i="1"/>
  <c r="CW68" i="1" s="1"/>
  <c r="CV67" i="1"/>
  <c r="CU67" i="1"/>
  <c r="CT67" i="1"/>
  <c r="CX67" i="1" s="1"/>
  <c r="CS67" i="1"/>
  <c r="CW67" i="1" s="1"/>
  <c r="CV66" i="1"/>
  <c r="CU66" i="1"/>
  <c r="CT66" i="1"/>
  <c r="CX66" i="1" s="1"/>
  <c r="CS66" i="1"/>
  <c r="CW66" i="1" s="1"/>
  <c r="CV65" i="1"/>
  <c r="CU65" i="1"/>
  <c r="CT65" i="1"/>
  <c r="CX65" i="1" s="1"/>
  <c r="CS65" i="1"/>
  <c r="CW65" i="1" s="1"/>
  <c r="CV64" i="1"/>
  <c r="CU64" i="1"/>
  <c r="CT64" i="1"/>
  <c r="CX64" i="1" s="1"/>
  <c r="CS64" i="1"/>
  <c r="CW64" i="1" s="1"/>
  <c r="CV63" i="1"/>
  <c r="CU63" i="1"/>
  <c r="CT63" i="1"/>
  <c r="CX63" i="1" s="1"/>
  <c r="CS63" i="1"/>
  <c r="CW63" i="1" s="1"/>
  <c r="CV62" i="1"/>
  <c r="CU62" i="1"/>
  <c r="CT62" i="1"/>
  <c r="CX62" i="1" s="1"/>
  <c r="CS62" i="1"/>
  <c r="CW62" i="1" s="1"/>
  <c r="CV61" i="1"/>
  <c r="CU61" i="1"/>
  <c r="CT61" i="1"/>
  <c r="CX61" i="1" s="1"/>
  <c r="CS61" i="1"/>
  <c r="CW61" i="1" s="1"/>
  <c r="CV60" i="1"/>
  <c r="CU60" i="1"/>
  <c r="CT60" i="1"/>
  <c r="CX60" i="1" s="1"/>
  <c r="CS60" i="1"/>
  <c r="CW60" i="1" s="1"/>
  <c r="CV59" i="1"/>
  <c r="CU59" i="1"/>
  <c r="CT59" i="1"/>
  <c r="CX59" i="1" s="1"/>
  <c r="CS59" i="1"/>
  <c r="CW59" i="1" s="1"/>
  <c r="CV58" i="1"/>
  <c r="CU58" i="1"/>
  <c r="CT58" i="1"/>
  <c r="CX58" i="1" s="1"/>
  <c r="CS58" i="1"/>
  <c r="CW58" i="1" s="1"/>
  <c r="CV57" i="1"/>
  <c r="CU57" i="1"/>
  <c r="CT57" i="1"/>
  <c r="CX57" i="1" s="1"/>
  <c r="CS57" i="1"/>
  <c r="CW57" i="1" s="1"/>
  <c r="CV56" i="1"/>
  <c r="CU56" i="1"/>
  <c r="CT56" i="1"/>
  <c r="CX56" i="1" s="1"/>
  <c r="CS56" i="1"/>
  <c r="CW56" i="1" s="1"/>
  <c r="CV55" i="1"/>
  <c r="CU55" i="1"/>
  <c r="CT55" i="1"/>
  <c r="CX55" i="1" s="1"/>
  <c r="CS55" i="1"/>
  <c r="CW55" i="1" s="1"/>
  <c r="CV54" i="1"/>
  <c r="CU54" i="1"/>
  <c r="CT54" i="1"/>
  <c r="CX54" i="1" s="1"/>
  <c r="CS54" i="1"/>
  <c r="CW54" i="1" s="1"/>
  <c r="CV53" i="1"/>
  <c r="CU53" i="1"/>
  <c r="CT53" i="1"/>
  <c r="CX53" i="1" s="1"/>
  <c r="CS53" i="1"/>
  <c r="CW53" i="1" s="1"/>
  <c r="CV52" i="1"/>
  <c r="CU52" i="1"/>
  <c r="CT52" i="1"/>
  <c r="CX52" i="1" s="1"/>
  <c r="CS52" i="1"/>
  <c r="CW52" i="1" s="1"/>
  <c r="CV51" i="1"/>
  <c r="CU51" i="1"/>
  <c r="CT51" i="1"/>
  <c r="CX51" i="1" s="1"/>
  <c r="CS51" i="1"/>
  <c r="CW51" i="1" s="1"/>
  <c r="CV50" i="1"/>
  <c r="CU50" i="1"/>
  <c r="CT50" i="1"/>
  <c r="CX50" i="1" s="1"/>
  <c r="CS50" i="1"/>
  <c r="CW50" i="1" s="1"/>
  <c r="CV49" i="1"/>
  <c r="CU49" i="1"/>
  <c r="CT49" i="1"/>
  <c r="CX49" i="1" s="1"/>
  <c r="CS49" i="1"/>
  <c r="CW49" i="1" s="1"/>
  <c r="CV48" i="1"/>
  <c r="CU48" i="1"/>
  <c r="CT48" i="1"/>
  <c r="CX48" i="1" s="1"/>
  <c r="CS48" i="1"/>
  <c r="CW48" i="1" s="1"/>
  <c r="CV47" i="1"/>
  <c r="CU47" i="1"/>
  <c r="CT47" i="1"/>
  <c r="CX47" i="1" s="1"/>
  <c r="CS47" i="1"/>
  <c r="CW47" i="1" s="1"/>
  <c r="CV46" i="1"/>
  <c r="CU46" i="1"/>
  <c r="CT46" i="1"/>
  <c r="CX46" i="1" s="1"/>
  <c r="CS46" i="1"/>
  <c r="CW46" i="1" s="1"/>
  <c r="CV45" i="1"/>
  <c r="CU45" i="1"/>
  <c r="CT45" i="1"/>
  <c r="CX45" i="1" s="1"/>
  <c r="CS45" i="1"/>
  <c r="CW45" i="1" s="1"/>
  <c r="CV44" i="1"/>
  <c r="CU44" i="1"/>
  <c r="CT44" i="1"/>
  <c r="CX44" i="1" s="1"/>
  <c r="CS44" i="1"/>
  <c r="CW44" i="1" s="1"/>
  <c r="CV43" i="1"/>
  <c r="CU43" i="1"/>
  <c r="CT43" i="1"/>
  <c r="CX43" i="1" s="1"/>
  <c r="CS43" i="1"/>
  <c r="CW43" i="1" s="1"/>
  <c r="CV42" i="1"/>
  <c r="CU42" i="1"/>
  <c r="CT42" i="1"/>
  <c r="CX42" i="1" s="1"/>
  <c r="CS42" i="1"/>
  <c r="CW42" i="1" s="1"/>
  <c r="CV41" i="1"/>
  <c r="CU41" i="1"/>
  <c r="CT41" i="1"/>
  <c r="CX41" i="1" s="1"/>
  <c r="CS41" i="1"/>
  <c r="CW41" i="1" s="1"/>
  <c r="CV40" i="1"/>
  <c r="CU40" i="1"/>
  <c r="CT40" i="1"/>
  <c r="CX40" i="1" s="1"/>
  <c r="CS40" i="1"/>
  <c r="CW40" i="1" s="1"/>
  <c r="CV39" i="1"/>
  <c r="CU39" i="1"/>
  <c r="CT39" i="1"/>
  <c r="CX39" i="1" s="1"/>
  <c r="CS39" i="1"/>
  <c r="CW39" i="1" s="1"/>
  <c r="CV38" i="1"/>
  <c r="CU38" i="1"/>
  <c r="CT38" i="1"/>
  <c r="CX38" i="1" s="1"/>
  <c r="CS38" i="1"/>
  <c r="CW38" i="1" s="1"/>
  <c r="CV37" i="1"/>
  <c r="CU37" i="1"/>
  <c r="CT37" i="1"/>
  <c r="CX37" i="1" s="1"/>
  <c r="CS37" i="1"/>
  <c r="CW37" i="1" s="1"/>
  <c r="CV36" i="1"/>
  <c r="CU36" i="1"/>
  <c r="CT36" i="1"/>
  <c r="CX36" i="1" s="1"/>
  <c r="CS36" i="1"/>
  <c r="CW36" i="1" s="1"/>
  <c r="CV35" i="1"/>
  <c r="CU35" i="1"/>
  <c r="CT35" i="1"/>
  <c r="CX35" i="1" s="1"/>
  <c r="CS35" i="1"/>
  <c r="CW35" i="1" s="1"/>
  <c r="CV34" i="1"/>
  <c r="CU34" i="1"/>
  <c r="CT34" i="1"/>
  <c r="CX34" i="1" s="1"/>
  <c r="CS34" i="1"/>
  <c r="CW34" i="1" s="1"/>
  <c r="CV33" i="1"/>
  <c r="CU33" i="1"/>
  <c r="CT33" i="1"/>
  <c r="CX33" i="1" s="1"/>
  <c r="CS33" i="1"/>
  <c r="CW33" i="1" s="1"/>
  <c r="CV32" i="1"/>
  <c r="CU32" i="1"/>
  <c r="CT32" i="1"/>
  <c r="CX32" i="1" s="1"/>
  <c r="CS32" i="1"/>
  <c r="CW32" i="1" s="1"/>
  <c r="CV31" i="1"/>
  <c r="CU31" i="1"/>
  <c r="CT31" i="1"/>
  <c r="CX31" i="1" s="1"/>
  <c r="CS31" i="1"/>
  <c r="CW31" i="1" s="1"/>
  <c r="CV30" i="1"/>
  <c r="CU30" i="1"/>
  <c r="CT30" i="1"/>
  <c r="CX30" i="1" s="1"/>
  <c r="CS30" i="1"/>
  <c r="CW30" i="1" s="1"/>
  <c r="CV29" i="1"/>
  <c r="CU29" i="1"/>
  <c r="CT29" i="1"/>
  <c r="CX29" i="1" s="1"/>
  <c r="CS29" i="1"/>
  <c r="CW29" i="1" s="1"/>
  <c r="CV28" i="1"/>
  <c r="CU28" i="1"/>
  <c r="CT28" i="1"/>
  <c r="CX28" i="1" s="1"/>
  <c r="CS28" i="1"/>
  <c r="CW28" i="1" s="1"/>
  <c r="CV27" i="1"/>
  <c r="CU27" i="1"/>
  <c r="CT27" i="1"/>
  <c r="CX27" i="1" s="1"/>
  <c r="CS27" i="1"/>
  <c r="CW27" i="1" s="1"/>
  <c r="CV26" i="1"/>
  <c r="CU26" i="1"/>
  <c r="CT26" i="1"/>
  <c r="CX26" i="1" s="1"/>
  <c r="CS26" i="1"/>
  <c r="CW26" i="1" s="1"/>
  <c r="CV25" i="1"/>
  <c r="CU25" i="1"/>
  <c r="CT25" i="1"/>
  <c r="CX25" i="1" s="1"/>
  <c r="CS25" i="1"/>
  <c r="CW25" i="1" s="1"/>
  <c r="CV24" i="1"/>
  <c r="CU24" i="1"/>
  <c r="CT24" i="1"/>
  <c r="CX24" i="1" s="1"/>
  <c r="CS24" i="1"/>
  <c r="CW24" i="1" s="1"/>
  <c r="CV23" i="1"/>
  <c r="CU23" i="1"/>
  <c r="CT23" i="1"/>
  <c r="CX23" i="1" s="1"/>
  <c r="CS23" i="1"/>
  <c r="CW23" i="1" s="1"/>
  <c r="CV22" i="1"/>
  <c r="CU22" i="1"/>
  <c r="CT22" i="1"/>
  <c r="CX22" i="1" s="1"/>
  <c r="CS22" i="1"/>
  <c r="CW22" i="1" s="1"/>
  <c r="CV21" i="1"/>
  <c r="CU21" i="1"/>
  <c r="CT21" i="1"/>
  <c r="CX21" i="1" s="1"/>
  <c r="CS21" i="1"/>
  <c r="CW21" i="1" s="1"/>
  <c r="CV20" i="1"/>
  <c r="CU20" i="1"/>
  <c r="CT20" i="1"/>
  <c r="CX20" i="1" s="1"/>
  <c r="CS20" i="1"/>
  <c r="CW20" i="1" s="1"/>
  <c r="CV19" i="1"/>
  <c r="CU19" i="1"/>
  <c r="CT19" i="1"/>
  <c r="CX19" i="1" s="1"/>
  <c r="CS19" i="1"/>
  <c r="CW19" i="1" s="1"/>
  <c r="CV18" i="1"/>
  <c r="CU18" i="1"/>
  <c r="CT18" i="1"/>
  <c r="CX18" i="1" s="1"/>
  <c r="CS18" i="1"/>
  <c r="CW18" i="1" s="1"/>
  <c r="CV17" i="1"/>
  <c r="CU17" i="1"/>
  <c r="CT17" i="1"/>
  <c r="CX17" i="1" s="1"/>
  <c r="CS17" i="1"/>
  <c r="CW17" i="1" s="1"/>
  <c r="CV16" i="1"/>
  <c r="CU16" i="1"/>
  <c r="CT16" i="1"/>
  <c r="CX16" i="1" s="1"/>
  <c r="CS16" i="1"/>
  <c r="CW16" i="1" s="1"/>
  <c r="CV15" i="1"/>
  <c r="CU15" i="1"/>
  <c r="CT15" i="1"/>
  <c r="CX15" i="1" s="1"/>
  <c r="CS15" i="1"/>
  <c r="CW15" i="1" s="1"/>
  <c r="CV14" i="1"/>
  <c r="CU14" i="1"/>
  <c r="CT14" i="1"/>
  <c r="CX14" i="1" s="1"/>
  <c r="CS14" i="1"/>
  <c r="CW14" i="1" s="1"/>
  <c r="CV13" i="1"/>
  <c r="CU13" i="1"/>
  <c r="CT13" i="1"/>
  <c r="CX13" i="1" s="1"/>
  <c r="CS13" i="1"/>
  <c r="CW13" i="1" s="1"/>
  <c r="CV12" i="1"/>
  <c r="CU12" i="1"/>
  <c r="CT12" i="1"/>
  <c r="CX12" i="1" s="1"/>
  <c r="CS12" i="1"/>
  <c r="CW12" i="1" s="1"/>
  <c r="CV11" i="1"/>
  <c r="CU11" i="1"/>
  <c r="CT11" i="1"/>
  <c r="CX11" i="1" s="1"/>
  <c r="CS11" i="1"/>
  <c r="CW11" i="1" s="1"/>
  <c r="CV10" i="1"/>
  <c r="CU10" i="1"/>
  <c r="CT10" i="1"/>
  <c r="CX10" i="1" s="1"/>
  <c r="CS10" i="1"/>
  <c r="CW10" i="1" s="1"/>
  <c r="CV9" i="1"/>
  <c r="CU9" i="1"/>
  <c r="CT9" i="1"/>
  <c r="CX9" i="1" s="1"/>
  <c r="CS9" i="1"/>
  <c r="CW9" i="1" s="1"/>
  <c r="CV7" i="1"/>
  <c r="CU7" i="1"/>
  <c r="CT7" i="1"/>
  <c r="CX7" i="1" s="1"/>
  <c r="CS7" i="1"/>
  <c r="CW7" i="1" s="1"/>
  <c r="CV6" i="1"/>
  <c r="CU6" i="1"/>
  <c r="CT6" i="1"/>
  <c r="CX6" i="1" s="1"/>
  <c r="CS6" i="1"/>
  <c r="CW6" i="1" s="1"/>
  <c r="CV5" i="1"/>
  <c r="CU5" i="1"/>
  <c r="CT5" i="1"/>
  <c r="CX5" i="1" s="1"/>
  <c r="CS5" i="1"/>
  <c r="CW5" i="1" s="1"/>
  <c r="CV4" i="1"/>
  <c r="CU4" i="1"/>
  <c r="CT4" i="1"/>
  <c r="CX4" i="1" s="1"/>
  <c r="CS4" i="1"/>
  <c r="CW4" i="1" s="1"/>
  <c r="CV3" i="1"/>
  <c r="CU3" i="1"/>
  <c r="CT3" i="1"/>
  <c r="CX3" i="1" s="1"/>
  <c r="CS3" i="1"/>
  <c r="CW3" i="1" s="1"/>
  <c r="CV2" i="1"/>
  <c r="CU2" i="1"/>
  <c r="CT2" i="1"/>
  <c r="CX2" i="1" s="1"/>
  <c r="CS2" i="1"/>
  <c r="CW2" i="1" s="1"/>
  <c r="E79" i="1" l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20" i="1"/>
  <c r="E19" i="1"/>
  <c r="E18" i="1" l="1"/>
  <c r="E17" i="1"/>
  <c r="E16" i="1"/>
  <c r="E15" i="1"/>
  <c r="E14" i="1"/>
  <c r="E13" i="1"/>
  <c r="E3" i="1" l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<sst xmlns="http://schemas.openxmlformats.org/spreadsheetml/2006/main" count="115" uniqueCount="111">
  <si>
    <t>Participant</t>
  </si>
  <si>
    <t>DOB</t>
  </si>
  <si>
    <t>DOT</t>
  </si>
  <si>
    <t>AGE</t>
  </si>
  <si>
    <t>SEX_M1F0</t>
  </si>
  <si>
    <t>EnglishSpeaker</t>
  </si>
  <si>
    <t>Eyesight</t>
  </si>
  <si>
    <t>Hearing</t>
  </si>
  <si>
    <t>Health</t>
  </si>
  <si>
    <t>MHA</t>
  </si>
  <si>
    <t>DSST</t>
  </si>
  <si>
    <t>Education</t>
  </si>
  <si>
    <t>PR_CB</t>
  </si>
  <si>
    <t>Notes</t>
  </si>
  <si>
    <t>PR Diff Speed</t>
  </si>
  <si>
    <t>Excluded from proverbs FFI</t>
  </si>
  <si>
    <t>AGE_Y1_O0</t>
  </si>
  <si>
    <t>No Faces task - Could not use mouse</t>
  </si>
  <si>
    <t>PR FFI</t>
  </si>
  <si>
    <t>ENC_R</t>
  </si>
  <si>
    <t>ENC_U</t>
  </si>
  <si>
    <t>NONE_R</t>
  </si>
  <si>
    <t>NONE_U</t>
  </si>
  <si>
    <t>RET_R</t>
  </si>
  <si>
    <t>RET_U</t>
  </si>
  <si>
    <t>ENC_R_DK</t>
  </si>
  <si>
    <t>ENC_U_DK</t>
  </si>
  <si>
    <t>NONE_R_DK</t>
  </si>
  <si>
    <t>NONE_U_DK</t>
  </si>
  <si>
    <t>RET_R_DK</t>
  </si>
  <si>
    <t>RET_U_DK</t>
  </si>
  <si>
    <t>ENC_R_I</t>
  </si>
  <si>
    <t>ENC_U_I</t>
  </si>
  <si>
    <t>NONE_R_I</t>
  </si>
  <si>
    <t>NONE_U_I</t>
  </si>
  <si>
    <t>RET_R_I</t>
  </si>
  <si>
    <t>RET_U_I</t>
  </si>
  <si>
    <t>ENC_R_I_TYPE</t>
  </si>
  <si>
    <t>ENC_U_I_TYPE</t>
  </si>
  <si>
    <t>NONE_R_I_TYPE</t>
  </si>
  <si>
    <t>NONE_U_I_TYPE</t>
  </si>
  <si>
    <t>RET_R_I_TYPE</t>
  </si>
  <si>
    <t>RET_U_I_TYPE</t>
  </si>
  <si>
    <t>ENC_R_RT_AVE</t>
  </si>
  <si>
    <t>ENC_U_RT_AVE</t>
  </si>
  <si>
    <t>NONE_R_RT_AVE</t>
  </si>
  <si>
    <t>NONE_U_RT_AVE</t>
  </si>
  <si>
    <t>RET_R_RT_AVE</t>
  </si>
  <si>
    <t>RET_U_RT_AVE</t>
  </si>
  <si>
    <t>ENC_R_DK_RT_AVE</t>
  </si>
  <si>
    <t>ENC_U_DK_RT_AVE</t>
  </si>
  <si>
    <t>NONE_R_DK_RT_AVE</t>
  </si>
  <si>
    <t>NONE_U_DK_RT_AVE</t>
  </si>
  <si>
    <t>RET_R_DK_RT_AVE</t>
  </si>
  <si>
    <t>RET_U_DK_RT_AVE</t>
  </si>
  <si>
    <t>ENC_R_I_RT_AVE</t>
  </si>
  <si>
    <t>ENC_U_I_RT_AVE</t>
  </si>
  <si>
    <t>NONE_R_I_RT_AVE</t>
  </si>
  <si>
    <t>NONE_U_I_RT_AVE</t>
  </si>
  <si>
    <t>RET_R_I_RT_AVE</t>
  </si>
  <si>
    <t>RET_U_I_RT_AVE</t>
  </si>
  <si>
    <t>ENC_R_RT_MED</t>
  </si>
  <si>
    <t>ENC_U_RT_MED</t>
  </si>
  <si>
    <t>NONE_R_RT_MED</t>
  </si>
  <si>
    <t>NONE_U_RT_MED</t>
  </si>
  <si>
    <t>RET_R_RT_MED</t>
  </si>
  <si>
    <t>RET_U_RT_MED</t>
  </si>
  <si>
    <t>ENC_R_DK_RT_MED</t>
  </si>
  <si>
    <t>ENC_U_DK_RT_MED</t>
  </si>
  <si>
    <t>NONE_R_DK_RT_MED</t>
  </si>
  <si>
    <t>NONE_U_DK_RT_MED</t>
  </si>
  <si>
    <t>RET_R_DK_RT_MED</t>
  </si>
  <si>
    <t>RET_U_DK_RT_MED</t>
  </si>
  <si>
    <t>ENC_R_I_RT_MED</t>
  </si>
  <si>
    <t>ENC_U_I_RT_MED</t>
  </si>
  <si>
    <t>NONE_R_I_RT_MED</t>
  </si>
  <si>
    <t>NONE_U_I_RT_MED</t>
  </si>
  <si>
    <t>RET_R_I_RT_MED</t>
  </si>
  <si>
    <t>RET_U_I_RT_MED</t>
  </si>
  <si>
    <t>PR Diff Speed, Streatchy faces data corrupted</t>
  </si>
  <si>
    <t>PR Diff Speed, Streatch faces displayed in same order size as particpant 13</t>
  </si>
  <si>
    <t>PR Diff Speed, Streatch faces displayed in same order size as particpant 12</t>
  </si>
  <si>
    <t>K_F</t>
  </si>
  <si>
    <t>NK_F</t>
  </si>
  <si>
    <t>K_NF</t>
  </si>
  <si>
    <t>NK_NF</t>
  </si>
  <si>
    <t>K_F_ABS</t>
  </si>
  <si>
    <t>NK_F_ABS</t>
  </si>
  <si>
    <t>K_NF_ABS</t>
  </si>
  <si>
    <t>NK_NF_ABS</t>
  </si>
  <si>
    <t>KE_R</t>
  </si>
  <si>
    <t>NKJ_R</t>
  </si>
  <si>
    <t>NKE_R</t>
  </si>
  <si>
    <t>KJ_R</t>
  </si>
  <si>
    <t>KE_PR</t>
  </si>
  <si>
    <t>NKJ_PR</t>
  </si>
  <si>
    <t>NKE_PR</t>
  </si>
  <si>
    <t>KJ_PR</t>
  </si>
  <si>
    <t>Num_Intrusions</t>
  </si>
  <si>
    <t>KE_NR</t>
  </si>
  <si>
    <t>NKJ_NR</t>
  </si>
  <si>
    <t>NKE_NR</t>
  </si>
  <si>
    <t>KJ_NR</t>
  </si>
  <si>
    <t>KE</t>
  </si>
  <si>
    <t>NKJ</t>
  </si>
  <si>
    <t>NKE</t>
  </si>
  <si>
    <t>KJ</t>
  </si>
  <si>
    <t>P_KE_R</t>
  </si>
  <si>
    <t>P_NKJ_R</t>
  </si>
  <si>
    <t>Participated for the integrative pairs study in 2010 with same stimuli as PR (but not necesarrily the same pairings) Also excluded from proverbs FFI</t>
  </si>
  <si>
    <t>Exluded from Proverbs FFI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</si>
</sst>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444444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Font="1"/>
    <xf numFmtId="0" fontId="1" fillId="0" borderId="0" xfId="0" applyFont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79"/>
  <sheetViews>
    <sheetView tabSelected="1" workbookViewId="0">
      <pane xSplit="1" ySplit="1" topLeftCell="CF26" activePane="bottomRight" state="frozen"/>
      <selection pane="topRight" activeCell="B1" sqref="B1"/>
      <selection pane="bottomLeft" activeCell="A2" sqref="A2"/>
      <selection pane="bottomRight" activeCell="CR1" sqref="CR1"/>
    </sheetView>
  </sheetViews>
  <sheetFormatPr defaultRowHeight="15" x14ac:dyDescent="0.25"/>
  <cols>
    <col min="2" max="2" width="10.7109375" customWidth="1"/>
    <col min="3" max="3" width="10.7109375" style="1" bestFit="1" customWidth="1"/>
    <col min="4" max="4" width="10.7109375" bestFit="1" customWidth="1"/>
    <col min="5" max="6" width="9.140625" style="2"/>
    <col min="24" max="25" width="9.140625" style="4"/>
  </cols>
  <sheetData>
    <row r="1" spans="1:102" x14ac:dyDescent="0.25">
      <c r="A1" t="s">
        <v>0</v>
      </c>
      <c r="B1" t="s">
        <v>13</v>
      </c>
      <c r="C1" s="1" t="s">
        <v>1</v>
      </c>
      <c r="D1" t="s">
        <v>2</v>
      </c>
      <c r="E1" s="2" t="s">
        <v>3</v>
      </c>
      <c r="F1" s="2" t="s">
        <v>16</v>
      </c>
      <c r="G1" t="s">
        <v>4</v>
      </c>
      <c r="H1" t="s">
        <v>5</v>
      </c>
      <c r="I1" t="s">
        <v>11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12</v>
      </c>
      <c r="P1" t="s">
        <v>19</v>
      </c>
      <c r="Q1" t="s">
        <v>20</v>
      </c>
      <c r="R1" t="s">
        <v>21</v>
      </c>
      <c r="S1" t="s">
        <v>22</v>
      </c>
      <c r="T1" t="s">
        <v>23</v>
      </c>
      <c r="U1" t="s">
        <v>24</v>
      </c>
      <c r="V1" t="s">
        <v>25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  <c r="AD1" t="s">
        <v>33</v>
      </c>
      <c r="AE1" t="s">
        <v>34</v>
      </c>
      <c r="AF1" t="s">
        <v>35</v>
      </c>
      <c r="AG1" t="s">
        <v>36</v>
      </c>
      <c r="AH1" t="s">
        <v>37</v>
      </c>
      <c r="AI1" t="s">
        <v>38</v>
      </c>
      <c r="AJ1" t="s">
        <v>39</v>
      </c>
      <c r="AK1" t="s">
        <v>40</v>
      </c>
      <c r="AL1" t="s">
        <v>41</v>
      </c>
      <c r="AM1" t="s">
        <v>42</v>
      </c>
      <c r="AN1" t="s">
        <v>43</v>
      </c>
      <c r="AO1" t="s">
        <v>44</v>
      </c>
      <c r="AP1" t="s">
        <v>45</v>
      </c>
      <c r="AQ1" t="s">
        <v>46</v>
      </c>
      <c r="AR1" t="s">
        <v>47</v>
      </c>
      <c r="AS1" t="s">
        <v>48</v>
      </c>
      <c r="AT1" t="s">
        <v>49</v>
      </c>
      <c r="AU1" t="s">
        <v>50</v>
      </c>
      <c r="AV1" t="s">
        <v>51</v>
      </c>
      <c r="AW1" t="s">
        <v>52</v>
      </c>
      <c r="AX1" t="s">
        <v>53</v>
      </c>
      <c r="AY1" t="s">
        <v>54</v>
      </c>
      <c r="AZ1" t="s">
        <v>55</v>
      </c>
      <c r="BA1" t="s">
        <v>56</v>
      </c>
      <c r="BB1" t="s">
        <v>57</v>
      </c>
      <c r="BC1" t="s">
        <v>58</v>
      </c>
      <c r="BD1" t="s">
        <v>59</v>
      </c>
      <c r="BE1" t="s">
        <v>60</v>
      </c>
      <c r="BF1" t="s">
        <v>61</v>
      </c>
      <c r="BG1" t="s">
        <v>62</v>
      </c>
      <c r="BH1" t="s">
        <v>63</v>
      </c>
      <c r="BI1" t="s">
        <v>64</v>
      </c>
      <c r="BJ1" t="s">
        <v>65</v>
      </c>
      <c r="BK1" t="s">
        <v>66</v>
      </c>
      <c r="BL1" t="s">
        <v>67</v>
      </c>
      <c r="BM1" t="s">
        <v>68</v>
      </c>
      <c r="BN1" t="s">
        <v>69</v>
      </c>
      <c r="BO1" t="s">
        <v>70</v>
      </c>
      <c r="BP1" t="s">
        <v>71</v>
      </c>
      <c r="BQ1" t="s">
        <v>72</v>
      </c>
      <c r="BR1" t="s">
        <v>73</v>
      </c>
      <c r="BS1" t="s">
        <v>74</v>
      </c>
      <c r="BT1" t="s">
        <v>75</v>
      </c>
      <c r="BU1" t="s">
        <v>76</v>
      </c>
      <c r="BV1" t="s">
        <v>77</v>
      </c>
      <c r="BW1" t="s">
        <v>78</v>
      </c>
      <c r="BX1" t="s">
        <v>82</v>
      </c>
      <c r="BY1" t="s">
        <v>83</v>
      </c>
      <c r="BZ1" t="s">
        <v>84</v>
      </c>
      <c r="CA1" t="s">
        <v>85</v>
      </c>
      <c r="CB1" t="s">
        <v>86</v>
      </c>
      <c r="CC1" t="s">
        <v>87</v>
      </c>
      <c r="CD1" t="s">
        <v>88</v>
      </c>
      <c r="CE1" t="s">
        <v>89</v>
      </c>
      <c r="CF1" t="s">
        <v>90</v>
      </c>
      <c r="CG1" t="s">
        <v>91</v>
      </c>
      <c r="CH1" t="s">
        <v>92</v>
      </c>
      <c r="CI1" t="s">
        <v>93</v>
      </c>
      <c r="CJ1" t="s">
        <v>94</v>
      </c>
      <c r="CK1" t="s">
        <v>95</v>
      </c>
      <c r="CL1" t="s">
        <v>96</v>
      </c>
      <c r="CM1" t="s">
        <v>97</v>
      </c>
      <c r="CN1" t="s">
        <v>98</v>
      </c>
      <c r="CO1" t="s">
        <v>99</v>
      </c>
      <c r="CP1" t="s">
        <v>100</v>
      </c>
      <c r="CQ1" t="s">
        <v>101</v>
      </c>
      <c r="CR1" t="s">
        <v>102</v>
      </c>
      <c r="CS1" t="s">
        <v>103</v>
      </c>
      <c r="CT1" t="s">
        <v>104</v>
      </c>
      <c r="CU1" t="s">
        <v>105</v>
      </c>
      <c r="CV1" t="s">
        <v>106</v>
      </c>
      <c r="CW1" t="s">
        <v>107</v>
      </c>
      <c r="CX1" t="s">
        <v>108</v>
      </c>
    </row>
    <row r="2" spans="1:102" x14ac:dyDescent="0.25">
      <c r="A2">
        <v>1</v>
      </c>
      <c r="C2" s="1">
        <v>34685</v>
      </c>
      <c r="D2" s="1">
        <v>41607</v>
      </c>
      <c r="E2" s="3">
        <f>((YEAR(D2)-YEAR(C2))*12+MONTH(D2)-MONTH(C2))/12</f>
        <v>18.916666666666668</v>
      </c>
      <c r="F2" s="3">
        <v>1</v>
      </c>
      <c r="G2">
        <v>0</v>
      </c>
      <c r="H2">
        <v>1</v>
      </c>
      <c r="I2">
        <v>17</v>
      </c>
      <c r="J2">
        <v>5</v>
      </c>
      <c r="K2">
        <v>5</v>
      </c>
      <c r="L2">
        <v>5</v>
      </c>
      <c r="M2">
        <v>15</v>
      </c>
      <c r="N2">
        <v>69</v>
      </c>
      <c r="CF2">
        <v>7</v>
      </c>
      <c r="CG2">
        <v>3</v>
      </c>
      <c r="CH2">
        <v>1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1</v>
      </c>
      <c r="CP2">
        <v>7</v>
      </c>
      <c r="CQ2">
        <v>1</v>
      </c>
      <c r="CR2">
        <v>0</v>
      </c>
      <c r="CS2">
        <f>CF2+CO2</f>
        <v>8</v>
      </c>
      <c r="CT2">
        <f t="shared" ref="CT2:CV17" si="0">CG2+CP2</f>
        <v>10</v>
      </c>
      <c r="CU2">
        <f t="shared" si="0"/>
        <v>2</v>
      </c>
      <c r="CV2">
        <f t="shared" si="0"/>
        <v>0</v>
      </c>
      <c r="CW2">
        <f>CF2/CS2</f>
        <v>0.875</v>
      </c>
      <c r="CX2">
        <f>CG2/CT2</f>
        <v>0.3</v>
      </c>
    </row>
    <row r="3" spans="1:102" x14ac:dyDescent="0.25">
      <c r="A3">
        <v>2</v>
      </c>
      <c r="C3" s="1">
        <v>34148</v>
      </c>
      <c r="D3" s="1">
        <v>41607</v>
      </c>
      <c r="E3" s="3">
        <f t="shared" ref="E3:E66" si="1">((YEAR(D3)-YEAR(C3))*12+MONTH(D3)-MONTH(C3))/12</f>
        <v>20.416666666666668</v>
      </c>
      <c r="F3" s="3">
        <v>1</v>
      </c>
      <c r="G3">
        <v>0</v>
      </c>
      <c r="H3">
        <v>1</v>
      </c>
      <c r="I3">
        <v>12</v>
      </c>
      <c r="J3">
        <v>4</v>
      </c>
      <c r="K3">
        <v>4</v>
      </c>
      <c r="L3">
        <v>4</v>
      </c>
      <c r="M3">
        <v>15</v>
      </c>
      <c r="N3">
        <v>74</v>
      </c>
      <c r="CF3">
        <v>4</v>
      </c>
      <c r="CG3">
        <v>5</v>
      </c>
      <c r="CH3">
        <v>1</v>
      </c>
      <c r="CI3">
        <v>0</v>
      </c>
      <c r="CJ3">
        <v>1</v>
      </c>
      <c r="CK3">
        <v>2</v>
      </c>
      <c r="CL3">
        <v>0</v>
      </c>
      <c r="CM3">
        <v>0</v>
      </c>
      <c r="CN3">
        <v>1</v>
      </c>
      <c r="CO3">
        <v>5</v>
      </c>
      <c r="CP3">
        <v>5</v>
      </c>
      <c r="CQ3">
        <v>0</v>
      </c>
      <c r="CR3">
        <v>0</v>
      </c>
      <c r="CS3">
        <f t="shared" ref="CS3:CV66" si="2">CF3+CO3</f>
        <v>9</v>
      </c>
      <c r="CT3">
        <f t="shared" si="0"/>
        <v>10</v>
      </c>
      <c r="CU3">
        <f t="shared" si="0"/>
        <v>1</v>
      </c>
      <c r="CV3">
        <f t="shared" si="0"/>
        <v>0</v>
      </c>
      <c r="CW3">
        <f t="shared" ref="CW3:CX66" si="3">CF3/CS3</f>
        <v>0.44444444444444442</v>
      </c>
      <c r="CX3">
        <f t="shared" si="3"/>
        <v>0.5</v>
      </c>
    </row>
    <row r="4" spans="1:102" x14ac:dyDescent="0.25">
      <c r="A4">
        <v>3</v>
      </c>
      <c r="C4" s="1">
        <v>34751</v>
      </c>
      <c r="D4" s="1">
        <v>41607</v>
      </c>
      <c r="E4" s="3">
        <f t="shared" si="1"/>
        <v>18.75</v>
      </c>
      <c r="F4" s="3">
        <v>1</v>
      </c>
      <c r="G4">
        <v>0</v>
      </c>
      <c r="H4">
        <v>1</v>
      </c>
      <c r="I4">
        <v>13</v>
      </c>
      <c r="J4">
        <v>5</v>
      </c>
      <c r="K4">
        <v>5</v>
      </c>
      <c r="L4">
        <v>5</v>
      </c>
      <c r="M4">
        <v>12</v>
      </c>
      <c r="N4">
        <v>47</v>
      </c>
      <c r="CF4">
        <v>6</v>
      </c>
      <c r="CG4">
        <v>3</v>
      </c>
      <c r="CH4">
        <v>1</v>
      </c>
      <c r="CI4">
        <v>0</v>
      </c>
      <c r="CJ4">
        <v>0</v>
      </c>
      <c r="CK4">
        <v>1</v>
      </c>
      <c r="CL4">
        <v>0</v>
      </c>
      <c r="CM4">
        <v>1</v>
      </c>
      <c r="CN4">
        <v>0</v>
      </c>
      <c r="CO4">
        <v>1</v>
      </c>
      <c r="CP4">
        <v>6</v>
      </c>
      <c r="CQ4">
        <v>2</v>
      </c>
      <c r="CR4">
        <v>1</v>
      </c>
      <c r="CS4">
        <f t="shared" si="2"/>
        <v>7</v>
      </c>
      <c r="CT4">
        <f t="shared" si="0"/>
        <v>9</v>
      </c>
      <c r="CU4">
        <f t="shared" si="0"/>
        <v>3</v>
      </c>
      <c r="CV4">
        <f t="shared" si="0"/>
        <v>1</v>
      </c>
      <c r="CW4">
        <f t="shared" si="3"/>
        <v>0.8571428571428571</v>
      </c>
      <c r="CX4">
        <f t="shared" si="3"/>
        <v>0.33333333333333331</v>
      </c>
    </row>
    <row r="5" spans="1:102" x14ac:dyDescent="0.25">
      <c r="A5">
        <v>4</v>
      </c>
      <c r="C5" s="1">
        <v>32460</v>
      </c>
      <c r="D5" s="1">
        <v>41610</v>
      </c>
      <c r="E5" s="3">
        <f t="shared" si="1"/>
        <v>25.083333333333332</v>
      </c>
      <c r="F5" s="3">
        <v>1</v>
      </c>
      <c r="G5">
        <v>0</v>
      </c>
      <c r="H5">
        <v>1</v>
      </c>
      <c r="I5">
        <v>20</v>
      </c>
      <c r="J5">
        <v>4</v>
      </c>
      <c r="K5">
        <v>4</v>
      </c>
      <c r="L5">
        <v>4</v>
      </c>
      <c r="M5">
        <v>15</v>
      </c>
      <c r="N5">
        <v>54</v>
      </c>
      <c r="CF5">
        <v>6</v>
      </c>
      <c r="CG5">
        <v>1</v>
      </c>
      <c r="CH5">
        <v>0</v>
      </c>
      <c r="CI5">
        <v>0</v>
      </c>
      <c r="CJ5">
        <v>1</v>
      </c>
      <c r="CK5">
        <v>1</v>
      </c>
      <c r="CL5">
        <v>0</v>
      </c>
      <c r="CM5">
        <v>0</v>
      </c>
      <c r="CN5">
        <v>1</v>
      </c>
      <c r="CO5">
        <v>4</v>
      </c>
      <c r="CP5">
        <v>9</v>
      </c>
      <c r="CQ5">
        <v>0</v>
      </c>
      <c r="CR5">
        <v>0</v>
      </c>
      <c r="CS5">
        <f t="shared" si="2"/>
        <v>10</v>
      </c>
      <c r="CT5">
        <f t="shared" si="0"/>
        <v>10</v>
      </c>
      <c r="CU5">
        <f t="shared" si="0"/>
        <v>0</v>
      </c>
      <c r="CV5">
        <f t="shared" si="0"/>
        <v>0</v>
      </c>
      <c r="CW5">
        <f t="shared" si="3"/>
        <v>0.6</v>
      </c>
      <c r="CX5">
        <f t="shared" si="3"/>
        <v>0.1</v>
      </c>
    </row>
    <row r="6" spans="1:102" x14ac:dyDescent="0.25">
      <c r="A6">
        <v>5</v>
      </c>
      <c r="C6" s="1">
        <v>31175</v>
      </c>
      <c r="D6" s="1">
        <v>41619</v>
      </c>
      <c r="E6" s="3">
        <f t="shared" si="1"/>
        <v>28.583333333333332</v>
      </c>
      <c r="F6" s="3">
        <v>1</v>
      </c>
      <c r="G6">
        <v>0</v>
      </c>
      <c r="H6">
        <v>1</v>
      </c>
      <c r="I6">
        <v>16</v>
      </c>
      <c r="J6">
        <v>5</v>
      </c>
      <c r="K6">
        <v>5</v>
      </c>
      <c r="L6">
        <v>5</v>
      </c>
      <c r="M6">
        <v>15</v>
      </c>
      <c r="N6">
        <v>73</v>
      </c>
      <c r="CF6">
        <v>7</v>
      </c>
      <c r="CG6">
        <v>3</v>
      </c>
      <c r="CH6">
        <v>0</v>
      </c>
      <c r="CI6">
        <v>2</v>
      </c>
      <c r="CJ6">
        <v>2</v>
      </c>
      <c r="CK6">
        <v>4</v>
      </c>
      <c r="CL6">
        <v>0</v>
      </c>
      <c r="CM6">
        <v>0</v>
      </c>
      <c r="CN6">
        <v>0</v>
      </c>
      <c r="CO6">
        <v>2</v>
      </c>
      <c r="CP6">
        <v>5</v>
      </c>
      <c r="CQ6">
        <v>1</v>
      </c>
      <c r="CR6">
        <v>0</v>
      </c>
      <c r="CS6">
        <f t="shared" si="2"/>
        <v>9</v>
      </c>
      <c r="CT6">
        <f t="shared" si="0"/>
        <v>8</v>
      </c>
      <c r="CU6">
        <f t="shared" si="0"/>
        <v>1</v>
      </c>
      <c r="CV6">
        <f t="shared" si="0"/>
        <v>2</v>
      </c>
      <c r="CW6">
        <f t="shared" si="3"/>
        <v>0.77777777777777779</v>
      </c>
      <c r="CX6">
        <f t="shared" si="3"/>
        <v>0.375</v>
      </c>
    </row>
    <row r="7" spans="1:102" x14ac:dyDescent="0.25">
      <c r="A7">
        <v>6</v>
      </c>
      <c r="C7" s="1">
        <v>18958</v>
      </c>
      <c r="D7" s="1">
        <v>41638</v>
      </c>
      <c r="E7" s="3">
        <f t="shared" si="1"/>
        <v>62.083333333333336</v>
      </c>
      <c r="F7" s="3">
        <v>0</v>
      </c>
      <c r="G7">
        <v>0</v>
      </c>
      <c r="H7">
        <v>1</v>
      </c>
      <c r="I7">
        <v>14</v>
      </c>
      <c r="J7">
        <v>4</v>
      </c>
      <c r="K7">
        <v>4</v>
      </c>
      <c r="L7">
        <v>4</v>
      </c>
      <c r="M7">
        <v>20</v>
      </c>
      <c r="N7">
        <v>44</v>
      </c>
      <c r="CF7">
        <v>5</v>
      </c>
      <c r="CG7">
        <v>4</v>
      </c>
      <c r="CH7">
        <v>0</v>
      </c>
      <c r="CI7">
        <v>0</v>
      </c>
      <c r="CJ7">
        <v>0</v>
      </c>
      <c r="CK7">
        <v>2</v>
      </c>
      <c r="CL7">
        <v>0</v>
      </c>
      <c r="CM7">
        <v>0</v>
      </c>
      <c r="CN7">
        <v>1</v>
      </c>
      <c r="CO7">
        <v>5</v>
      </c>
      <c r="CP7">
        <v>6</v>
      </c>
      <c r="CQ7">
        <v>0</v>
      </c>
      <c r="CR7">
        <v>0</v>
      </c>
      <c r="CS7">
        <f t="shared" si="2"/>
        <v>10</v>
      </c>
      <c r="CT7">
        <f t="shared" si="0"/>
        <v>10</v>
      </c>
      <c r="CU7">
        <f t="shared" si="0"/>
        <v>0</v>
      </c>
      <c r="CV7">
        <f t="shared" si="0"/>
        <v>0</v>
      </c>
      <c r="CW7">
        <f t="shared" si="3"/>
        <v>0.5</v>
      </c>
      <c r="CX7">
        <f t="shared" si="3"/>
        <v>0.4</v>
      </c>
    </row>
    <row r="8" spans="1:102" x14ac:dyDescent="0.25">
      <c r="A8">
        <v>7</v>
      </c>
      <c r="B8" t="s">
        <v>15</v>
      </c>
      <c r="C8" s="1">
        <v>17648</v>
      </c>
      <c r="D8" s="1">
        <v>41638</v>
      </c>
      <c r="E8" s="3">
        <f t="shared" si="1"/>
        <v>65.666666666666671</v>
      </c>
      <c r="F8" s="3">
        <v>0</v>
      </c>
      <c r="G8">
        <v>1</v>
      </c>
      <c r="H8">
        <v>1</v>
      </c>
      <c r="I8">
        <v>10</v>
      </c>
      <c r="J8">
        <v>4</v>
      </c>
      <c r="K8">
        <v>1</v>
      </c>
      <c r="L8">
        <v>4</v>
      </c>
      <c r="M8">
        <v>12</v>
      </c>
      <c r="N8">
        <v>35</v>
      </c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</row>
    <row r="9" spans="1:102" x14ac:dyDescent="0.25">
      <c r="A9">
        <v>8</v>
      </c>
      <c r="C9" s="1">
        <v>10276</v>
      </c>
      <c r="D9" s="1">
        <v>41642</v>
      </c>
      <c r="E9" s="3">
        <f t="shared" si="1"/>
        <v>85.916666666666671</v>
      </c>
      <c r="F9" s="3">
        <v>0</v>
      </c>
      <c r="G9">
        <v>1</v>
      </c>
      <c r="H9">
        <v>1</v>
      </c>
      <c r="I9">
        <v>18</v>
      </c>
      <c r="J9">
        <v>4</v>
      </c>
      <c r="K9">
        <v>3</v>
      </c>
      <c r="L9">
        <v>4</v>
      </c>
      <c r="M9">
        <v>14</v>
      </c>
      <c r="N9">
        <v>61</v>
      </c>
      <c r="CF9">
        <v>1</v>
      </c>
      <c r="CG9">
        <v>1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2</v>
      </c>
      <c r="CO9">
        <v>8</v>
      </c>
      <c r="CP9">
        <v>9</v>
      </c>
      <c r="CQ9">
        <v>1</v>
      </c>
      <c r="CR9">
        <v>0</v>
      </c>
      <c r="CS9">
        <f t="shared" si="2"/>
        <v>9</v>
      </c>
      <c r="CT9">
        <f t="shared" si="0"/>
        <v>10</v>
      </c>
      <c r="CU9">
        <f t="shared" si="0"/>
        <v>1</v>
      </c>
      <c r="CV9">
        <f t="shared" si="0"/>
        <v>0</v>
      </c>
      <c r="CW9">
        <f t="shared" si="3"/>
        <v>0.1111111111111111</v>
      </c>
      <c r="CX9">
        <f t="shared" si="3"/>
        <v>0.1</v>
      </c>
    </row>
    <row r="10" spans="1:102" x14ac:dyDescent="0.25">
      <c r="A10">
        <v>9</v>
      </c>
      <c r="C10" s="1">
        <v>11771</v>
      </c>
      <c r="D10" s="1">
        <v>41642</v>
      </c>
      <c r="E10" s="3">
        <f t="shared" si="1"/>
        <v>81.833333333333329</v>
      </c>
      <c r="F10" s="3">
        <v>0</v>
      </c>
      <c r="G10">
        <v>1</v>
      </c>
      <c r="H10">
        <v>1</v>
      </c>
      <c r="I10">
        <v>14</v>
      </c>
      <c r="J10">
        <v>4</v>
      </c>
      <c r="K10">
        <v>3</v>
      </c>
      <c r="L10">
        <v>4</v>
      </c>
      <c r="M10">
        <v>23</v>
      </c>
      <c r="N10">
        <v>48</v>
      </c>
      <c r="CF10">
        <v>3</v>
      </c>
      <c r="CG10">
        <v>1</v>
      </c>
      <c r="CH10">
        <v>0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6</v>
      </c>
      <c r="CP10">
        <v>9</v>
      </c>
      <c r="CQ10">
        <v>1</v>
      </c>
      <c r="CR10">
        <v>0</v>
      </c>
      <c r="CS10">
        <f t="shared" si="2"/>
        <v>9</v>
      </c>
      <c r="CT10">
        <f t="shared" si="0"/>
        <v>10</v>
      </c>
      <c r="CU10">
        <f t="shared" si="0"/>
        <v>1</v>
      </c>
      <c r="CV10">
        <f t="shared" si="0"/>
        <v>0</v>
      </c>
      <c r="CW10">
        <f t="shared" si="3"/>
        <v>0.33333333333333331</v>
      </c>
      <c r="CX10">
        <f t="shared" si="3"/>
        <v>0.1</v>
      </c>
    </row>
    <row r="11" spans="1:102" x14ac:dyDescent="0.25">
      <c r="A11">
        <v>10</v>
      </c>
      <c r="C11" s="1">
        <v>13704</v>
      </c>
      <c r="D11" s="1">
        <v>41642</v>
      </c>
      <c r="E11" s="3">
        <f t="shared" si="1"/>
        <v>76.5</v>
      </c>
      <c r="F11" s="3">
        <v>0</v>
      </c>
      <c r="G11">
        <v>0</v>
      </c>
      <c r="H11">
        <v>1</v>
      </c>
      <c r="I11">
        <v>13</v>
      </c>
      <c r="J11">
        <v>4</v>
      </c>
      <c r="K11">
        <v>5</v>
      </c>
      <c r="L11">
        <v>4</v>
      </c>
      <c r="M11">
        <v>26</v>
      </c>
      <c r="N11">
        <v>40</v>
      </c>
      <c r="CF11">
        <v>4</v>
      </c>
      <c r="CG11">
        <v>3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6</v>
      </c>
      <c r="CP11">
        <v>7</v>
      </c>
      <c r="CQ11">
        <v>0</v>
      </c>
      <c r="CR11">
        <v>0</v>
      </c>
      <c r="CS11">
        <f t="shared" si="2"/>
        <v>10</v>
      </c>
      <c r="CT11">
        <f t="shared" si="0"/>
        <v>10</v>
      </c>
      <c r="CU11">
        <f t="shared" si="0"/>
        <v>0</v>
      </c>
      <c r="CV11">
        <f t="shared" si="0"/>
        <v>0</v>
      </c>
      <c r="CW11">
        <f t="shared" si="3"/>
        <v>0.4</v>
      </c>
      <c r="CX11">
        <f t="shared" si="3"/>
        <v>0.3</v>
      </c>
    </row>
    <row r="12" spans="1:102" x14ac:dyDescent="0.25">
      <c r="A12">
        <v>11</v>
      </c>
      <c r="C12" s="1">
        <v>10948</v>
      </c>
      <c r="D12" s="1">
        <v>41642</v>
      </c>
      <c r="E12" s="3">
        <f t="shared" si="1"/>
        <v>84.083333333333329</v>
      </c>
      <c r="F12" s="3">
        <v>0</v>
      </c>
      <c r="G12">
        <v>0</v>
      </c>
      <c r="H12">
        <v>1</v>
      </c>
      <c r="I12">
        <v>13</v>
      </c>
      <c r="J12">
        <v>3</v>
      </c>
      <c r="K12">
        <v>3</v>
      </c>
      <c r="L12">
        <v>3</v>
      </c>
      <c r="M12">
        <v>29</v>
      </c>
      <c r="N12">
        <v>48</v>
      </c>
      <c r="CF12">
        <v>5</v>
      </c>
      <c r="CG12">
        <v>2</v>
      </c>
      <c r="CH12">
        <v>0</v>
      </c>
      <c r="CI12">
        <v>0</v>
      </c>
      <c r="CJ12">
        <v>0</v>
      </c>
      <c r="CK12">
        <v>1</v>
      </c>
      <c r="CL12">
        <v>0</v>
      </c>
      <c r="CM12">
        <v>0</v>
      </c>
      <c r="CN12">
        <v>2</v>
      </c>
      <c r="CO12">
        <v>5</v>
      </c>
      <c r="CP12">
        <v>8</v>
      </c>
      <c r="CQ12">
        <v>0</v>
      </c>
      <c r="CR12">
        <v>0</v>
      </c>
      <c r="CS12">
        <f t="shared" si="2"/>
        <v>10</v>
      </c>
      <c r="CT12">
        <f t="shared" si="0"/>
        <v>10</v>
      </c>
      <c r="CU12">
        <f t="shared" si="0"/>
        <v>0</v>
      </c>
      <c r="CV12">
        <f t="shared" si="0"/>
        <v>0</v>
      </c>
      <c r="CW12">
        <f t="shared" si="3"/>
        <v>0.5</v>
      </c>
      <c r="CX12">
        <f t="shared" si="3"/>
        <v>0.2</v>
      </c>
    </row>
    <row r="13" spans="1:102" x14ac:dyDescent="0.25">
      <c r="A13">
        <v>12</v>
      </c>
      <c r="B13" t="s">
        <v>80</v>
      </c>
      <c r="C13" s="1">
        <v>34073</v>
      </c>
      <c r="D13" s="1">
        <v>41666</v>
      </c>
      <c r="E13" s="3">
        <f t="shared" si="1"/>
        <v>20.75</v>
      </c>
      <c r="F13" s="3">
        <v>1</v>
      </c>
      <c r="G13">
        <v>0</v>
      </c>
      <c r="H13">
        <v>1</v>
      </c>
      <c r="I13">
        <v>15</v>
      </c>
      <c r="J13">
        <v>4</v>
      </c>
      <c r="K13">
        <v>5</v>
      </c>
      <c r="L13">
        <v>4</v>
      </c>
      <c r="M13">
        <v>16</v>
      </c>
      <c r="N13">
        <v>78</v>
      </c>
      <c r="O13">
        <v>1</v>
      </c>
      <c r="BX13">
        <v>0.95266922548013022</v>
      </c>
      <c r="BY13">
        <v>0.99276787625028207</v>
      </c>
      <c r="BZ13">
        <v>0.96765835158881575</v>
      </c>
      <c r="CA13">
        <v>1.0872073702758043</v>
      </c>
      <c r="CB13">
        <v>0.10640930549260312</v>
      </c>
      <c r="CC13">
        <v>6.3094016343863968E-2</v>
      </c>
      <c r="CD13">
        <v>3.2341648411184254E-2</v>
      </c>
      <c r="CE13">
        <v>0.16249966935254875</v>
      </c>
      <c r="CF13">
        <v>6</v>
      </c>
      <c r="CG13">
        <v>7</v>
      </c>
      <c r="CH13">
        <v>1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2</v>
      </c>
      <c r="CP13">
        <v>3</v>
      </c>
      <c r="CQ13">
        <v>1</v>
      </c>
      <c r="CR13">
        <v>0</v>
      </c>
      <c r="CS13">
        <f t="shared" si="2"/>
        <v>8</v>
      </c>
      <c r="CT13">
        <f t="shared" si="0"/>
        <v>10</v>
      </c>
      <c r="CU13">
        <f t="shared" si="0"/>
        <v>2</v>
      </c>
      <c r="CV13">
        <f t="shared" si="0"/>
        <v>0</v>
      </c>
      <c r="CW13">
        <f t="shared" si="3"/>
        <v>0.75</v>
      </c>
      <c r="CX13">
        <f t="shared" si="3"/>
        <v>0.7</v>
      </c>
    </row>
    <row r="14" spans="1:102" x14ac:dyDescent="0.25">
      <c r="A14">
        <v>13</v>
      </c>
      <c r="B14" t="s">
        <v>81</v>
      </c>
      <c r="C14" s="1">
        <v>34371</v>
      </c>
      <c r="D14" s="1">
        <v>41666</v>
      </c>
      <c r="E14" s="3">
        <f t="shared" si="1"/>
        <v>19.916666666666668</v>
      </c>
      <c r="F14" s="3">
        <v>1</v>
      </c>
      <c r="G14">
        <v>0</v>
      </c>
      <c r="H14">
        <v>1</v>
      </c>
      <c r="I14">
        <v>14</v>
      </c>
      <c r="J14">
        <v>4</v>
      </c>
      <c r="K14">
        <v>5</v>
      </c>
      <c r="L14">
        <v>4</v>
      </c>
      <c r="M14">
        <v>14</v>
      </c>
      <c r="N14">
        <v>89</v>
      </c>
      <c r="O14">
        <v>2</v>
      </c>
      <c r="Q14" s="4"/>
      <c r="R14" s="4"/>
      <c r="S14" s="4"/>
      <c r="T14" s="4"/>
      <c r="U14" s="4"/>
      <c r="V14" s="4"/>
      <c r="W14" s="4"/>
      <c r="BX14">
        <v>1.0464800409418256</v>
      </c>
      <c r="BY14">
        <v>0.78212290502793302</v>
      </c>
      <c r="BZ14">
        <v>1.0487624432851834</v>
      </c>
      <c r="CA14">
        <v>1.125385195893271</v>
      </c>
      <c r="CB14">
        <v>0.14167134127021047</v>
      </c>
      <c r="CC14">
        <v>0.21787709497206698</v>
      </c>
      <c r="CD14">
        <v>0.13847949209721747</v>
      </c>
      <c r="CE14">
        <v>0.17916798955341495</v>
      </c>
      <c r="CF14">
        <v>7</v>
      </c>
      <c r="CG14">
        <v>6</v>
      </c>
      <c r="CH14">
        <v>2</v>
      </c>
      <c r="CI14">
        <v>1</v>
      </c>
      <c r="CJ14">
        <v>0</v>
      </c>
      <c r="CK14">
        <v>1</v>
      </c>
      <c r="CL14">
        <v>0</v>
      </c>
      <c r="CM14">
        <v>0</v>
      </c>
      <c r="CN14">
        <v>0</v>
      </c>
      <c r="CO14">
        <v>0</v>
      </c>
      <c r="CP14">
        <v>3</v>
      </c>
      <c r="CQ14">
        <v>1</v>
      </c>
      <c r="CR14">
        <v>0</v>
      </c>
      <c r="CS14">
        <f t="shared" si="2"/>
        <v>7</v>
      </c>
      <c r="CT14">
        <f t="shared" si="0"/>
        <v>9</v>
      </c>
      <c r="CU14">
        <f t="shared" si="0"/>
        <v>3</v>
      </c>
      <c r="CV14">
        <f t="shared" si="0"/>
        <v>1</v>
      </c>
      <c r="CW14">
        <f t="shared" si="3"/>
        <v>1</v>
      </c>
      <c r="CX14">
        <f t="shared" si="3"/>
        <v>0.66666666666666663</v>
      </c>
    </row>
    <row r="15" spans="1:102" x14ac:dyDescent="0.25">
      <c r="A15">
        <v>14</v>
      </c>
      <c r="B15" t="s">
        <v>79</v>
      </c>
      <c r="C15" s="1">
        <v>34757</v>
      </c>
      <c r="D15" s="1">
        <v>41666</v>
      </c>
      <c r="E15" s="3">
        <f t="shared" si="1"/>
        <v>18.916666666666668</v>
      </c>
      <c r="F15" s="3">
        <v>1</v>
      </c>
      <c r="G15">
        <v>0</v>
      </c>
      <c r="H15">
        <v>1</v>
      </c>
      <c r="I15">
        <v>13</v>
      </c>
      <c r="J15">
        <v>4</v>
      </c>
      <c r="K15">
        <v>4</v>
      </c>
      <c r="L15">
        <v>4</v>
      </c>
      <c r="M15">
        <v>22</v>
      </c>
      <c r="N15">
        <v>66</v>
      </c>
      <c r="O15">
        <v>3</v>
      </c>
      <c r="Q15" s="4"/>
      <c r="R15" s="4"/>
      <c r="S15" s="4"/>
      <c r="T15" s="4"/>
      <c r="U15" s="4"/>
      <c r="V15" s="4"/>
      <c r="W15" s="4"/>
      <c r="CF15">
        <v>8</v>
      </c>
      <c r="CG15">
        <v>6</v>
      </c>
      <c r="CH15">
        <v>0</v>
      </c>
      <c r="CI15">
        <v>1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2</v>
      </c>
      <c r="CP15">
        <v>3</v>
      </c>
      <c r="CQ15">
        <v>0</v>
      </c>
      <c r="CR15">
        <v>0</v>
      </c>
      <c r="CS15">
        <f t="shared" si="2"/>
        <v>10</v>
      </c>
      <c r="CT15">
        <f t="shared" si="0"/>
        <v>9</v>
      </c>
      <c r="CU15">
        <f t="shared" si="0"/>
        <v>0</v>
      </c>
      <c r="CV15">
        <f t="shared" si="0"/>
        <v>1</v>
      </c>
      <c r="CW15">
        <f t="shared" si="3"/>
        <v>0.8</v>
      </c>
      <c r="CX15">
        <f t="shared" si="3"/>
        <v>0.66666666666666663</v>
      </c>
    </row>
    <row r="16" spans="1:102" x14ac:dyDescent="0.25">
      <c r="A16">
        <v>15</v>
      </c>
      <c r="B16" t="s">
        <v>14</v>
      </c>
      <c r="C16" s="1">
        <v>34934</v>
      </c>
      <c r="D16" s="1">
        <v>41667</v>
      </c>
      <c r="E16" s="3">
        <f t="shared" si="1"/>
        <v>18.416666666666668</v>
      </c>
      <c r="F16" s="3">
        <v>1</v>
      </c>
      <c r="G16">
        <v>0</v>
      </c>
      <c r="H16">
        <v>1</v>
      </c>
      <c r="I16">
        <v>15</v>
      </c>
      <c r="J16">
        <v>5</v>
      </c>
      <c r="K16">
        <v>4</v>
      </c>
      <c r="L16">
        <v>4</v>
      </c>
      <c r="M16">
        <v>15</v>
      </c>
      <c r="N16">
        <v>74</v>
      </c>
      <c r="O16">
        <v>1</v>
      </c>
      <c r="BX16">
        <v>1.0272474624537615</v>
      </c>
      <c r="BY16">
        <v>1.0961327511758208</v>
      </c>
      <c r="BZ16">
        <v>0.6693350638763329</v>
      </c>
      <c r="CA16">
        <v>1.0840156665686895</v>
      </c>
      <c r="CB16">
        <v>0.12944543151998419</v>
      </c>
      <c r="CC16">
        <v>0.15577405437013228</v>
      </c>
      <c r="CD16">
        <v>0.3306649361236671</v>
      </c>
      <c r="CE16">
        <v>0.14192781343286556</v>
      </c>
      <c r="CF16">
        <v>7</v>
      </c>
      <c r="CG16">
        <v>4</v>
      </c>
      <c r="CH16">
        <v>2</v>
      </c>
      <c r="CI16">
        <v>0</v>
      </c>
      <c r="CJ16">
        <v>0</v>
      </c>
      <c r="CK16">
        <v>3</v>
      </c>
      <c r="CL16">
        <v>0</v>
      </c>
      <c r="CM16">
        <v>0</v>
      </c>
      <c r="CN16">
        <v>0</v>
      </c>
      <c r="CO16">
        <v>1</v>
      </c>
      <c r="CP16">
        <v>6</v>
      </c>
      <c r="CQ16">
        <v>0</v>
      </c>
      <c r="CR16">
        <v>0</v>
      </c>
      <c r="CS16">
        <f t="shared" si="2"/>
        <v>8</v>
      </c>
      <c r="CT16">
        <f t="shared" si="0"/>
        <v>10</v>
      </c>
      <c r="CU16">
        <f t="shared" si="0"/>
        <v>2</v>
      </c>
      <c r="CV16">
        <f t="shared" si="0"/>
        <v>0</v>
      </c>
      <c r="CW16">
        <f t="shared" si="3"/>
        <v>0.875</v>
      </c>
      <c r="CX16">
        <f t="shared" si="3"/>
        <v>0.4</v>
      </c>
    </row>
    <row r="17" spans="1:102" x14ac:dyDescent="0.25">
      <c r="A17">
        <v>16</v>
      </c>
      <c r="C17" s="1">
        <v>34810</v>
      </c>
      <c r="D17" s="1">
        <v>41667</v>
      </c>
      <c r="E17" s="3">
        <f t="shared" si="1"/>
        <v>18.75</v>
      </c>
      <c r="F17" s="3">
        <v>1</v>
      </c>
      <c r="G17">
        <v>1</v>
      </c>
      <c r="H17">
        <v>1</v>
      </c>
      <c r="I17">
        <v>13</v>
      </c>
      <c r="J17">
        <v>5</v>
      </c>
      <c r="K17">
        <v>5</v>
      </c>
      <c r="L17">
        <v>4</v>
      </c>
      <c r="M17">
        <v>19</v>
      </c>
      <c r="N17">
        <v>54</v>
      </c>
      <c r="O17">
        <v>1</v>
      </c>
      <c r="P17">
        <v>0.5714285714285714</v>
      </c>
      <c r="Q17">
        <v>0.2857142857142857</v>
      </c>
      <c r="R17">
        <v>0.7142857142857143</v>
      </c>
      <c r="S17">
        <v>0</v>
      </c>
      <c r="T17">
        <v>0.7142857142857143</v>
      </c>
      <c r="U17">
        <v>0.2857142857142857</v>
      </c>
      <c r="V17">
        <v>0.42857142857142855</v>
      </c>
      <c r="W17">
        <v>0.7142857142857143</v>
      </c>
      <c r="X17">
        <v>0.2857142857142857</v>
      </c>
      <c r="Y17">
        <v>0.8571428571428571</v>
      </c>
      <c r="Z17">
        <v>0.14285714285714285</v>
      </c>
      <c r="AA17">
        <v>0.7142857142857143</v>
      </c>
      <c r="AB17">
        <v>0</v>
      </c>
      <c r="AC17">
        <v>0</v>
      </c>
      <c r="AD17">
        <v>0</v>
      </c>
      <c r="AE17">
        <v>0.14285714285714285</v>
      </c>
      <c r="AF17">
        <v>0.14285714285714285</v>
      </c>
      <c r="AG17">
        <v>0</v>
      </c>
      <c r="AK17">
        <v>1</v>
      </c>
      <c r="AL17">
        <v>1</v>
      </c>
      <c r="AN17">
        <v>2227.5</v>
      </c>
      <c r="AO17">
        <v>3559</v>
      </c>
      <c r="AP17">
        <v>2030.4</v>
      </c>
      <c r="AR17">
        <v>2871.4</v>
      </c>
      <c r="AS17">
        <v>2391</v>
      </c>
      <c r="AT17">
        <v>5876</v>
      </c>
      <c r="AU17">
        <v>4187</v>
      </c>
      <c r="AV17">
        <v>2848.5</v>
      </c>
      <c r="AW17">
        <v>3468.3333333333335</v>
      </c>
      <c r="AX17">
        <v>2863</v>
      </c>
      <c r="AY17">
        <v>3287.2</v>
      </c>
      <c r="BC17">
        <v>4440</v>
      </c>
      <c r="BD17">
        <v>5022</v>
      </c>
      <c r="BF17">
        <v>1913</v>
      </c>
      <c r="BG17">
        <v>3559</v>
      </c>
      <c r="BH17">
        <v>2028</v>
      </c>
      <c r="BJ17">
        <v>2632</v>
      </c>
      <c r="BK17">
        <v>2391</v>
      </c>
      <c r="BL17">
        <v>4922</v>
      </c>
      <c r="BM17">
        <v>4185</v>
      </c>
      <c r="BN17">
        <v>2848.5</v>
      </c>
      <c r="BO17">
        <v>3229.5</v>
      </c>
      <c r="BP17">
        <v>2863</v>
      </c>
      <c r="BQ17">
        <v>2395</v>
      </c>
      <c r="BU17">
        <v>4440</v>
      </c>
      <c r="BV17">
        <v>5022</v>
      </c>
      <c r="BX17">
        <v>1.1562459390234796</v>
      </c>
      <c r="BY17">
        <v>0.94600949873903473</v>
      </c>
      <c r="BZ17">
        <v>1.2565616797900263</v>
      </c>
      <c r="CA17">
        <v>1.0595657456937735</v>
      </c>
      <c r="CB17">
        <v>0.22010232891083553</v>
      </c>
      <c r="CC17">
        <v>5.3990501260965273E-2</v>
      </c>
      <c r="CD17">
        <v>0.25656167979002631</v>
      </c>
      <c r="CE17">
        <v>0.18773075828997152</v>
      </c>
      <c r="CF17">
        <v>8</v>
      </c>
      <c r="CG17">
        <v>8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2</v>
      </c>
      <c r="CP17">
        <v>2</v>
      </c>
      <c r="CQ17">
        <v>0</v>
      </c>
      <c r="CR17">
        <v>0</v>
      </c>
      <c r="CS17">
        <f t="shared" si="2"/>
        <v>10</v>
      </c>
      <c r="CT17">
        <f t="shared" si="0"/>
        <v>10</v>
      </c>
      <c r="CU17">
        <f t="shared" si="0"/>
        <v>0</v>
      </c>
      <c r="CV17">
        <f t="shared" si="0"/>
        <v>0</v>
      </c>
      <c r="CW17">
        <f t="shared" si="3"/>
        <v>0.8</v>
      </c>
      <c r="CX17">
        <f t="shared" si="3"/>
        <v>0.8</v>
      </c>
    </row>
    <row r="18" spans="1:102" x14ac:dyDescent="0.25">
      <c r="A18">
        <v>17</v>
      </c>
      <c r="C18" s="1">
        <v>34905</v>
      </c>
      <c r="D18" s="1">
        <v>41667</v>
      </c>
      <c r="E18" s="3">
        <f t="shared" si="1"/>
        <v>18.5</v>
      </c>
      <c r="F18" s="3">
        <v>1</v>
      </c>
      <c r="G18">
        <v>1</v>
      </c>
      <c r="H18">
        <v>1</v>
      </c>
      <c r="I18">
        <v>15</v>
      </c>
      <c r="J18">
        <v>4</v>
      </c>
      <c r="K18">
        <v>4</v>
      </c>
      <c r="L18">
        <v>4</v>
      </c>
      <c r="M18">
        <v>17</v>
      </c>
      <c r="N18">
        <v>55</v>
      </c>
      <c r="O18">
        <v>2</v>
      </c>
      <c r="P18">
        <v>0.7142857142857143</v>
      </c>
      <c r="Q18">
        <v>0.14285714285714285</v>
      </c>
      <c r="R18">
        <v>0.8571428571428571</v>
      </c>
      <c r="S18">
        <v>0.5714285714285714</v>
      </c>
      <c r="T18">
        <v>1</v>
      </c>
      <c r="U18">
        <v>0.8571428571428571</v>
      </c>
      <c r="V18">
        <v>0</v>
      </c>
      <c r="W18">
        <v>0.5714285714285714</v>
      </c>
      <c r="X18">
        <v>0.14285714285714285</v>
      </c>
      <c r="Y18">
        <v>0.2857142857142857</v>
      </c>
      <c r="Z18">
        <v>0</v>
      </c>
      <c r="AA18">
        <v>0.14285714285714285</v>
      </c>
      <c r="AB18">
        <v>0.2857142857142857</v>
      </c>
      <c r="AC18">
        <v>0.2857142857142857</v>
      </c>
      <c r="AD18">
        <v>0</v>
      </c>
      <c r="AE18">
        <v>0.14285714285714285</v>
      </c>
      <c r="AF18">
        <v>0</v>
      </c>
      <c r="AG18">
        <v>0</v>
      </c>
      <c r="AH18">
        <v>0.5</v>
      </c>
      <c r="AI18">
        <v>0</v>
      </c>
      <c r="AK18">
        <v>0</v>
      </c>
      <c r="AN18">
        <v>2411.4</v>
      </c>
      <c r="AO18">
        <v>1636</v>
      </c>
      <c r="AP18">
        <v>2198.5</v>
      </c>
      <c r="AQ18">
        <v>3785.25</v>
      </c>
      <c r="AR18">
        <v>2234</v>
      </c>
      <c r="AS18">
        <v>3240.5</v>
      </c>
      <c r="AU18">
        <v>11419.5</v>
      </c>
      <c r="AV18">
        <v>5055</v>
      </c>
      <c r="AW18">
        <v>7537.5</v>
      </c>
      <c r="AY18">
        <v>7009</v>
      </c>
      <c r="AZ18">
        <v>6337.5</v>
      </c>
      <c r="BA18">
        <v>5493.5</v>
      </c>
      <c r="BC18">
        <v>2941</v>
      </c>
      <c r="BF18">
        <v>1953</v>
      </c>
      <c r="BG18">
        <v>1636</v>
      </c>
      <c r="BH18">
        <v>1844.5</v>
      </c>
      <c r="BI18">
        <v>2033</v>
      </c>
      <c r="BJ18">
        <v>2386</v>
      </c>
      <c r="BK18">
        <v>2177</v>
      </c>
      <c r="BM18">
        <v>10758</v>
      </c>
      <c r="BN18">
        <v>5055</v>
      </c>
      <c r="BO18">
        <v>7537.5</v>
      </c>
      <c r="BQ18">
        <v>7009</v>
      </c>
      <c r="BR18">
        <v>6337.5</v>
      </c>
      <c r="BS18">
        <v>5493.5</v>
      </c>
      <c r="BU18">
        <v>2941</v>
      </c>
      <c r="BX18">
        <v>0.961246905545038</v>
      </c>
      <c r="BY18">
        <v>0.88463202403624508</v>
      </c>
      <c r="BZ18">
        <v>0.88231193888123227</v>
      </c>
      <c r="CA18">
        <v>0.94421703837548399</v>
      </c>
      <c r="CB18">
        <v>7.7595930803195393E-2</v>
      </c>
      <c r="CC18">
        <v>0.11536797596375487</v>
      </c>
      <c r="CD18">
        <v>0.11768806111876773</v>
      </c>
      <c r="CE18">
        <v>9.7029606679559954E-2</v>
      </c>
      <c r="CF18">
        <v>7</v>
      </c>
      <c r="CG18">
        <v>4</v>
      </c>
      <c r="CH18">
        <v>0</v>
      </c>
      <c r="CI18">
        <v>1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2</v>
      </c>
      <c r="CP18">
        <v>5</v>
      </c>
      <c r="CQ18">
        <v>1</v>
      </c>
      <c r="CR18">
        <v>0</v>
      </c>
      <c r="CS18">
        <f t="shared" si="2"/>
        <v>9</v>
      </c>
      <c r="CT18">
        <f t="shared" si="2"/>
        <v>9</v>
      </c>
      <c r="CU18">
        <f t="shared" si="2"/>
        <v>1</v>
      </c>
      <c r="CV18">
        <f t="shared" si="2"/>
        <v>1</v>
      </c>
      <c r="CW18">
        <f t="shared" si="3"/>
        <v>0.77777777777777779</v>
      </c>
      <c r="CX18">
        <f t="shared" si="3"/>
        <v>0.44444444444444442</v>
      </c>
    </row>
    <row r="19" spans="1:102" x14ac:dyDescent="0.25">
      <c r="A19">
        <v>18</v>
      </c>
      <c r="C19" s="1">
        <v>34655</v>
      </c>
      <c r="D19" s="1">
        <v>41667</v>
      </c>
      <c r="E19" s="3">
        <f t="shared" si="1"/>
        <v>19.166666666666668</v>
      </c>
      <c r="F19" s="3">
        <v>1</v>
      </c>
      <c r="G19">
        <v>0</v>
      </c>
      <c r="H19">
        <v>1</v>
      </c>
      <c r="I19">
        <v>15</v>
      </c>
      <c r="J19">
        <v>4</v>
      </c>
      <c r="K19">
        <v>5</v>
      </c>
      <c r="L19">
        <v>5</v>
      </c>
      <c r="M19">
        <v>17</v>
      </c>
      <c r="N19">
        <v>62</v>
      </c>
      <c r="O19">
        <v>3</v>
      </c>
      <c r="P19">
        <v>0.7142857142857143</v>
      </c>
      <c r="Q19">
        <v>0.2857142857142857</v>
      </c>
      <c r="R19">
        <v>0.7142857142857143</v>
      </c>
      <c r="S19">
        <v>0.2857142857142857</v>
      </c>
      <c r="T19">
        <v>0.8571428571428571</v>
      </c>
      <c r="U19">
        <v>0.8571428571428571</v>
      </c>
      <c r="V19">
        <v>0.2857142857142857</v>
      </c>
      <c r="W19">
        <v>0.7142857142857143</v>
      </c>
      <c r="X19">
        <v>0.2857142857142857</v>
      </c>
      <c r="Y19">
        <v>0.7142857142857143</v>
      </c>
      <c r="Z19">
        <v>0.14285714285714285</v>
      </c>
      <c r="AA19">
        <v>0.14285714285714285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N19">
        <v>2119.8000000000002</v>
      </c>
      <c r="AO19">
        <v>1670.5</v>
      </c>
      <c r="AP19">
        <v>1955</v>
      </c>
      <c r="AQ19">
        <v>1935</v>
      </c>
      <c r="AR19">
        <v>1863.5</v>
      </c>
      <c r="AS19">
        <v>1597.3333333333333</v>
      </c>
      <c r="AT19">
        <v>3294.5</v>
      </c>
      <c r="AU19">
        <v>3606</v>
      </c>
      <c r="AV19">
        <v>3429</v>
      </c>
      <c r="AW19">
        <v>2823.4</v>
      </c>
      <c r="AX19">
        <v>2317</v>
      </c>
      <c r="AY19">
        <v>2054</v>
      </c>
      <c r="BF19">
        <v>1849</v>
      </c>
      <c r="BG19">
        <v>1670.5</v>
      </c>
      <c r="BH19">
        <v>1697</v>
      </c>
      <c r="BI19">
        <v>1935</v>
      </c>
      <c r="BJ19">
        <v>1496</v>
      </c>
      <c r="BK19">
        <v>1588.5</v>
      </c>
      <c r="BL19">
        <v>3294.5</v>
      </c>
      <c r="BM19">
        <v>3370</v>
      </c>
      <c r="BN19">
        <v>3429</v>
      </c>
      <c r="BO19">
        <v>2872</v>
      </c>
      <c r="BP19">
        <v>2317</v>
      </c>
      <c r="BQ19">
        <v>2054</v>
      </c>
      <c r="BX19">
        <v>1.0199996434691765</v>
      </c>
      <c r="BY19">
        <v>1.1887600111211356</v>
      </c>
      <c r="CA19">
        <v>1.1021106848880566</v>
      </c>
      <c r="CB19">
        <v>8.6775878297632544E-2</v>
      </c>
      <c r="CC19">
        <v>0.18876001112113566</v>
      </c>
      <c r="CE19">
        <v>0.12945532705031976</v>
      </c>
      <c r="CF19">
        <v>6</v>
      </c>
      <c r="CG19">
        <v>1</v>
      </c>
      <c r="CH19">
        <v>0</v>
      </c>
      <c r="CI19">
        <v>2</v>
      </c>
      <c r="CJ19">
        <v>0</v>
      </c>
      <c r="CK19">
        <v>1</v>
      </c>
      <c r="CL19">
        <v>0</v>
      </c>
      <c r="CM19">
        <v>0</v>
      </c>
      <c r="CN19">
        <v>0</v>
      </c>
      <c r="CO19">
        <v>1</v>
      </c>
      <c r="CP19">
        <v>7</v>
      </c>
      <c r="CQ19">
        <v>3</v>
      </c>
      <c r="CR19">
        <v>0</v>
      </c>
      <c r="CS19">
        <f t="shared" si="2"/>
        <v>7</v>
      </c>
      <c r="CT19">
        <f t="shared" si="2"/>
        <v>8</v>
      </c>
      <c r="CU19">
        <f t="shared" si="2"/>
        <v>3</v>
      </c>
      <c r="CV19">
        <f t="shared" si="2"/>
        <v>2</v>
      </c>
      <c r="CW19">
        <f t="shared" si="3"/>
        <v>0.8571428571428571</v>
      </c>
      <c r="CX19">
        <f t="shared" si="3"/>
        <v>0.125</v>
      </c>
    </row>
    <row r="20" spans="1:102" x14ac:dyDescent="0.25">
      <c r="A20">
        <v>19</v>
      </c>
      <c r="C20" s="1">
        <v>34838</v>
      </c>
      <c r="D20" s="1">
        <v>41668</v>
      </c>
      <c r="E20" s="3">
        <f t="shared" si="1"/>
        <v>18.666666666666668</v>
      </c>
      <c r="F20" s="3">
        <v>1</v>
      </c>
      <c r="G20">
        <v>0</v>
      </c>
      <c r="H20">
        <v>1</v>
      </c>
      <c r="I20">
        <v>15</v>
      </c>
      <c r="J20">
        <v>4</v>
      </c>
      <c r="K20">
        <v>5</v>
      </c>
      <c r="L20">
        <v>5</v>
      </c>
      <c r="M20">
        <v>14</v>
      </c>
      <c r="N20">
        <v>82</v>
      </c>
      <c r="O20">
        <v>4</v>
      </c>
      <c r="P20">
        <v>1</v>
      </c>
      <c r="Q20">
        <v>0.5714285714285714</v>
      </c>
      <c r="R20">
        <v>0.8571428571428571</v>
      </c>
      <c r="S20">
        <v>0.42857142857142855</v>
      </c>
      <c r="T20">
        <v>0.8571428571428571</v>
      </c>
      <c r="U20">
        <v>0.42857142857142855</v>
      </c>
      <c r="V20">
        <v>0</v>
      </c>
      <c r="W20">
        <v>0.14285714285714285</v>
      </c>
      <c r="X20">
        <v>0</v>
      </c>
      <c r="Y20">
        <v>0</v>
      </c>
      <c r="Z20">
        <v>0</v>
      </c>
      <c r="AA20">
        <v>0.2857142857142857</v>
      </c>
      <c r="AB20">
        <v>0</v>
      </c>
      <c r="AC20">
        <v>0.2857142857142857</v>
      </c>
      <c r="AD20">
        <v>0.14285714285714285</v>
      </c>
      <c r="AE20">
        <v>0.5714285714285714</v>
      </c>
      <c r="AF20">
        <v>0</v>
      </c>
      <c r="AG20">
        <v>0.2857142857142857</v>
      </c>
      <c r="AI20">
        <v>0.5</v>
      </c>
      <c r="AJ20">
        <v>1</v>
      </c>
      <c r="AK20">
        <v>0.5</v>
      </c>
      <c r="AM20">
        <v>0.5</v>
      </c>
      <c r="AN20">
        <v>1703.4285714285713</v>
      </c>
      <c r="AO20">
        <v>1779</v>
      </c>
      <c r="AP20">
        <v>1510.8333333333333</v>
      </c>
      <c r="AQ20">
        <v>2015.3333333333333</v>
      </c>
      <c r="AR20">
        <v>2617.3333333333335</v>
      </c>
      <c r="AS20">
        <v>1788.3333333333333</v>
      </c>
      <c r="AU20">
        <v>5914</v>
      </c>
      <c r="AY20">
        <v>4554.5</v>
      </c>
      <c r="BA20">
        <v>3185.5</v>
      </c>
      <c r="BB20">
        <v>2380</v>
      </c>
      <c r="BC20">
        <v>4122.5</v>
      </c>
      <c r="BE20">
        <v>4261.5</v>
      </c>
      <c r="BF20">
        <v>1436</v>
      </c>
      <c r="BG20">
        <v>1601</v>
      </c>
      <c r="BH20">
        <v>1473</v>
      </c>
      <c r="BI20">
        <v>1815</v>
      </c>
      <c r="BJ20">
        <v>1847.5</v>
      </c>
      <c r="BK20">
        <v>1758</v>
      </c>
      <c r="BM20">
        <v>5914</v>
      </c>
      <c r="BQ20">
        <v>4554.5</v>
      </c>
      <c r="BS20">
        <v>3185.5</v>
      </c>
      <c r="BT20">
        <v>2380</v>
      </c>
      <c r="BU20">
        <v>3939</v>
      </c>
      <c r="BW20">
        <v>4261.5</v>
      </c>
      <c r="BX20">
        <v>0.98379583485702826</v>
      </c>
      <c r="BY20">
        <v>1.0147494295869415</v>
      </c>
      <c r="BZ20">
        <v>0.87123717928801336</v>
      </c>
      <c r="CA20">
        <v>0.94922700503961865</v>
      </c>
      <c r="CB20">
        <v>8.6208560559469238E-2</v>
      </c>
      <c r="CC20">
        <v>3.1322725572002184E-2</v>
      </c>
      <c r="CD20">
        <v>0.12876282071198664</v>
      </c>
      <c r="CE20">
        <v>6.9810878423384473E-2</v>
      </c>
      <c r="CF20">
        <v>6</v>
      </c>
      <c r="CG20">
        <v>5</v>
      </c>
      <c r="CH20">
        <v>2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1</v>
      </c>
      <c r="CP20">
        <v>5</v>
      </c>
      <c r="CQ20">
        <v>1</v>
      </c>
      <c r="CR20">
        <v>0</v>
      </c>
      <c r="CS20">
        <f t="shared" si="2"/>
        <v>7</v>
      </c>
      <c r="CT20">
        <f t="shared" si="2"/>
        <v>10</v>
      </c>
      <c r="CU20">
        <f t="shared" si="2"/>
        <v>3</v>
      </c>
      <c r="CV20">
        <f t="shared" si="2"/>
        <v>0</v>
      </c>
      <c r="CW20">
        <f t="shared" si="3"/>
        <v>0.8571428571428571</v>
      </c>
      <c r="CX20">
        <f t="shared" si="3"/>
        <v>0.5</v>
      </c>
    </row>
    <row r="21" spans="1:102" x14ac:dyDescent="0.25">
      <c r="A21">
        <v>20</v>
      </c>
      <c r="C21" s="1">
        <v>34921</v>
      </c>
      <c r="D21" s="1">
        <v>41668</v>
      </c>
      <c r="E21" s="3">
        <f t="shared" si="1"/>
        <v>18.416666666666668</v>
      </c>
      <c r="F21" s="3">
        <v>1</v>
      </c>
      <c r="G21">
        <v>0</v>
      </c>
      <c r="H21">
        <v>1</v>
      </c>
      <c r="I21">
        <v>13</v>
      </c>
      <c r="J21">
        <v>5</v>
      </c>
      <c r="K21">
        <v>4</v>
      </c>
      <c r="L21">
        <v>4</v>
      </c>
      <c r="M21">
        <v>13</v>
      </c>
      <c r="N21">
        <v>74</v>
      </c>
      <c r="O21">
        <v>5</v>
      </c>
      <c r="P21">
        <v>0.5714285714285714</v>
      </c>
      <c r="Q21">
        <v>0.2857142857142857</v>
      </c>
      <c r="R21">
        <v>0.8571428571428571</v>
      </c>
      <c r="S21">
        <v>0.8571428571428571</v>
      </c>
      <c r="T21">
        <v>0.7142857142857143</v>
      </c>
      <c r="U21">
        <v>0.42857142857142855</v>
      </c>
      <c r="V21">
        <v>0</v>
      </c>
      <c r="W21">
        <v>0.2857142857142857</v>
      </c>
      <c r="X21">
        <v>0</v>
      </c>
      <c r="Y21">
        <v>0.14285714285714285</v>
      </c>
      <c r="Z21">
        <v>0</v>
      </c>
      <c r="AA21">
        <v>0.2857142857142857</v>
      </c>
      <c r="AB21">
        <v>0.42857142857142855</v>
      </c>
      <c r="AC21">
        <v>0.42857142857142855</v>
      </c>
      <c r="AD21">
        <v>0.14285714285714285</v>
      </c>
      <c r="AE21">
        <v>0</v>
      </c>
      <c r="AF21">
        <v>0.2857142857142857</v>
      </c>
      <c r="AG21">
        <v>0.2857142857142857</v>
      </c>
      <c r="AH21">
        <v>1</v>
      </c>
      <c r="AI21">
        <v>0.66666666666666663</v>
      </c>
      <c r="AJ21">
        <v>1</v>
      </c>
      <c r="AL21">
        <v>0.5</v>
      </c>
      <c r="AM21">
        <v>1</v>
      </c>
      <c r="AN21">
        <v>2530.75</v>
      </c>
      <c r="AO21">
        <v>3305</v>
      </c>
      <c r="AP21">
        <v>3363.5</v>
      </c>
      <c r="AQ21">
        <v>2102</v>
      </c>
      <c r="AR21">
        <v>1692.2</v>
      </c>
      <c r="AS21">
        <v>1879</v>
      </c>
      <c r="AU21">
        <v>12493.5</v>
      </c>
      <c r="AW21">
        <v>5906</v>
      </c>
      <c r="AY21">
        <v>5296.5</v>
      </c>
      <c r="AZ21">
        <v>4649</v>
      </c>
      <c r="BA21">
        <v>3403</v>
      </c>
      <c r="BD21">
        <v>3496</v>
      </c>
      <c r="BE21">
        <v>4345</v>
      </c>
      <c r="BF21">
        <v>1834</v>
      </c>
      <c r="BG21">
        <v>3305</v>
      </c>
      <c r="BH21">
        <v>2156.5</v>
      </c>
      <c r="BI21">
        <v>2088</v>
      </c>
      <c r="BJ21">
        <v>1697</v>
      </c>
      <c r="BK21">
        <v>1879</v>
      </c>
      <c r="BM21">
        <v>12493.5</v>
      </c>
      <c r="BO21">
        <v>5906</v>
      </c>
      <c r="BQ21">
        <v>5296.5</v>
      </c>
      <c r="BR21">
        <v>4649</v>
      </c>
      <c r="BS21">
        <v>3690</v>
      </c>
      <c r="BV21">
        <v>3496</v>
      </c>
      <c r="BW21">
        <v>4345</v>
      </c>
      <c r="BX21">
        <v>0.98428568138895756</v>
      </c>
      <c r="BY21">
        <v>0.98036238485676686</v>
      </c>
      <c r="BZ21">
        <v>1.0229574345891004</v>
      </c>
      <c r="CA21">
        <v>0.97979109736699144</v>
      </c>
      <c r="CB21">
        <v>5.5978708927451187E-2</v>
      </c>
      <c r="CC21">
        <v>1.9637615143233145E-2</v>
      </c>
      <c r="CD21">
        <v>2.9470660833805895E-2</v>
      </c>
      <c r="CE21">
        <v>5.0074099785565623E-2</v>
      </c>
      <c r="CF21">
        <v>9</v>
      </c>
      <c r="CG21">
        <v>2</v>
      </c>
      <c r="CH21">
        <v>0</v>
      </c>
      <c r="CI21">
        <v>0</v>
      </c>
      <c r="CJ21">
        <v>0</v>
      </c>
      <c r="CK21">
        <v>3</v>
      </c>
      <c r="CL21">
        <v>0</v>
      </c>
      <c r="CM21">
        <v>0</v>
      </c>
      <c r="CN21">
        <v>0</v>
      </c>
      <c r="CO21">
        <v>0</v>
      </c>
      <c r="CP21">
        <v>8</v>
      </c>
      <c r="CQ21">
        <v>1</v>
      </c>
      <c r="CR21">
        <v>0</v>
      </c>
      <c r="CS21">
        <f t="shared" si="2"/>
        <v>9</v>
      </c>
      <c r="CT21">
        <f t="shared" si="2"/>
        <v>10</v>
      </c>
      <c r="CU21">
        <f t="shared" si="2"/>
        <v>1</v>
      </c>
      <c r="CV21">
        <f t="shared" si="2"/>
        <v>0</v>
      </c>
      <c r="CW21">
        <f t="shared" si="3"/>
        <v>1</v>
      </c>
      <c r="CX21">
        <f t="shared" si="3"/>
        <v>0.2</v>
      </c>
    </row>
    <row r="22" spans="1:102" x14ac:dyDescent="0.25">
      <c r="A22">
        <v>21</v>
      </c>
      <c r="C22" s="1">
        <v>34666</v>
      </c>
      <c r="D22" s="1">
        <v>41668</v>
      </c>
      <c r="E22" s="3">
        <f t="shared" si="1"/>
        <v>19.166666666666668</v>
      </c>
      <c r="F22" s="3">
        <v>1</v>
      </c>
      <c r="G22">
        <v>0</v>
      </c>
      <c r="H22">
        <v>1</v>
      </c>
      <c r="I22">
        <v>14</v>
      </c>
      <c r="J22">
        <v>5</v>
      </c>
      <c r="K22">
        <v>5</v>
      </c>
      <c r="L22">
        <v>4</v>
      </c>
      <c r="M22">
        <v>13</v>
      </c>
      <c r="N22">
        <v>63</v>
      </c>
      <c r="O22">
        <v>6</v>
      </c>
      <c r="P22">
        <v>0.7142857142857143</v>
      </c>
      <c r="Q22">
        <v>0.8571428571428571</v>
      </c>
      <c r="R22">
        <v>0.8571428571428571</v>
      </c>
      <c r="S22">
        <v>0.7142857142857143</v>
      </c>
      <c r="T22">
        <v>1</v>
      </c>
      <c r="U22">
        <v>0.8571428571428571</v>
      </c>
      <c r="V22">
        <v>0</v>
      </c>
      <c r="W22">
        <v>0.14285714285714285</v>
      </c>
      <c r="X22">
        <v>0.14285714285714285</v>
      </c>
      <c r="Y22">
        <v>0.2857142857142857</v>
      </c>
      <c r="Z22">
        <v>0</v>
      </c>
      <c r="AA22">
        <v>0.14285714285714285</v>
      </c>
      <c r="AB22">
        <v>0.2857142857142857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0.5</v>
      </c>
      <c r="AN22">
        <v>1562.8</v>
      </c>
      <c r="AO22">
        <v>2967.6</v>
      </c>
      <c r="AP22">
        <v>1783.3333333333333</v>
      </c>
      <c r="AQ22">
        <v>1834.2</v>
      </c>
      <c r="AR22">
        <v>1958.5714285714287</v>
      </c>
      <c r="AS22">
        <v>2207.8333333333335</v>
      </c>
      <c r="AU22">
        <v>3346</v>
      </c>
      <c r="AV22">
        <v>6175</v>
      </c>
      <c r="AW22">
        <v>5314.5</v>
      </c>
      <c r="AY22">
        <v>5514</v>
      </c>
      <c r="AZ22">
        <v>3194.5</v>
      </c>
      <c r="BF22">
        <v>1547</v>
      </c>
      <c r="BG22">
        <v>2060</v>
      </c>
      <c r="BH22">
        <v>1647.5</v>
      </c>
      <c r="BI22">
        <v>1819</v>
      </c>
      <c r="BJ22">
        <v>1999</v>
      </c>
      <c r="BK22">
        <v>2333.5</v>
      </c>
      <c r="BM22">
        <v>3346</v>
      </c>
      <c r="BN22">
        <v>6175</v>
      </c>
      <c r="BO22">
        <v>5314.5</v>
      </c>
      <c r="BQ22">
        <v>5514</v>
      </c>
      <c r="BR22">
        <v>3194.5</v>
      </c>
      <c r="BX22">
        <v>1.0214558755310359</v>
      </c>
      <c r="CA22">
        <v>0.99930873193129288</v>
      </c>
      <c r="CB22">
        <v>0.11802484662469859</v>
      </c>
      <c r="CE22">
        <v>9.5764905122454308E-2</v>
      </c>
      <c r="CF22">
        <v>7</v>
      </c>
      <c r="CG22">
        <v>9</v>
      </c>
      <c r="CH22">
        <v>0</v>
      </c>
      <c r="CI22">
        <v>0</v>
      </c>
      <c r="CJ22">
        <v>0</v>
      </c>
      <c r="CK22">
        <v>1</v>
      </c>
      <c r="CL22">
        <v>0</v>
      </c>
      <c r="CM22">
        <v>0</v>
      </c>
      <c r="CN22">
        <v>0</v>
      </c>
      <c r="CO22">
        <v>3</v>
      </c>
      <c r="CP22">
        <v>1</v>
      </c>
      <c r="CQ22">
        <v>0</v>
      </c>
      <c r="CR22">
        <v>0</v>
      </c>
      <c r="CS22">
        <f t="shared" si="2"/>
        <v>10</v>
      </c>
      <c r="CT22">
        <f t="shared" si="2"/>
        <v>10</v>
      </c>
      <c r="CU22">
        <f t="shared" si="2"/>
        <v>0</v>
      </c>
      <c r="CV22">
        <f t="shared" si="2"/>
        <v>0</v>
      </c>
      <c r="CW22">
        <f t="shared" si="3"/>
        <v>0.7</v>
      </c>
      <c r="CX22">
        <f t="shared" si="3"/>
        <v>0.9</v>
      </c>
    </row>
    <row r="23" spans="1:102" x14ac:dyDescent="0.25">
      <c r="A23">
        <v>22</v>
      </c>
      <c r="C23" s="1">
        <v>34624</v>
      </c>
      <c r="D23" s="1">
        <v>41668</v>
      </c>
      <c r="E23" s="3">
        <f t="shared" si="1"/>
        <v>19.25</v>
      </c>
      <c r="F23" s="3">
        <v>1</v>
      </c>
      <c r="G23">
        <v>0</v>
      </c>
      <c r="H23">
        <v>1</v>
      </c>
      <c r="I23">
        <v>15</v>
      </c>
      <c r="J23">
        <v>5</v>
      </c>
      <c r="K23">
        <v>5</v>
      </c>
      <c r="L23">
        <v>5</v>
      </c>
      <c r="M23">
        <v>15</v>
      </c>
      <c r="N23">
        <v>63</v>
      </c>
      <c r="O23">
        <v>1</v>
      </c>
      <c r="P23">
        <v>0.5714285714285714</v>
      </c>
      <c r="Q23">
        <v>0.42857142857142855</v>
      </c>
      <c r="R23">
        <v>0.7142857142857143</v>
      </c>
      <c r="S23">
        <v>0.42857142857142855</v>
      </c>
      <c r="T23">
        <v>0.5714285714285714</v>
      </c>
      <c r="U23">
        <v>0</v>
      </c>
      <c r="V23">
        <v>0.14285714285714285</v>
      </c>
      <c r="W23">
        <v>0</v>
      </c>
      <c r="X23">
        <v>0.14285714285714285</v>
      </c>
      <c r="Y23">
        <v>0.2857142857142857</v>
      </c>
      <c r="Z23">
        <v>0</v>
      </c>
      <c r="AA23">
        <v>0.7142857142857143</v>
      </c>
      <c r="AB23">
        <v>0.2857142857142857</v>
      </c>
      <c r="AC23">
        <v>0.5714285714285714</v>
      </c>
      <c r="AD23">
        <v>0.14285714285714285</v>
      </c>
      <c r="AE23">
        <v>0.2857142857142857</v>
      </c>
      <c r="AF23">
        <v>0.42857142857142855</v>
      </c>
      <c r="AG23">
        <v>0.2857142857142857</v>
      </c>
      <c r="AH23">
        <v>0.5</v>
      </c>
      <c r="AI23">
        <v>0.75</v>
      </c>
      <c r="AJ23">
        <v>1</v>
      </c>
      <c r="AK23">
        <v>0.5</v>
      </c>
      <c r="AL23">
        <v>1</v>
      </c>
      <c r="AM23">
        <v>0.5</v>
      </c>
      <c r="AN23">
        <v>1726</v>
      </c>
      <c r="AO23">
        <v>1838.3333333333333</v>
      </c>
      <c r="AP23">
        <v>1393.6</v>
      </c>
      <c r="AQ23">
        <v>1706.6666666666667</v>
      </c>
      <c r="AR23">
        <v>2041</v>
      </c>
      <c r="AT23">
        <v>4099</v>
      </c>
      <c r="AV23">
        <v>3628</v>
      </c>
      <c r="AW23">
        <v>7182.5</v>
      </c>
      <c r="AY23">
        <v>3939.75</v>
      </c>
      <c r="AZ23">
        <v>4888</v>
      </c>
      <c r="BA23">
        <v>2689.25</v>
      </c>
      <c r="BB23">
        <v>3387</v>
      </c>
      <c r="BC23">
        <v>3115.5</v>
      </c>
      <c r="BD23">
        <v>2769.3333333333335</v>
      </c>
      <c r="BE23">
        <v>4154.5</v>
      </c>
      <c r="BF23">
        <v>1628.5</v>
      </c>
      <c r="BG23">
        <v>1737</v>
      </c>
      <c r="BH23">
        <v>1383</v>
      </c>
      <c r="BI23">
        <v>1792</v>
      </c>
      <c r="BJ23">
        <v>1751.5</v>
      </c>
      <c r="BL23">
        <v>4099</v>
      </c>
      <c r="BN23">
        <v>3628</v>
      </c>
      <c r="BO23">
        <v>7182.5</v>
      </c>
      <c r="BQ23">
        <v>3490.5</v>
      </c>
      <c r="BR23">
        <v>4888</v>
      </c>
      <c r="BS23">
        <v>2637.5</v>
      </c>
      <c r="BT23">
        <v>3387</v>
      </c>
      <c r="BU23">
        <v>3115.5</v>
      </c>
      <c r="BV23">
        <v>3208</v>
      </c>
      <c r="BW23">
        <v>4154.5</v>
      </c>
      <c r="BX23">
        <v>1.0186642194245719</v>
      </c>
      <c r="BY23">
        <v>0.9649755134714848</v>
      </c>
      <c r="CA23">
        <v>1.0075781610209578</v>
      </c>
      <c r="CB23">
        <v>0.10155052736590606</v>
      </c>
      <c r="CC23">
        <v>0.10360337112324669</v>
      </c>
      <c r="CE23">
        <v>8.0574080971252821E-2</v>
      </c>
      <c r="CF23">
        <v>5</v>
      </c>
      <c r="CG23">
        <v>3</v>
      </c>
      <c r="CH23">
        <v>1</v>
      </c>
      <c r="CI23">
        <v>0</v>
      </c>
      <c r="CJ23">
        <v>0</v>
      </c>
      <c r="CK23">
        <v>2</v>
      </c>
      <c r="CL23">
        <v>0</v>
      </c>
      <c r="CM23">
        <v>0</v>
      </c>
      <c r="CN23">
        <v>0</v>
      </c>
      <c r="CO23">
        <v>3</v>
      </c>
      <c r="CP23">
        <v>7</v>
      </c>
      <c r="CQ23">
        <v>1</v>
      </c>
      <c r="CR23">
        <v>0</v>
      </c>
      <c r="CS23">
        <f t="shared" si="2"/>
        <v>8</v>
      </c>
      <c r="CT23">
        <f t="shared" si="2"/>
        <v>10</v>
      </c>
      <c r="CU23">
        <f t="shared" si="2"/>
        <v>2</v>
      </c>
      <c r="CV23">
        <f t="shared" si="2"/>
        <v>0</v>
      </c>
      <c r="CW23">
        <f t="shared" si="3"/>
        <v>0.625</v>
      </c>
      <c r="CX23">
        <f t="shared" si="3"/>
        <v>0.3</v>
      </c>
    </row>
    <row r="24" spans="1:102" x14ac:dyDescent="0.25">
      <c r="A24">
        <v>23</v>
      </c>
      <c r="C24" s="1">
        <v>34733</v>
      </c>
      <c r="D24" s="1">
        <v>41668</v>
      </c>
      <c r="E24" s="3">
        <f t="shared" si="1"/>
        <v>18.916666666666668</v>
      </c>
      <c r="F24" s="3">
        <v>1</v>
      </c>
      <c r="G24">
        <v>1</v>
      </c>
      <c r="H24">
        <v>1</v>
      </c>
      <c r="I24">
        <v>14</v>
      </c>
      <c r="J24">
        <v>5</v>
      </c>
      <c r="K24">
        <v>4</v>
      </c>
      <c r="L24">
        <v>4</v>
      </c>
      <c r="M24">
        <v>19</v>
      </c>
      <c r="N24">
        <v>56</v>
      </c>
      <c r="O24">
        <v>2</v>
      </c>
      <c r="P24">
        <v>1</v>
      </c>
      <c r="Q24">
        <v>1</v>
      </c>
      <c r="R24">
        <v>0.8571428571428571</v>
      </c>
      <c r="S24">
        <v>0.8571428571428571</v>
      </c>
      <c r="T24">
        <v>0.8571428571428571</v>
      </c>
      <c r="U24">
        <v>0.8571428571428571</v>
      </c>
      <c r="V24">
        <v>0</v>
      </c>
      <c r="W24">
        <v>0</v>
      </c>
      <c r="X24">
        <v>0</v>
      </c>
      <c r="Y24">
        <v>0.14285714285714285</v>
      </c>
      <c r="Z24">
        <v>0</v>
      </c>
      <c r="AA24">
        <v>0.14285714285714285</v>
      </c>
      <c r="AB24">
        <v>0</v>
      </c>
      <c r="AC24">
        <v>0</v>
      </c>
      <c r="AD24">
        <v>0.14285714285714285</v>
      </c>
      <c r="AE24">
        <v>0</v>
      </c>
      <c r="AF24">
        <v>0.14285714285714285</v>
      </c>
      <c r="AG24">
        <v>0</v>
      </c>
      <c r="AJ24">
        <v>1</v>
      </c>
      <c r="AL24">
        <v>1</v>
      </c>
      <c r="AN24">
        <v>1895.7142857142858</v>
      </c>
      <c r="AO24">
        <v>2539</v>
      </c>
      <c r="AP24">
        <v>1687</v>
      </c>
      <c r="AQ24">
        <v>2007.5</v>
      </c>
      <c r="AR24">
        <v>1778.5</v>
      </c>
      <c r="AS24">
        <v>1951.5</v>
      </c>
      <c r="AW24">
        <v>5119</v>
      </c>
      <c r="AY24">
        <v>5758</v>
      </c>
      <c r="BB24">
        <v>1453</v>
      </c>
      <c r="BD24">
        <v>3271</v>
      </c>
      <c r="BF24">
        <v>1815</v>
      </c>
      <c r="BG24">
        <v>2354</v>
      </c>
      <c r="BH24">
        <v>1610.5</v>
      </c>
      <c r="BI24">
        <v>1884.5</v>
      </c>
      <c r="BJ24">
        <v>1802.5</v>
      </c>
      <c r="BK24">
        <v>1699.5</v>
      </c>
      <c r="BO24">
        <v>5119</v>
      </c>
      <c r="BQ24">
        <v>5758</v>
      </c>
      <c r="BT24">
        <v>1453</v>
      </c>
      <c r="BV24">
        <v>3271</v>
      </c>
      <c r="BX24">
        <v>1.1608963411469686</v>
      </c>
      <c r="BY24">
        <v>1.1040420981365864</v>
      </c>
      <c r="BZ24">
        <v>1.3107398594987272</v>
      </c>
      <c r="CA24">
        <v>1.1407151802970794</v>
      </c>
      <c r="CB24">
        <v>0.20865159301991992</v>
      </c>
      <c r="CC24">
        <v>0.44964094373543201</v>
      </c>
      <c r="CD24">
        <v>0.38401461091243677</v>
      </c>
      <c r="CE24">
        <v>0.29746171895820378</v>
      </c>
      <c r="CF24">
        <v>9</v>
      </c>
      <c r="CG24">
        <v>7</v>
      </c>
      <c r="CH24">
        <v>1</v>
      </c>
      <c r="CI24">
        <v>2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1</v>
      </c>
      <c r="CQ24">
        <v>0</v>
      </c>
      <c r="CR24">
        <v>0</v>
      </c>
      <c r="CS24">
        <f t="shared" si="2"/>
        <v>9</v>
      </c>
      <c r="CT24">
        <f t="shared" si="2"/>
        <v>8</v>
      </c>
      <c r="CU24">
        <f t="shared" si="2"/>
        <v>1</v>
      </c>
      <c r="CV24">
        <f t="shared" si="2"/>
        <v>2</v>
      </c>
      <c r="CW24">
        <f t="shared" si="3"/>
        <v>1</v>
      </c>
      <c r="CX24">
        <f t="shared" si="3"/>
        <v>0.875</v>
      </c>
    </row>
    <row r="25" spans="1:102" x14ac:dyDescent="0.25">
      <c r="A25">
        <v>24</v>
      </c>
      <c r="C25" s="1">
        <v>34719</v>
      </c>
      <c r="D25" s="1">
        <v>41668</v>
      </c>
      <c r="E25" s="3">
        <f t="shared" si="1"/>
        <v>19</v>
      </c>
      <c r="F25" s="3">
        <v>1</v>
      </c>
      <c r="G25">
        <v>0</v>
      </c>
      <c r="H25">
        <v>1</v>
      </c>
      <c r="I25">
        <v>13</v>
      </c>
      <c r="J25">
        <v>2</v>
      </c>
      <c r="K25">
        <v>4</v>
      </c>
      <c r="L25">
        <v>4</v>
      </c>
      <c r="M25">
        <v>14</v>
      </c>
      <c r="N25">
        <v>74</v>
      </c>
      <c r="O25">
        <v>3</v>
      </c>
      <c r="P25">
        <v>0.42857142857142855</v>
      </c>
      <c r="Q25">
        <v>0</v>
      </c>
      <c r="R25">
        <v>0.7142857142857143</v>
      </c>
      <c r="S25">
        <v>0.42857142857142855</v>
      </c>
      <c r="T25">
        <v>0.8571428571428571</v>
      </c>
      <c r="U25">
        <v>0.5714285714285714</v>
      </c>
      <c r="V25">
        <v>0.42857142857142855</v>
      </c>
      <c r="W25">
        <v>1</v>
      </c>
      <c r="X25">
        <v>0.2857142857142857</v>
      </c>
      <c r="Y25">
        <v>0.5714285714285714</v>
      </c>
      <c r="Z25">
        <v>0.14285714285714285</v>
      </c>
      <c r="AA25">
        <v>0.42857142857142855</v>
      </c>
      <c r="AB25">
        <v>0.14285714285714285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</v>
      </c>
      <c r="AN25">
        <v>1577</v>
      </c>
      <c r="AP25">
        <v>1774</v>
      </c>
      <c r="AQ25">
        <v>2077.3333333333335</v>
      </c>
      <c r="AR25">
        <v>1892.6666666666667</v>
      </c>
      <c r="AS25">
        <v>2179.75</v>
      </c>
      <c r="AT25">
        <v>2321.6666666666665</v>
      </c>
      <c r="AU25">
        <v>2886.4285714285716</v>
      </c>
      <c r="AV25">
        <v>2696</v>
      </c>
      <c r="AW25">
        <v>3056.75</v>
      </c>
      <c r="AX25">
        <v>3510</v>
      </c>
      <c r="AY25">
        <v>2913</v>
      </c>
      <c r="AZ25">
        <v>2920</v>
      </c>
      <c r="BF25">
        <v>1460</v>
      </c>
      <c r="BH25">
        <v>1527.5</v>
      </c>
      <c r="BI25">
        <v>2066</v>
      </c>
      <c r="BJ25">
        <v>1908</v>
      </c>
      <c r="BK25">
        <v>1980</v>
      </c>
      <c r="BL25">
        <v>2059</v>
      </c>
      <c r="BM25">
        <v>2398</v>
      </c>
      <c r="BN25">
        <v>2696</v>
      </c>
      <c r="BO25">
        <v>2920.5</v>
      </c>
      <c r="BP25">
        <v>3510</v>
      </c>
      <c r="BQ25">
        <v>2816</v>
      </c>
      <c r="BR25">
        <v>2920</v>
      </c>
      <c r="BX25">
        <v>1.0057970645791146</v>
      </c>
      <c r="BY25">
        <v>0.98544045949375536</v>
      </c>
      <c r="BZ25">
        <v>1.1173338823745369</v>
      </c>
      <c r="CA25">
        <v>1.0474434139162012</v>
      </c>
      <c r="CB25">
        <v>7.8473348729991232E-2</v>
      </c>
      <c r="CC25">
        <v>1.4559540506244639E-2</v>
      </c>
      <c r="CD25">
        <v>0.15239878117416675</v>
      </c>
      <c r="CE25">
        <v>0.1143207231799388</v>
      </c>
      <c r="CF25">
        <v>6</v>
      </c>
      <c r="CG25">
        <v>1</v>
      </c>
      <c r="CH25">
        <v>1</v>
      </c>
      <c r="CI25">
        <v>0</v>
      </c>
      <c r="CJ25">
        <v>0</v>
      </c>
      <c r="CK25">
        <v>5</v>
      </c>
      <c r="CL25">
        <v>0</v>
      </c>
      <c r="CM25">
        <v>0</v>
      </c>
      <c r="CN25">
        <v>0</v>
      </c>
      <c r="CO25">
        <v>3</v>
      </c>
      <c r="CP25">
        <v>9</v>
      </c>
      <c r="CQ25">
        <v>0</v>
      </c>
      <c r="CR25">
        <v>0</v>
      </c>
      <c r="CS25">
        <f t="shared" si="2"/>
        <v>9</v>
      </c>
      <c r="CT25">
        <f t="shared" si="2"/>
        <v>10</v>
      </c>
      <c r="CU25">
        <f t="shared" si="2"/>
        <v>1</v>
      </c>
      <c r="CV25">
        <f t="shared" si="2"/>
        <v>0</v>
      </c>
      <c r="CW25">
        <f t="shared" si="3"/>
        <v>0.66666666666666663</v>
      </c>
      <c r="CX25">
        <f t="shared" si="3"/>
        <v>0.1</v>
      </c>
    </row>
    <row r="26" spans="1:102" x14ac:dyDescent="0.25">
      <c r="A26">
        <v>25</v>
      </c>
      <c r="C26" s="1">
        <v>34670</v>
      </c>
      <c r="D26" s="1">
        <v>41668</v>
      </c>
      <c r="E26" s="3">
        <f t="shared" si="1"/>
        <v>19.083333333333332</v>
      </c>
      <c r="F26" s="3">
        <v>1</v>
      </c>
      <c r="G26">
        <v>0</v>
      </c>
      <c r="H26">
        <v>1</v>
      </c>
      <c r="I26">
        <v>14</v>
      </c>
      <c r="J26">
        <v>5</v>
      </c>
      <c r="K26">
        <v>5</v>
      </c>
      <c r="L26">
        <v>5</v>
      </c>
      <c r="M26">
        <v>20</v>
      </c>
      <c r="N26">
        <v>79</v>
      </c>
      <c r="O26">
        <v>4</v>
      </c>
      <c r="P26">
        <v>1</v>
      </c>
      <c r="Q26">
        <v>1</v>
      </c>
      <c r="R26">
        <v>1</v>
      </c>
      <c r="S26">
        <v>1</v>
      </c>
      <c r="T26">
        <v>1</v>
      </c>
      <c r="U26">
        <v>1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N26">
        <v>1357.2857142857142</v>
      </c>
      <c r="AO26">
        <v>2145</v>
      </c>
      <c r="AP26">
        <v>1312.1428571428571</v>
      </c>
      <c r="AQ26">
        <v>1523.8571428571429</v>
      </c>
      <c r="AR26">
        <v>1302.1428571428571</v>
      </c>
      <c r="AS26">
        <v>1452.5714285714287</v>
      </c>
      <c r="BF26">
        <v>1353</v>
      </c>
      <c r="BG26">
        <v>1474</v>
      </c>
      <c r="BH26">
        <v>1282</v>
      </c>
      <c r="BI26">
        <v>1467</v>
      </c>
      <c r="BJ26">
        <v>1298</v>
      </c>
      <c r="BK26">
        <v>1282</v>
      </c>
      <c r="BX26">
        <v>0.99967098706536672</v>
      </c>
      <c r="BY26">
        <v>0.93974213734692791</v>
      </c>
      <c r="CA26">
        <v>0.98943127110723983</v>
      </c>
      <c r="CB26">
        <v>3.8494655908329616E-2</v>
      </c>
      <c r="CC26">
        <v>6.0257862653072092E-2</v>
      </c>
      <c r="CE26">
        <v>3.8260389692740995E-2</v>
      </c>
      <c r="CF26">
        <v>7</v>
      </c>
      <c r="CG26">
        <v>4</v>
      </c>
      <c r="CH26">
        <v>1</v>
      </c>
      <c r="CI26">
        <v>0</v>
      </c>
      <c r="CJ26">
        <v>0</v>
      </c>
      <c r="CK26">
        <v>2</v>
      </c>
      <c r="CL26">
        <v>0</v>
      </c>
      <c r="CM26">
        <v>0</v>
      </c>
      <c r="CN26">
        <v>0</v>
      </c>
      <c r="CO26">
        <v>2</v>
      </c>
      <c r="CP26">
        <v>6</v>
      </c>
      <c r="CQ26">
        <v>0</v>
      </c>
      <c r="CR26">
        <v>0</v>
      </c>
      <c r="CS26">
        <f t="shared" si="2"/>
        <v>9</v>
      </c>
      <c r="CT26">
        <f t="shared" si="2"/>
        <v>10</v>
      </c>
      <c r="CU26">
        <f t="shared" si="2"/>
        <v>1</v>
      </c>
      <c r="CV26">
        <f t="shared" si="2"/>
        <v>0</v>
      </c>
      <c r="CW26">
        <f t="shared" si="3"/>
        <v>0.77777777777777779</v>
      </c>
      <c r="CX26">
        <f t="shared" si="3"/>
        <v>0.4</v>
      </c>
    </row>
    <row r="27" spans="1:102" x14ac:dyDescent="0.25">
      <c r="A27">
        <v>26</v>
      </c>
      <c r="C27" s="1">
        <v>34808</v>
      </c>
      <c r="D27" s="1">
        <v>41668</v>
      </c>
      <c r="E27" s="3">
        <f t="shared" si="1"/>
        <v>18.75</v>
      </c>
      <c r="F27" s="3">
        <v>1</v>
      </c>
      <c r="G27">
        <v>0</v>
      </c>
      <c r="H27">
        <v>1</v>
      </c>
      <c r="I27">
        <v>14</v>
      </c>
      <c r="J27">
        <v>4</v>
      </c>
      <c r="K27">
        <v>4</v>
      </c>
      <c r="L27">
        <v>4</v>
      </c>
      <c r="M27">
        <v>20</v>
      </c>
      <c r="N27">
        <v>65</v>
      </c>
      <c r="O27">
        <v>5</v>
      </c>
      <c r="P27">
        <v>0.5714285714285714</v>
      </c>
      <c r="Q27">
        <v>0.8571428571428571</v>
      </c>
      <c r="R27">
        <v>0.42857142857142855</v>
      </c>
      <c r="S27">
        <v>0.2857142857142857</v>
      </c>
      <c r="T27">
        <v>1</v>
      </c>
      <c r="U27">
        <v>0.5714285714285714</v>
      </c>
      <c r="V27">
        <v>0</v>
      </c>
      <c r="W27">
        <v>0.14285714285714285</v>
      </c>
      <c r="X27">
        <v>0.14285714285714285</v>
      </c>
      <c r="Y27">
        <v>0.5714285714285714</v>
      </c>
      <c r="Z27">
        <v>0</v>
      </c>
      <c r="AA27">
        <v>0.14285714285714285</v>
      </c>
      <c r="AB27">
        <v>0.42857142857142855</v>
      </c>
      <c r="AC27">
        <v>0</v>
      </c>
      <c r="AD27">
        <v>0.42857142857142855</v>
      </c>
      <c r="AE27">
        <v>0.14285714285714285</v>
      </c>
      <c r="AF27">
        <v>0</v>
      </c>
      <c r="AG27">
        <v>0.2857142857142857</v>
      </c>
      <c r="AH27">
        <v>0.66666666666666663</v>
      </c>
      <c r="AJ27">
        <v>0.33333333333333331</v>
      </c>
      <c r="AK27">
        <v>0</v>
      </c>
      <c r="AM27">
        <v>1</v>
      </c>
      <c r="AN27">
        <v>1648</v>
      </c>
      <c r="AO27">
        <v>1999.6666666666667</v>
      </c>
      <c r="AP27">
        <v>1725.3333333333333</v>
      </c>
      <c r="AQ27">
        <v>1926.5</v>
      </c>
      <c r="AR27">
        <v>1814.5</v>
      </c>
      <c r="AS27">
        <v>2214</v>
      </c>
      <c r="AU27">
        <v>4284</v>
      </c>
      <c r="AV27">
        <v>2560</v>
      </c>
      <c r="AW27">
        <v>3747.6666666666665</v>
      </c>
      <c r="AZ27">
        <v>3535</v>
      </c>
      <c r="BB27">
        <v>4122</v>
      </c>
      <c r="BC27">
        <v>3982</v>
      </c>
      <c r="BE27">
        <v>3074</v>
      </c>
      <c r="BF27">
        <v>1697</v>
      </c>
      <c r="BG27">
        <v>1757.5</v>
      </c>
      <c r="BH27">
        <v>1534</v>
      </c>
      <c r="BI27">
        <v>1926.5</v>
      </c>
      <c r="BJ27">
        <v>1572</v>
      </c>
      <c r="BK27">
        <v>2147</v>
      </c>
      <c r="BM27">
        <v>4284</v>
      </c>
      <c r="BN27">
        <v>2560</v>
      </c>
      <c r="BO27">
        <v>3359</v>
      </c>
      <c r="BR27">
        <v>3865</v>
      </c>
      <c r="BT27">
        <v>4122</v>
      </c>
      <c r="BU27">
        <v>3982</v>
      </c>
      <c r="BW27">
        <v>3074</v>
      </c>
      <c r="BX27">
        <v>1.2399490717564701</v>
      </c>
      <c r="BY27">
        <v>1.6800520946385935</v>
      </c>
      <c r="BZ27">
        <v>1.098619630949454</v>
      </c>
      <c r="CA27">
        <v>1.1540428451860414</v>
      </c>
      <c r="CB27">
        <v>0.2761044377785577</v>
      </c>
      <c r="CC27">
        <v>0.68005209463859351</v>
      </c>
      <c r="CD27">
        <v>0.14674385686198496</v>
      </c>
      <c r="CE27">
        <v>0.26340746172871232</v>
      </c>
      <c r="CF27">
        <v>8</v>
      </c>
      <c r="CG27">
        <v>2</v>
      </c>
      <c r="CH27">
        <v>0</v>
      </c>
      <c r="CI27">
        <v>4</v>
      </c>
      <c r="CJ27">
        <v>0</v>
      </c>
      <c r="CK27">
        <v>1</v>
      </c>
      <c r="CL27">
        <v>0</v>
      </c>
      <c r="CM27">
        <v>0</v>
      </c>
      <c r="CN27">
        <v>0</v>
      </c>
      <c r="CO27">
        <v>2</v>
      </c>
      <c r="CP27">
        <v>2</v>
      </c>
      <c r="CQ27">
        <v>0</v>
      </c>
      <c r="CR27">
        <v>2</v>
      </c>
      <c r="CS27">
        <f t="shared" si="2"/>
        <v>10</v>
      </c>
      <c r="CT27">
        <f t="shared" si="2"/>
        <v>4</v>
      </c>
      <c r="CU27">
        <f t="shared" si="2"/>
        <v>0</v>
      </c>
      <c r="CV27">
        <f t="shared" si="2"/>
        <v>6</v>
      </c>
      <c r="CW27">
        <f t="shared" si="3"/>
        <v>0.8</v>
      </c>
      <c r="CX27">
        <f t="shared" si="3"/>
        <v>0.5</v>
      </c>
    </row>
    <row r="28" spans="1:102" x14ac:dyDescent="0.25">
      <c r="A28">
        <v>27</v>
      </c>
      <c r="C28" s="1">
        <v>34686</v>
      </c>
      <c r="D28" s="1">
        <v>41669</v>
      </c>
      <c r="E28" s="3">
        <f t="shared" si="1"/>
        <v>19.083333333333332</v>
      </c>
      <c r="F28" s="3">
        <v>1</v>
      </c>
      <c r="G28">
        <v>0</v>
      </c>
      <c r="H28">
        <v>1</v>
      </c>
      <c r="I28">
        <v>14</v>
      </c>
      <c r="J28">
        <v>5</v>
      </c>
      <c r="K28">
        <v>5</v>
      </c>
      <c r="L28">
        <v>4</v>
      </c>
      <c r="M28">
        <v>15</v>
      </c>
      <c r="N28">
        <v>88</v>
      </c>
      <c r="O28">
        <v>6</v>
      </c>
      <c r="P28">
        <v>0.8571428571428571</v>
      </c>
      <c r="Q28">
        <v>0.2857142857142857</v>
      </c>
      <c r="R28">
        <v>1</v>
      </c>
      <c r="S28">
        <v>0.5714285714285714</v>
      </c>
      <c r="T28">
        <v>0.5714285714285714</v>
      </c>
      <c r="U28">
        <v>0.14285714285714285</v>
      </c>
      <c r="V28">
        <v>0.14285714285714285</v>
      </c>
      <c r="W28">
        <v>0.5714285714285714</v>
      </c>
      <c r="X28">
        <v>0</v>
      </c>
      <c r="Y28">
        <v>0.2857142857142857</v>
      </c>
      <c r="Z28">
        <v>0.14285714285714285</v>
      </c>
      <c r="AA28">
        <v>0.5714285714285714</v>
      </c>
      <c r="AB28">
        <v>0</v>
      </c>
      <c r="AC28">
        <v>0.14285714285714285</v>
      </c>
      <c r="AD28">
        <v>0</v>
      </c>
      <c r="AE28">
        <v>0.14285714285714285</v>
      </c>
      <c r="AF28">
        <v>0.2857142857142857</v>
      </c>
      <c r="AG28">
        <v>0.2857142857142857</v>
      </c>
      <c r="AI28">
        <v>0</v>
      </c>
      <c r="AK28">
        <v>0</v>
      </c>
      <c r="AL28">
        <v>0.5</v>
      </c>
      <c r="AM28">
        <v>0.5</v>
      </c>
      <c r="AN28">
        <v>1469.5</v>
      </c>
      <c r="AO28">
        <v>1942.5</v>
      </c>
      <c r="AP28">
        <v>1448.4285714285713</v>
      </c>
      <c r="AQ28">
        <v>1645.5</v>
      </c>
      <c r="AR28">
        <v>2239</v>
      </c>
      <c r="AS28">
        <v>1639</v>
      </c>
      <c r="AT28">
        <v>2098</v>
      </c>
      <c r="AU28">
        <v>3905</v>
      </c>
      <c r="AW28">
        <v>3031</v>
      </c>
      <c r="AX28">
        <v>3692</v>
      </c>
      <c r="AY28">
        <v>3773</v>
      </c>
      <c r="BA28">
        <v>2005</v>
      </c>
      <c r="BC28">
        <v>2186</v>
      </c>
      <c r="BD28">
        <v>2354.5</v>
      </c>
      <c r="BE28">
        <v>3568</v>
      </c>
      <c r="BF28">
        <v>1457.5</v>
      </c>
      <c r="BG28">
        <v>1942.5</v>
      </c>
      <c r="BH28">
        <v>1382</v>
      </c>
      <c r="BI28">
        <v>1480.5</v>
      </c>
      <c r="BJ28">
        <v>2186</v>
      </c>
      <c r="BK28">
        <v>1639</v>
      </c>
      <c r="BL28">
        <v>2098</v>
      </c>
      <c r="BM28">
        <v>3946.5</v>
      </c>
      <c r="BO28">
        <v>3031</v>
      </c>
      <c r="BP28">
        <v>3692</v>
      </c>
      <c r="BQ28">
        <v>3556.5</v>
      </c>
      <c r="BS28">
        <v>2005</v>
      </c>
      <c r="BU28">
        <v>2186</v>
      </c>
      <c r="BV28">
        <v>2354.5</v>
      </c>
      <c r="BW28">
        <v>3568</v>
      </c>
      <c r="BX28">
        <v>1.1029617469098123</v>
      </c>
      <c r="BY28">
        <v>1.0172039317212493</v>
      </c>
      <c r="BZ28">
        <v>0.9705000100474741</v>
      </c>
      <c r="CA28">
        <v>1.0563576396051515</v>
      </c>
      <c r="CB28">
        <v>0.13745614139218698</v>
      </c>
      <c r="CC28">
        <v>0.10482719030987275</v>
      </c>
      <c r="CD28">
        <v>2.9499989952525896E-2</v>
      </c>
      <c r="CE28">
        <v>0.12033370929920727</v>
      </c>
      <c r="CF28">
        <v>7</v>
      </c>
      <c r="CG28">
        <v>4</v>
      </c>
      <c r="CH28">
        <v>0</v>
      </c>
      <c r="CI28">
        <v>0</v>
      </c>
      <c r="CJ28">
        <v>0</v>
      </c>
      <c r="CK28">
        <v>4</v>
      </c>
      <c r="CL28">
        <v>0</v>
      </c>
      <c r="CM28">
        <v>0</v>
      </c>
      <c r="CN28">
        <v>0</v>
      </c>
      <c r="CO28">
        <v>3</v>
      </c>
      <c r="CP28">
        <v>6</v>
      </c>
      <c r="CQ28">
        <v>0</v>
      </c>
      <c r="CR28">
        <v>0</v>
      </c>
      <c r="CS28">
        <f t="shared" si="2"/>
        <v>10</v>
      </c>
      <c r="CT28">
        <f t="shared" si="2"/>
        <v>10</v>
      </c>
      <c r="CU28">
        <f t="shared" si="2"/>
        <v>0</v>
      </c>
      <c r="CV28">
        <f t="shared" si="2"/>
        <v>0</v>
      </c>
      <c r="CW28">
        <f t="shared" si="3"/>
        <v>0.7</v>
      </c>
      <c r="CX28">
        <f t="shared" si="3"/>
        <v>0.4</v>
      </c>
    </row>
    <row r="29" spans="1:102" x14ac:dyDescent="0.25">
      <c r="A29">
        <v>28</v>
      </c>
      <c r="C29" s="1">
        <v>34878</v>
      </c>
      <c r="D29" s="1">
        <v>41669</v>
      </c>
      <c r="E29" s="3">
        <f t="shared" si="1"/>
        <v>18.583333333333332</v>
      </c>
      <c r="F29" s="3">
        <v>1</v>
      </c>
      <c r="G29">
        <v>0</v>
      </c>
      <c r="H29">
        <v>1</v>
      </c>
      <c r="I29">
        <v>14</v>
      </c>
      <c r="J29">
        <v>4</v>
      </c>
      <c r="K29">
        <v>5</v>
      </c>
      <c r="L29">
        <v>5</v>
      </c>
      <c r="M29">
        <v>15</v>
      </c>
      <c r="N29">
        <v>71</v>
      </c>
      <c r="O29">
        <v>1</v>
      </c>
      <c r="P29">
        <v>0.7142857142857143</v>
      </c>
      <c r="Q29">
        <v>0.2857142857142857</v>
      </c>
      <c r="R29">
        <v>0.5714285714285714</v>
      </c>
      <c r="S29">
        <v>0.42857142857142855</v>
      </c>
      <c r="T29">
        <v>0.7142857142857143</v>
      </c>
      <c r="U29">
        <v>0.8571428571428571</v>
      </c>
      <c r="V29">
        <v>0.14285714285714285</v>
      </c>
      <c r="W29">
        <v>0.2857142857142857</v>
      </c>
      <c r="X29">
        <v>0.14285714285714285</v>
      </c>
      <c r="Y29">
        <v>0.2857142857142857</v>
      </c>
      <c r="Z29">
        <v>0</v>
      </c>
      <c r="AA29">
        <v>0.14285714285714285</v>
      </c>
      <c r="AB29">
        <v>0.14285714285714285</v>
      </c>
      <c r="AC29">
        <v>0.42857142857142855</v>
      </c>
      <c r="AD29">
        <v>0.2857142857142857</v>
      </c>
      <c r="AE29">
        <v>0.2857142857142857</v>
      </c>
      <c r="AF29">
        <v>0.2857142857142857</v>
      </c>
      <c r="AG29">
        <v>0</v>
      </c>
      <c r="AH29">
        <v>1</v>
      </c>
      <c r="AI29">
        <v>0.33333333333333331</v>
      </c>
      <c r="AJ29">
        <v>0.5</v>
      </c>
      <c r="AK29">
        <v>1</v>
      </c>
      <c r="AL29">
        <v>1</v>
      </c>
      <c r="AN29">
        <v>1625.4</v>
      </c>
      <c r="AO29">
        <v>1790</v>
      </c>
      <c r="AP29">
        <v>1799</v>
      </c>
      <c r="AQ29">
        <v>1857.3333333333333</v>
      </c>
      <c r="AR29">
        <v>1538.4</v>
      </c>
      <c r="AS29">
        <v>2068.6666666666665</v>
      </c>
      <c r="AU29">
        <v>4865</v>
      </c>
      <c r="AV29">
        <v>2864</v>
      </c>
      <c r="AW29">
        <v>2862.5</v>
      </c>
      <c r="AY29">
        <v>3306</v>
      </c>
      <c r="AZ29">
        <v>3200</v>
      </c>
      <c r="BA29">
        <v>3753</v>
      </c>
      <c r="BB29">
        <v>3439.5</v>
      </c>
      <c r="BC29">
        <v>2352</v>
      </c>
      <c r="BD29">
        <v>2837.5</v>
      </c>
      <c r="BF29">
        <v>1451</v>
      </c>
      <c r="BG29">
        <v>1790</v>
      </c>
      <c r="BH29">
        <v>1298</v>
      </c>
      <c r="BI29">
        <v>1664</v>
      </c>
      <c r="BJ29">
        <v>1457</v>
      </c>
      <c r="BK29">
        <v>1892.5</v>
      </c>
      <c r="BM29">
        <v>4865</v>
      </c>
      <c r="BN29">
        <v>2864</v>
      </c>
      <c r="BO29">
        <v>2862.5</v>
      </c>
      <c r="BQ29">
        <v>3306</v>
      </c>
      <c r="BR29">
        <v>3200</v>
      </c>
      <c r="BS29">
        <v>3753</v>
      </c>
      <c r="BT29">
        <v>3439.5</v>
      </c>
      <c r="BU29">
        <v>2352</v>
      </c>
      <c r="BV29">
        <v>2837.5</v>
      </c>
      <c r="BX29">
        <v>1.0337881057210061</v>
      </c>
      <c r="BZ29">
        <v>0.98427831115447728</v>
      </c>
      <c r="CA29">
        <v>0.9617439111150039</v>
      </c>
      <c r="CB29">
        <v>6.4585325134189561E-2</v>
      </c>
      <c r="CD29">
        <v>5.6441372823369987E-2</v>
      </c>
      <c r="CE29">
        <v>7.039007168991325E-2</v>
      </c>
      <c r="CF29">
        <v>7</v>
      </c>
      <c r="CG29">
        <v>2</v>
      </c>
      <c r="CH29">
        <v>0</v>
      </c>
      <c r="CI29">
        <v>1</v>
      </c>
      <c r="CJ29">
        <v>1</v>
      </c>
      <c r="CK29">
        <v>1</v>
      </c>
      <c r="CL29">
        <v>0</v>
      </c>
      <c r="CM29">
        <v>0</v>
      </c>
      <c r="CN29">
        <v>0</v>
      </c>
      <c r="CO29">
        <v>3</v>
      </c>
      <c r="CP29">
        <v>7</v>
      </c>
      <c r="CQ29">
        <v>0</v>
      </c>
      <c r="CR29">
        <v>0</v>
      </c>
      <c r="CS29">
        <f t="shared" si="2"/>
        <v>10</v>
      </c>
      <c r="CT29">
        <f t="shared" si="2"/>
        <v>9</v>
      </c>
      <c r="CU29">
        <f t="shared" si="2"/>
        <v>0</v>
      </c>
      <c r="CV29">
        <f t="shared" si="2"/>
        <v>1</v>
      </c>
      <c r="CW29">
        <f t="shared" si="3"/>
        <v>0.7</v>
      </c>
      <c r="CX29">
        <f t="shared" si="3"/>
        <v>0.22222222222222221</v>
      </c>
    </row>
    <row r="30" spans="1:102" x14ac:dyDescent="0.25">
      <c r="A30">
        <v>29</v>
      </c>
      <c r="C30" s="1">
        <v>34853</v>
      </c>
      <c r="D30" s="1">
        <v>41669</v>
      </c>
      <c r="E30" s="3">
        <f t="shared" si="1"/>
        <v>18.583333333333332</v>
      </c>
      <c r="F30" s="3">
        <v>1</v>
      </c>
      <c r="G30">
        <v>0</v>
      </c>
      <c r="H30">
        <v>1</v>
      </c>
      <c r="I30">
        <v>15</v>
      </c>
      <c r="J30">
        <v>5</v>
      </c>
      <c r="K30">
        <v>5</v>
      </c>
      <c r="L30">
        <v>5</v>
      </c>
      <c r="M30">
        <v>20</v>
      </c>
      <c r="N30">
        <v>70</v>
      </c>
      <c r="O30">
        <v>2</v>
      </c>
      <c r="P30">
        <v>0.5714285714285714</v>
      </c>
      <c r="Q30">
        <v>0.2857142857142857</v>
      </c>
      <c r="R30">
        <v>0.42857142857142855</v>
      </c>
      <c r="S30">
        <v>0</v>
      </c>
      <c r="T30">
        <v>0.5714285714285714</v>
      </c>
      <c r="U30">
        <v>0.14285714285714285</v>
      </c>
      <c r="V30">
        <v>0</v>
      </c>
      <c r="W30">
        <v>0</v>
      </c>
      <c r="X30">
        <v>0.42857142857142855</v>
      </c>
      <c r="Y30">
        <v>0.42857142857142855</v>
      </c>
      <c r="Z30">
        <v>0.2857142857142857</v>
      </c>
      <c r="AA30">
        <v>0.5714285714285714</v>
      </c>
      <c r="AB30">
        <v>0.42857142857142855</v>
      </c>
      <c r="AC30">
        <v>0.7142857142857143</v>
      </c>
      <c r="AD30">
        <v>0.14285714285714285</v>
      </c>
      <c r="AE30">
        <v>0.5714285714285714</v>
      </c>
      <c r="AF30">
        <v>0.14285714285714285</v>
      </c>
      <c r="AG30">
        <v>0.2857142857142857</v>
      </c>
      <c r="AH30">
        <v>1</v>
      </c>
      <c r="AI30">
        <v>0.4</v>
      </c>
      <c r="AJ30">
        <v>1</v>
      </c>
      <c r="AK30">
        <v>0.25</v>
      </c>
      <c r="AL30">
        <v>1</v>
      </c>
      <c r="AM30">
        <v>1</v>
      </c>
      <c r="AN30">
        <v>1687</v>
      </c>
      <c r="AO30">
        <v>1590.5</v>
      </c>
      <c r="AP30">
        <v>3487</v>
      </c>
      <c r="AR30">
        <v>3593.3333333333335</v>
      </c>
      <c r="AS30">
        <v>3549</v>
      </c>
      <c r="AV30">
        <v>8044.666666666667</v>
      </c>
      <c r="AW30">
        <v>7678.666666666667</v>
      </c>
      <c r="AX30">
        <v>7588</v>
      </c>
      <c r="AY30">
        <v>7340</v>
      </c>
      <c r="AZ30">
        <v>2337.6666666666665</v>
      </c>
      <c r="BA30">
        <v>4784.8</v>
      </c>
      <c r="BB30">
        <v>2727</v>
      </c>
      <c r="BC30">
        <v>5947.75</v>
      </c>
      <c r="BD30">
        <v>8521</v>
      </c>
      <c r="BE30">
        <v>5649</v>
      </c>
      <c r="BF30">
        <v>1699.5</v>
      </c>
      <c r="BG30">
        <v>1590.5</v>
      </c>
      <c r="BH30">
        <v>1706</v>
      </c>
      <c r="BJ30">
        <v>4010</v>
      </c>
      <c r="BK30">
        <v>3549</v>
      </c>
      <c r="BN30">
        <v>8300</v>
      </c>
      <c r="BO30">
        <v>7623</v>
      </c>
      <c r="BP30">
        <v>7588</v>
      </c>
      <c r="BQ30">
        <v>6613</v>
      </c>
      <c r="BR30">
        <v>2433</v>
      </c>
      <c r="BS30">
        <v>4821</v>
      </c>
      <c r="BT30">
        <v>2727</v>
      </c>
      <c r="BU30">
        <v>5197</v>
      </c>
      <c r="BV30">
        <v>8521</v>
      </c>
      <c r="BW30">
        <v>5649</v>
      </c>
      <c r="BX30">
        <v>0.94813619655861314</v>
      </c>
      <c r="BY30">
        <v>1.0307964601769912</v>
      </c>
      <c r="BZ30">
        <v>0.98684941016713912</v>
      </c>
      <c r="CA30">
        <v>0.93119602178480698</v>
      </c>
      <c r="CB30">
        <v>8.4005195395419355E-2</v>
      </c>
      <c r="CC30">
        <v>3.0796460176991225E-2</v>
      </c>
      <c r="CD30">
        <v>8.5174674399303305E-2</v>
      </c>
      <c r="CE30">
        <v>0.10922396347654632</v>
      </c>
      <c r="CF30">
        <v>7</v>
      </c>
      <c r="CG30">
        <v>3</v>
      </c>
      <c r="CH30">
        <v>0</v>
      </c>
      <c r="CI30">
        <v>1</v>
      </c>
      <c r="CJ30">
        <v>0</v>
      </c>
      <c r="CK30">
        <v>1</v>
      </c>
      <c r="CL30">
        <v>0</v>
      </c>
      <c r="CM30">
        <v>0</v>
      </c>
      <c r="CN30">
        <v>0</v>
      </c>
      <c r="CO30">
        <v>3</v>
      </c>
      <c r="CP30">
        <v>6</v>
      </c>
      <c r="CQ30">
        <v>0</v>
      </c>
      <c r="CR30">
        <v>0</v>
      </c>
      <c r="CS30">
        <f t="shared" si="2"/>
        <v>10</v>
      </c>
      <c r="CT30">
        <f t="shared" si="2"/>
        <v>9</v>
      </c>
      <c r="CU30">
        <f t="shared" si="2"/>
        <v>0</v>
      </c>
      <c r="CV30">
        <f t="shared" si="2"/>
        <v>1</v>
      </c>
      <c r="CW30">
        <f t="shared" si="3"/>
        <v>0.7</v>
      </c>
      <c r="CX30">
        <f t="shared" si="3"/>
        <v>0.33333333333333331</v>
      </c>
    </row>
    <row r="31" spans="1:102" x14ac:dyDescent="0.25">
      <c r="A31">
        <v>30</v>
      </c>
      <c r="C31" s="1">
        <v>34919</v>
      </c>
      <c r="D31" s="1">
        <v>41669</v>
      </c>
      <c r="E31" s="3">
        <f t="shared" si="1"/>
        <v>18.416666666666668</v>
      </c>
      <c r="F31" s="3">
        <v>1</v>
      </c>
      <c r="G31">
        <v>0</v>
      </c>
      <c r="H31">
        <v>1</v>
      </c>
      <c r="I31">
        <v>14</v>
      </c>
      <c r="J31">
        <v>5</v>
      </c>
      <c r="K31">
        <v>4</v>
      </c>
      <c r="L31">
        <v>5</v>
      </c>
      <c r="M31">
        <v>20</v>
      </c>
      <c r="N31">
        <v>68</v>
      </c>
      <c r="O31">
        <v>3</v>
      </c>
      <c r="P31">
        <v>1</v>
      </c>
      <c r="Q31">
        <v>1</v>
      </c>
      <c r="R31">
        <v>0.7142857142857143</v>
      </c>
      <c r="S31">
        <v>0.42857142857142855</v>
      </c>
      <c r="T31">
        <v>0.7142857142857143</v>
      </c>
      <c r="U31">
        <v>1</v>
      </c>
      <c r="V31">
        <v>0</v>
      </c>
      <c r="W31">
        <v>0</v>
      </c>
      <c r="X31">
        <v>0.2857142857142857</v>
      </c>
      <c r="Y31">
        <v>0.5714285714285714</v>
      </c>
      <c r="Z31">
        <v>0.2857142857142857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N31">
        <v>1727</v>
      </c>
      <c r="AO31">
        <v>1685.7142857142858</v>
      </c>
      <c r="AP31">
        <v>2953.4</v>
      </c>
      <c r="AQ31">
        <v>2001.6666666666667</v>
      </c>
      <c r="AR31">
        <v>1818.8</v>
      </c>
      <c r="AS31">
        <v>1893.5714285714287</v>
      </c>
      <c r="AV31">
        <v>3535.5</v>
      </c>
      <c r="AW31">
        <v>3666.5</v>
      </c>
      <c r="AX31">
        <v>2614</v>
      </c>
      <c r="BF31">
        <v>1698</v>
      </c>
      <c r="BG31">
        <v>1774</v>
      </c>
      <c r="BH31">
        <v>2646</v>
      </c>
      <c r="BI31">
        <v>1920</v>
      </c>
      <c r="BJ31">
        <v>1803</v>
      </c>
      <c r="BK31">
        <v>1713</v>
      </c>
      <c r="BN31">
        <v>3535.5</v>
      </c>
      <c r="BO31">
        <v>3645.5</v>
      </c>
      <c r="BP31">
        <v>2614</v>
      </c>
      <c r="BX31">
        <v>1.0798038113253901</v>
      </c>
      <c r="BY31">
        <v>1.1057758265880093</v>
      </c>
      <c r="BZ31">
        <v>1.0579777436939017</v>
      </c>
      <c r="CA31">
        <v>1.0043246994943942</v>
      </c>
      <c r="CB31">
        <v>0.11409146769590575</v>
      </c>
      <c r="CC31">
        <v>0.10577582658800933</v>
      </c>
      <c r="CD31">
        <v>9.2664056447527621E-2</v>
      </c>
      <c r="CE31">
        <v>7.6781445784765132E-2</v>
      </c>
      <c r="CF31">
        <v>7</v>
      </c>
      <c r="CG31">
        <v>4</v>
      </c>
      <c r="CH31">
        <v>1</v>
      </c>
      <c r="CI31">
        <v>0</v>
      </c>
      <c r="CJ31">
        <v>0</v>
      </c>
      <c r="CK31">
        <v>0</v>
      </c>
      <c r="CL31">
        <v>0</v>
      </c>
      <c r="CM31">
        <v>1</v>
      </c>
      <c r="CN31">
        <v>0</v>
      </c>
      <c r="CO31">
        <v>2</v>
      </c>
      <c r="CP31">
        <v>4</v>
      </c>
      <c r="CQ31">
        <v>0</v>
      </c>
      <c r="CR31">
        <v>2</v>
      </c>
      <c r="CS31">
        <f t="shared" si="2"/>
        <v>9</v>
      </c>
      <c r="CT31">
        <f t="shared" si="2"/>
        <v>8</v>
      </c>
      <c r="CU31">
        <f t="shared" si="2"/>
        <v>1</v>
      </c>
      <c r="CV31">
        <f t="shared" si="2"/>
        <v>2</v>
      </c>
      <c r="CW31">
        <f t="shared" si="3"/>
        <v>0.77777777777777779</v>
      </c>
      <c r="CX31">
        <f t="shared" si="3"/>
        <v>0.5</v>
      </c>
    </row>
    <row r="32" spans="1:102" x14ac:dyDescent="0.25">
      <c r="A32">
        <v>31</v>
      </c>
      <c r="C32" s="1">
        <v>34678</v>
      </c>
      <c r="D32" s="1">
        <v>41669</v>
      </c>
      <c r="E32" s="3">
        <f t="shared" si="1"/>
        <v>19.083333333333332</v>
      </c>
      <c r="F32" s="3">
        <v>1</v>
      </c>
      <c r="G32">
        <v>0</v>
      </c>
      <c r="H32">
        <v>1</v>
      </c>
      <c r="I32">
        <v>14</v>
      </c>
      <c r="J32">
        <v>4</v>
      </c>
      <c r="K32">
        <v>5</v>
      </c>
      <c r="L32">
        <v>3</v>
      </c>
      <c r="M32">
        <v>15</v>
      </c>
      <c r="N32">
        <v>89</v>
      </c>
      <c r="O32">
        <v>4</v>
      </c>
      <c r="P32">
        <v>0.5714285714285714</v>
      </c>
      <c r="Q32">
        <v>0.2857142857142857</v>
      </c>
      <c r="R32">
        <v>0.7142857142857143</v>
      </c>
      <c r="S32">
        <v>0.5714285714285714</v>
      </c>
      <c r="T32">
        <v>0.5714285714285714</v>
      </c>
      <c r="U32">
        <v>0.42857142857142855</v>
      </c>
      <c r="V32">
        <v>0.42857142857142855</v>
      </c>
      <c r="W32">
        <v>0.42857142857142855</v>
      </c>
      <c r="X32">
        <v>0.14285714285714285</v>
      </c>
      <c r="Y32">
        <v>0.42857142857142855</v>
      </c>
      <c r="Z32">
        <v>0.2857142857142857</v>
      </c>
      <c r="AA32">
        <v>0.5714285714285714</v>
      </c>
      <c r="AB32">
        <v>0</v>
      </c>
      <c r="AC32">
        <v>0.2857142857142857</v>
      </c>
      <c r="AD32">
        <v>0.14285714285714285</v>
      </c>
      <c r="AE32">
        <v>0</v>
      </c>
      <c r="AF32">
        <v>0.14285714285714285</v>
      </c>
      <c r="AG32">
        <v>0</v>
      </c>
      <c r="AI32">
        <v>0</v>
      </c>
      <c r="AJ32">
        <v>1</v>
      </c>
      <c r="AL32">
        <v>0</v>
      </c>
      <c r="AN32">
        <v>2539</v>
      </c>
      <c r="AO32">
        <v>2376</v>
      </c>
      <c r="AP32">
        <v>2471.8000000000002</v>
      </c>
      <c r="AQ32">
        <v>1827.25</v>
      </c>
      <c r="AR32">
        <v>1847.75</v>
      </c>
      <c r="AS32">
        <v>2182</v>
      </c>
      <c r="AT32">
        <v>2618.6666666666665</v>
      </c>
      <c r="AU32">
        <v>2989</v>
      </c>
      <c r="AV32">
        <v>2838</v>
      </c>
      <c r="AW32">
        <v>2962.3333333333335</v>
      </c>
      <c r="AX32">
        <v>3152</v>
      </c>
      <c r="AY32">
        <v>4137.5</v>
      </c>
      <c r="BA32">
        <v>2535</v>
      </c>
      <c r="BB32">
        <v>4753</v>
      </c>
      <c r="BD32">
        <v>2812</v>
      </c>
      <c r="BF32">
        <v>2512.5</v>
      </c>
      <c r="BG32">
        <v>2376</v>
      </c>
      <c r="BH32">
        <v>2313</v>
      </c>
      <c r="BI32">
        <v>1669</v>
      </c>
      <c r="BJ32">
        <v>1782</v>
      </c>
      <c r="BK32">
        <v>1862</v>
      </c>
      <c r="BL32">
        <v>1904</v>
      </c>
      <c r="BM32">
        <v>2989</v>
      </c>
      <c r="BN32">
        <v>2838</v>
      </c>
      <c r="BO32">
        <v>2604</v>
      </c>
      <c r="BP32">
        <v>3152</v>
      </c>
      <c r="BQ32">
        <v>4235</v>
      </c>
      <c r="BS32">
        <v>2535</v>
      </c>
      <c r="BT32">
        <v>4753</v>
      </c>
      <c r="BV32">
        <v>2812</v>
      </c>
      <c r="BX32">
        <v>1.0234319832634275</v>
      </c>
      <c r="BZ32">
        <v>1.0296937624035307</v>
      </c>
      <c r="CA32">
        <v>1.0393818498319465</v>
      </c>
      <c r="CB32">
        <v>5.8430702586282399E-2</v>
      </c>
      <c r="CD32">
        <v>9.8750565581736116E-2</v>
      </c>
      <c r="CE32">
        <v>6.5935830344201626E-2</v>
      </c>
      <c r="CF32">
        <v>8</v>
      </c>
      <c r="CG32">
        <v>9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1</v>
      </c>
      <c r="CQ32">
        <v>2</v>
      </c>
      <c r="CR32">
        <v>0</v>
      </c>
      <c r="CS32">
        <f t="shared" si="2"/>
        <v>8</v>
      </c>
      <c r="CT32">
        <f t="shared" si="2"/>
        <v>10</v>
      </c>
      <c r="CU32">
        <f t="shared" si="2"/>
        <v>2</v>
      </c>
      <c r="CV32">
        <f t="shared" si="2"/>
        <v>0</v>
      </c>
      <c r="CW32">
        <f t="shared" si="3"/>
        <v>1</v>
      </c>
      <c r="CX32">
        <f t="shared" si="3"/>
        <v>0.9</v>
      </c>
    </row>
    <row r="33" spans="1:102" x14ac:dyDescent="0.25">
      <c r="A33">
        <v>32</v>
      </c>
      <c r="C33" s="1">
        <v>34875</v>
      </c>
      <c r="D33" s="1">
        <v>41673</v>
      </c>
      <c r="E33" s="3">
        <f t="shared" si="1"/>
        <v>18.666666666666668</v>
      </c>
      <c r="F33" s="3">
        <v>1</v>
      </c>
      <c r="G33">
        <v>1</v>
      </c>
      <c r="H33">
        <v>1</v>
      </c>
      <c r="I33">
        <v>13</v>
      </c>
      <c r="J33">
        <v>5</v>
      </c>
      <c r="K33">
        <v>5</v>
      </c>
      <c r="L33">
        <v>5</v>
      </c>
      <c r="M33">
        <v>17</v>
      </c>
      <c r="N33">
        <v>59</v>
      </c>
      <c r="O33">
        <v>5</v>
      </c>
      <c r="P33">
        <v>0.5714285714285714</v>
      </c>
      <c r="Q33">
        <v>0.2857142857142857</v>
      </c>
      <c r="R33">
        <v>0.14285714285714285</v>
      </c>
      <c r="S33">
        <v>0</v>
      </c>
      <c r="T33">
        <v>0.42857142857142855</v>
      </c>
      <c r="U33">
        <v>0.2857142857142857</v>
      </c>
      <c r="V33">
        <v>0.42857142857142855</v>
      </c>
      <c r="W33">
        <v>0.5714285714285714</v>
      </c>
      <c r="X33">
        <v>0.8571428571428571</v>
      </c>
      <c r="Y33">
        <v>0.7142857142857143</v>
      </c>
      <c r="Z33">
        <v>0.5714285714285714</v>
      </c>
      <c r="AA33">
        <v>0.7142857142857143</v>
      </c>
      <c r="AB33">
        <v>0</v>
      </c>
      <c r="AC33">
        <v>0.14285714285714285</v>
      </c>
      <c r="AD33">
        <v>0</v>
      </c>
      <c r="AE33">
        <v>0.2857142857142857</v>
      </c>
      <c r="AF33">
        <v>0</v>
      </c>
      <c r="AG33">
        <v>0</v>
      </c>
      <c r="AI33">
        <v>1</v>
      </c>
      <c r="AK33">
        <v>0</v>
      </c>
      <c r="AN33">
        <v>2992.25</v>
      </c>
      <c r="AO33">
        <v>2215</v>
      </c>
      <c r="AP33">
        <v>2395</v>
      </c>
      <c r="AR33">
        <v>2846</v>
      </c>
      <c r="AS33">
        <v>3729</v>
      </c>
      <c r="AT33">
        <v>3373</v>
      </c>
      <c r="AU33">
        <v>3007</v>
      </c>
      <c r="AV33">
        <v>3434.3333333333335</v>
      </c>
      <c r="AW33">
        <v>3745.6</v>
      </c>
      <c r="AX33">
        <v>3586.75</v>
      </c>
      <c r="AY33">
        <v>3763.4</v>
      </c>
      <c r="BC33">
        <v>3877.5</v>
      </c>
      <c r="BF33">
        <v>3020.5</v>
      </c>
      <c r="BG33">
        <v>2215</v>
      </c>
      <c r="BH33">
        <v>2395</v>
      </c>
      <c r="BJ33">
        <v>2589</v>
      </c>
      <c r="BK33">
        <v>3729</v>
      </c>
      <c r="BL33">
        <v>3197</v>
      </c>
      <c r="BM33">
        <v>3147</v>
      </c>
      <c r="BN33">
        <v>3235.5</v>
      </c>
      <c r="BO33">
        <v>3055</v>
      </c>
      <c r="BP33">
        <v>3612</v>
      </c>
      <c r="BQ33">
        <v>4106</v>
      </c>
      <c r="BU33">
        <v>3877.5</v>
      </c>
      <c r="BX33">
        <v>1.0355274768883285</v>
      </c>
      <c r="BY33">
        <v>1.1728736716934987</v>
      </c>
      <c r="BZ33">
        <v>0.91825902335456477</v>
      </c>
      <c r="CA33">
        <v>1.0470290434233562</v>
      </c>
      <c r="CB33">
        <v>0.13974593333061172</v>
      </c>
      <c r="CC33">
        <v>0.17287367169349865</v>
      </c>
      <c r="CD33">
        <v>8.1740976645435226E-2</v>
      </c>
      <c r="CE33">
        <v>0.2074064583697956</v>
      </c>
      <c r="CF33">
        <v>4</v>
      </c>
      <c r="CG33">
        <v>5</v>
      </c>
      <c r="CH33">
        <v>0</v>
      </c>
      <c r="CI33">
        <v>0</v>
      </c>
      <c r="CJ33">
        <v>0</v>
      </c>
      <c r="CK33">
        <v>3</v>
      </c>
      <c r="CL33">
        <v>1</v>
      </c>
      <c r="CM33">
        <v>0</v>
      </c>
      <c r="CN33">
        <v>0</v>
      </c>
      <c r="CO33">
        <v>4</v>
      </c>
      <c r="CP33">
        <v>5</v>
      </c>
      <c r="CQ33">
        <v>2</v>
      </c>
      <c r="CR33">
        <v>0</v>
      </c>
      <c r="CS33">
        <f t="shared" si="2"/>
        <v>8</v>
      </c>
      <c r="CT33">
        <f t="shared" si="2"/>
        <v>10</v>
      </c>
      <c r="CU33">
        <f t="shared" si="2"/>
        <v>2</v>
      </c>
      <c r="CV33">
        <f t="shared" si="2"/>
        <v>0</v>
      </c>
      <c r="CW33">
        <f t="shared" si="3"/>
        <v>0.5</v>
      </c>
      <c r="CX33">
        <f t="shared" si="3"/>
        <v>0.5</v>
      </c>
    </row>
    <row r="34" spans="1:102" x14ac:dyDescent="0.25">
      <c r="A34">
        <v>33</v>
      </c>
      <c r="C34" s="1">
        <v>34307</v>
      </c>
      <c r="D34" s="1">
        <v>41673</v>
      </c>
      <c r="E34" s="3">
        <f t="shared" si="1"/>
        <v>20.166666666666668</v>
      </c>
      <c r="F34" s="3">
        <v>1</v>
      </c>
      <c r="G34">
        <v>0</v>
      </c>
      <c r="H34">
        <v>1</v>
      </c>
      <c r="I34">
        <v>14</v>
      </c>
      <c r="J34">
        <v>3</v>
      </c>
      <c r="K34">
        <v>5</v>
      </c>
      <c r="L34">
        <v>5</v>
      </c>
      <c r="M34">
        <v>21</v>
      </c>
      <c r="N34">
        <v>55</v>
      </c>
      <c r="O34">
        <v>6</v>
      </c>
      <c r="P34">
        <v>0.42857142857142855</v>
      </c>
      <c r="Q34">
        <v>0.42857142857142855</v>
      </c>
      <c r="R34">
        <v>0.5714285714285714</v>
      </c>
      <c r="S34">
        <v>0</v>
      </c>
      <c r="T34">
        <v>1</v>
      </c>
      <c r="U34">
        <v>0</v>
      </c>
      <c r="V34">
        <v>0.2857142857142857</v>
      </c>
      <c r="W34">
        <v>0.42857142857142855</v>
      </c>
      <c r="X34">
        <v>0.2857142857142857</v>
      </c>
      <c r="Y34">
        <v>0.7142857142857143</v>
      </c>
      <c r="Z34">
        <v>0</v>
      </c>
      <c r="AA34">
        <v>0.7142857142857143</v>
      </c>
      <c r="AB34">
        <v>0.2857142857142857</v>
      </c>
      <c r="AC34">
        <v>0.14285714285714285</v>
      </c>
      <c r="AD34">
        <v>0.14285714285714285</v>
      </c>
      <c r="AE34">
        <v>0.2857142857142857</v>
      </c>
      <c r="AF34">
        <v>0</v>
      </c>
      <c r="AG34">
        <v>0.2857142857142857</v>
      </c>
      <c r="AH34">
        <v>1</v>
      </c>
      <c r="AI34">
        <v>0</v>
      </c>
      <c r="AJ34">
        <v>1</v>
      </c>
      <c r="AK34">
        <v>0.5</v>
      </c>
      <c r="AM34">
        <v>1</v>
      </c>
      <c r="AN34">
        <v>2116.3333333333335</v>
      </c>
      <c r="AO34">
        <v>2165</v>
      </c>
      <c r="AP34">
        <v>1582.25</v>
      </c>
      <c r="AR34">
        <v>1790.7142857142858</v>
      </c>
      <c r="AT34">
        <v>2787.5</v>
      </c>
      <c r="AU34">
        <v>2681.6666666666665</v>
      </c>
      <c r="AV34">
        <v>2503</v>
      </c>
      <c r="AW34">
        <v>2942.8</v>
      </c>
      <c r="AY34">
        <v>2913.6</v>
      </c>
      <c r="AZ34">
        <v>2668</v>
      </c>
      <c r="BA34">
        <v>2552</v>
      </c>
      <c r="BB34">
        <v>3280</v>
      </c>
      <c r="BC34">
        <v>3592</v>
      </c>
      <c r="BE34">
        <v>3898</v>
      </c>
      <c r="BF34">
        <v>1793</v>
      </c>
      <c r="BG34">
        <v>2166</v>
      </c>
      <c r="BH34">
        <v>1491</v>
      </c>
      <c r="BJ34">
        <v>1697</v>
      </c>
      <c r="BL34">
        <v>2787.5</v>
      </c>
      <c r="BM34">
        <v>2798</v>
      </c>
      <c r="BN34">
        <v>2503</v>
      </c>
      <c r="BO34">
        <v>2371</v>
      </c>
      <c r="BQ34">
        <v>2884</v>
      </c>
      <c r="BR34">
        <v>2668</v>
      </c>
      <c r="BS34">
        <v>2552</v>
      </c>
      <c r="BT34">
        <v>3280</v>
      </c>
      <c r="BU34">
        <v>3592</v>
      </c>
      <c r="BW34">
        <v>3898</v>
      </c>
      <c r="BX34">
        <v>1.0720396032089141</v>
      </c>
      <c r="CA34">
        <v>1.0732921347726403</v>
      </c>
      <c r="CB34">
        <v>9.9702565361062562E-2</v>
      </c>
      <c r="CE34">
        <v>0.17916156399151673</v>
      </c>
      <c r="CF34">
        <v>4</v>
      </c>
      <c r="CG34">
        <v>7</v>
      </c>
      <c r="CH34">
        <v>1</v>
      </c>
      <c r="CI34">
        <v>0</v>
      </c>
      <c r="CJ34">
        <v>1</v>
      </c>
      <c r="CK34">
        <v>0</v>
      </c>
      <c r="CL34">
        <v>0</v>
      </c>
      <c r="CM34">
        <v>0</v>
      </c>
      <c r="CN34">
        <v>0</v>
      </c>
      <c r="CO34">
        <v>5</v>
      </c>
      <c r="CP34">
        <v>2</v>
      </c>
      <c r="CQ34">
        <v>0</v>
      </c>
      <c r="CR34">
        <v>1</v>
      </c>
      <c r="CS34">
        <f t="shared" si="2"/>
        <v>9</v>
      </c>
      <c r="CT34">
        <f t="shared" si="2"/>
        <v>9</v>
      </c>
      <c r="CU34">
        <f t="shared" si="2"/>
        <v>1</v>
      </c>
      <c r="CV34">
        <f t="shared" si="2"/>
        <v>1</v>
      </c>
      <c r="CW34">
        <f t="shared" si="3"/>
        <v>0.44444444444444442</v>
      </c>
      <c r="CX34">
        <f t="shared" si="3"/>
        <v>0.77777777777777779</v>
      </c>
    </row>
    <row r="35" spans="1:102" x14ac:dyDescent="0.25">
      <c r="A35">
        <v>34</v>
      </c>
      <c r="C35" s="1">
        <v>34345</v>
      </c>
      <c r="D35" s="1">
        <v>41673</v>
      </c>
      <c r="E35" s="3">
        <f t="shared" si="1"/>
        <v>20.083333333333332</v>
      </c>
      <c r="F35" s="3">
        <v>1</v>
      </c>
      <c r="G35">
        <v>1</v>
      </c>
      <c r="H35">
        <v>1</v>
      </c>
      <c r="I35">
        <v>14</v>
      </c>
      <c r="J35">
        <v>4</v>
      </c>
      <c r="K35">
        <v>4</v>
      </c>
      <c r="L35">
        <v>5</v>
      </c>
      <c r="M35">
        <v>18</v>
      </c>
      <c r="N35">
        <v>67</v>
      </c>
      <c r="O35">
        <v>1</v>
      </c>
      <c r="P35">
        <v>0.8571428571428571</v>
      </c>
      <c r="Q35">
        <v>0.14285714285714285</v>
      </c>
      <c r="R35">
        <v>0.7142857142857143</v>
      </c>
      <c r="S35">
        <v>0.2857142857142857</v>
      </c>
      <c r="T35">
        <v>0.7142857142857143</v>
      </c>
      <c r="U35">
        <v>0.42857142857142855</v>
      </c>
      <c r="V35">
        <v>0.14285714285714285</v>
      </c>
      <c r="W35">
        <v>0.7142857142857143</v>
      </c>
      <c r="X35">
        <v>0</v>
      </c>
      <c r="Y35">
        <v>0.5714285714285714</v>
      </c>
      <c r="Z35">
        <v>0.14285714285714285</v>
      </c>
      <c r="AA35">
        <v>0.5714285714285714</v>
      </c>
      <c r="AB35">
        <v>0</v>
      </c>
      <c r="AC35">
        <v>0.14285714285714285</v>
      </c>
      <c r="AD35">
        <v>0.2857142857142857</v>
      </c>
      <c r="AE35">
        <v>0.14285714285714285</v>
      </c>
      <c r="AF35">
        <v>0.14285714285714285</v>
      </c>
      <c r="AG35">
        <v>0</v>
      </c>
      <c r="AI35">
        <v>0</v>
      </c>
      <c r="AJ35">
        <v>0.5</v>
      </c>
      <c r="AK35">
        <v>0</v>
      </c>
      <c r="AL35">
        <v>1</v>
      </c>
      <c r="AN35">
        <v>2010</v>
      </c>
      <c r="AO35">
        <v>3188</v>
      </c>
      <c r="AP35">
        <v>4068.6</v>
      </c>
      <c r="AQ35">
        <v>3640.5</v>
      </c>
      <c r="AR35">
        <v>4017</v>
      </c>
      <c r="AS35">
        <v>3467.6666666666665</v>
      </c>
      <c r="AT35">
        <v>8349</v>
      </c>
      <c r="AU35">
        <v>9389.7999999999993</v>
      </c>
      <c r="AW35">
        <v>8169.5</v>
      </c>
      <c r="AX35">
        <v>8564</v>
      </c>
      <c r="AY35">
        <v>10101.25</v>
      </c>
      <c r="BA35">
        <v>10374</v>
      </c>
      <c r="BB35">
        <v>6336</v>
      </c>
      <c r="BC35">
        <v>4242</v>
      </c>
      <c r="BD35">
        <v>8365</v>
      </c>
      <c r="BF35">
        <v>1829</v>
      </c>
      <c r="BG35">
        <v>3188</v>
      </c>
      <c r="BH35">
        <v>1861</v>
      </c>
      <c r="BI35">
        <v>3640.5</v>
      </c>
      <c r="BJ35">
        <v>2353</v>
      </c>
      <c r="BK35">
        <v>2787</v>
      </c>
      <c r="BL35">
        <v>8349</v>
      </c>
      <c r="BM35">
        <v>9198</v>
      </c>
      <c r="BO35">
        <v>8959</v>
      </c>
      <c r="BP35">
        <v>8564</v>
      </c>
      <c r="BQ35">
        <v>9972.5</v>
      </c>
      <c r="BS35">
        <v>10374</v>
      </c>
      <c r="BT35">
        <v>6336</v>
      </c>
      <c r="BU35">
        <v>4242</v>
      </c>
      <c r="BV35">
        <v>8365</v>
      </c>
      <c r="BX35">
        <v>1.0135645656843251</v>
      </c>
      <c r="CA35">
        <v>1.0028834042137924</v>
      </c>
      <c r="CB35">
        <v>5.09211582279381E-2</v>
      </c>
      <c r="CE35">
        <v>4.6425905479246583E-2</v>
      </c>
      <c r="CF35">
        <v>9</v>
      </c>
      <c r="CG35">
        <v>8</v>
      </c>
      <c r="CH35">
        <v>0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1</v>
      </c>
      <c r="CP35">
        <v>2</v>
      </c>
      <c r="CQ35">
        <v>0</v>
      </c>
      <c r="CR35">
        <v>0</v>
      </c>
      <c r="CS35">
        <f t="shared" si="2"/>
        <v>10</v>
      </c>
      <c r="CT35">
        <f t="shared" si="2"/>
        <v>10</v>
      </c>
      <c r="CU35">
        <f t="shared" si="2"/>
        <v>0</v>
      </c>
      <c r="CV35">
        <f t="shared" si="2"/>
        <v>0</v>
      </c>
      <c r="CW35">
        <f t="shared" si="3"/>
        <v>0.9</v>
      </c>
      <c r="CX35">
        <f t="shared" si="3"/>
        <v>0.8</v>
      </c>
    </row>
    <row r="36" spans="1:102" x14ac:dyDescent="0.25">
      <c r="A36">
        <v>35</v>
      </c>
      <c r="C36" s="1">
        <v>34723</v>
      </c>
      <c r="D36" s="1">
        <v>41673</v>
      </c>
      <c r="E36" s="3">
        <f t="shared" si="1"/>
        <v>19.083333333333332</v>
      </c>
      <c r="F36" s="3">
        <v>1</v>
      </c>
      <c r="G36">
        <v>0</v>
      </c>
      <c r="H36">
        <v>1</v>
      </c>
      <c r="I36">
        <v>15</v>
      </c>
      <c r="J36">
        <v>4</v>
      </c>
      <c r="K36">
        <v>5</v>
      </c>
      <c r="L36">
        <v>4</v>
      </c>
      <c r="M36">
        <v>16</v>
      </c>
      <c r="N36">
        <v>60</v>
      </c>
      <c r="O36">
        <v>2</v>
      </c>
      <c r="P36">
        <v>0.8571428571428571</v>
      </c>
      <c r="Q36">
        <v>0.5714285714285714</v>
      </c>
      <c r="R36">
        <v>1</v>
      </c>
      <c r="S36">
        <v>1</v>
      </c>
      <c r="T36">
        <v>1</v>
      </c>
      <c r="U36">
        <v>1</v>
      </c>
      <c r="V36">
        <v>0.14285714285714285</v>
      </c>
      <c r="W36">
        <v>0.14285714285714285</v>
      </c>
      <c r="X36">
        <v>0</v>
      </c>
      <c r="Y36">
        <v>0</v>
      </c>
      <c r="Z36">
        <v>0</v>
      </c>
      <c r="AA36">
        <v>0</v>
      </c>
      <c r="AB36">
        <v>0</v>
      </c>
      <c r="AC36">
        <v>0.2857142857142857</v>
      </c>
      <c r="AD36">
        <v>0</v>
      </c>
      <c r="AE36">
        <v>0</v>
      </c>
      <c r="AF36">
        <v>0</v>
      </c>
      <c r="AG36">
        <v>0</v>
      </c>
      <c r="AI36">
        <v>1</v>
      </c>
      <c r="AN36">
        <v>1746.3333333333333</v>
      </c>
      <c r="AO36">
        <v>2333.75</v>
      </c>
      <c r="AP36">
        <v>1360.8571428571429</v>
      </c>
      <c r="AQ36">
        <v>1549.5714285714287</v>
      </c>
      <c r="AR36">
        <v>1427.7142857142858</v>
      </c>
      <c r="AS36">
        <v>1755.5714285714287</v>
      </c>
      <c r="AT36">
        <v>3650</v>
      </c>
      <c r="AU36">
        <v>6623</v>
      </c>
      <c r="BA36">
        <v>2891.5</v>
      </c>
      <c r="BF36">
        <v>1726.5</v>
      </c>
      <c r="BG36">
        <v>2068</v>
      </c>
      <c r="BH36">
        <v>1263</v>
      </c>
      <c r="BI36">
        <v>1310</v>
      </c>
      <c r="BJ36">
        <v>1421</v>
      </c>
      <c r="BK36">
        <v>1765</v>
      </c>
      <c r="BL36">
        <v>3650</v>
      </c>
      <c r="BM36">
        <v>6623</v>
      </c>
      <c r="BS36">
        <v>2891.5</v>
      </c>
      <c r="BX36">
        <v>1.1646643861213586</v>
      </c>
      <c r="BZ36">
        <v>1.0883458646616542</v>
      </c>
      <c r="CA36">
        <v>1.1113242613263139</v>
      </c>
      <c r="CB36">
        <v>0.17253958891818139</v>
      </c>
      <c r="CD36">
        <v>8.8345864661654172E-2</v>
      </c>
      <c r="CE36">
        <v>0.1253799127086587</v>
      </c>
      <c r="CF36">
        <v>5</v>
      </c>
      <c r="CG36">
        <v>3</v>
      </c>
      <c r="CH36">
        <v>2</v>
      </c>
      <c r="CI36">
        <v>0</v>
      </c>
      <c r="CJ36">
        <v>1</v>
      </c>
      <c r="CK36">
        <v>0</v>
      </c>
      <c r="CL36">
        <v>0</v>
      </c>
      <c r="CM36">
        <v>0</v>
      </c>
      <c r="CN36">
        <v>0</v>
      </c>
      <c r="CO36">
        <v>3</v>
      </c>
      <c r="CP36">
        <v>5</v>
      </c>
      <c r="CQ36">
        <v>0</v>
      </c>
      <c r="CR36">
        <v>2</v>
      </c>
      <c r="CS36">
        <f t="shared" si="2"/>
        <v>8</v>
      </c>
      <c r="CT36">
        <f t="shared" si="2"/>
        <v>8</v>
      </c>
      <c r="CU36">
        <f t="shared" si="2"/>
        <v>2</v>
      </c>
      <c r="CV36">
        <f t="shared" si="2"/>
        <v>2</v>
      </c>
      <c r="CW36">
        <f t="shared" si="3"/>
        <v>0.625</v>
      </c>
      <c r="CX36">
        <f t="shared" si="3"/>
        <v>0.375</v>
      </c>
    </row>
    <row r="37" spans="1:102" x14ac:dyDescent="0.25">
      <c r="A37">
        <v>36</v>
      </c>
      <c r="C37" s="1">
        <v>34947</v>
      </c>
      <c r="D37" s="1">
        <v>41673</v>
      </c>
      <c r="E37" s="3">
        <f t="shared" si="1"/>
        <v>18.416666666666668</v>
      </c>
      <c r="F37" s="3">
        <v>1</v>
      </c>
      <c r="G37">
        <v>0</v>
      </c>
      <c r="H37">
        <v>1</v>
      </c>
      <c r="I37">
        <v>14</v>
      </c>
      <c r="J37">
        <v>5</v>
      </c>
      <c r="K37">
        <v>4</v>
      </c>
      <c r="L37">
        <v>3</v>
      </c>
      <c r="M37">
        <v>20</v>
      </c>
      <c r="N37">
        <v>87</v>
      </c>
      <c r="O37">
        <v>3</v>
      </c>
      <c r="P37">
        <v>0.7142857142857143</v>
      </c>
      <c r="Q37">
        <v>0.42857142857142855</v>
      </c>
      <c r="R37">
        <v>0.7142857142857143</v>
      </c>
      <c r="S37">
        <v>0.8571428571428571</v>
      </c>
      <c r="T37">
        <v>1</v>
      </c>
      <c r="U37">
        <v>0.42857142857142855</v>
      </c>
      <c r="V37">
        <v>0.2857142857142857</v>
      </c>
      <c r="W37">
        <v>0.42857142857142855</v>
      </c>
      <c r="X37">
        <v>0</v>
      </c>
      <c r="Y37">
        <v>0.14285714285714285</v>
      </c>
      <c r="Z37">
        <v>0</v>
      </c>
      <c r="AA37">
        <v>0.5714285714285714</v>
      </c>
      <c r="AB37">
        <v>0</v>
      </c>
      <c r="AC37">
        <v>0.14285714285714285</v>
      </c>
      <c r="AD37">
        <v>0.2857142857142857</v>
      </c>
      <c r="AE37">
        <v>0</v>
      </c>
      <c r="AF37">
        <v>0</v>
      </c>
      <c r="AG37">
        <v>0</v>
      </c>
      <c r="AI37">
        <v>0</v>
      </c>
      <c r="AJ37">
        <v>0.5</v>
      </c>
      <c r="AN37">
        <v>2630.2</v>
      </c>
      <c r="AO37">
        <v>1498.3333333333333</v>
      </c>
      <c r="AP37">
        <v>1437.8</v>
      </c>
      <c r="AQ37">
        <v>1708</v>
      </c>
      <c r="AR37">
        <v>2031</v>
      </c>
      <c r="AS37">
        <v>2784</v>
      </c>
      <c r="AT37">
        <v>6043.5</v>
      </c>
      <c r="AU37">
        <v>6150</v>
      </c>
      <c r="AW37">
        <v>4810</v>
      </c>
      <c r="AY37">
        <v>5875</v>
      </c>
      <c r="BA37">
        <v>4434</v>
      </c>
      <c r="BB37">
        <v>2468.5</v>
      </c>
      <c r="BF37">
        <v>1754</v>
      </c>
      <c r="BG37">
        <v>1540</v>
      </c>
      <c r="BH37">
        <v>1486</v>
      </c>
      <c r="BI37">
        <v>1745.5</v>
      </c>
      <c r="BJ37">
        <v>1446</v>
      </c>
      <c r="BK37">
        <v>2179</v>
      </c>
      <c r="BL37">
        <v>6043.5</v>
      </c>
      <c r="BM37">
        <v>6625</v>
      </c>
      <c r="BO37">
        <v>4810</v>
      </c>
      <c r="BQ37">
        <v>6263.5</v>
      </c>
      <c r="BS37">
        <v>4434</v>
      </c>
      <c r="BT37">
        <v>2468.5</v>
      </c>
      <c r="BX37">
        <v>1.0651781150522541</v>
      </c>
      <c r="BY37">
        <v>1.2690376326739965</v>
      </c>
      <c r="CA37">
        <v>1.0984921067649465</v>
      </c>
      <c r="CB37">
        <v>8.3312228920806045E-2</v>
      </c>
      <c r="CC37">
        <v>0.2690376326739965</v>
      </c>
      <c r="CE37">
        <v>0.11163919711066202</v>
      </c>
      <c r="CF37">
        <v>9</v>
      </c>
      <c r="CG37">
        <v>4</v>
      </c>
      <c r="CH37">
        <v>1</v>
      </c>
      <c r="CI37">
        <v>4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2</v>
      </c>
      <c r="CQ37">
        <v>0</v>
      </c>
      <c r="CR37">
        <v>0</v>
      </c>
      <c r="CS37">
        <f t="shared" si="2"/>
        <v>9</v>
      </c>
      <c r="CT37">
        <f t="shared" si="2"/>
        <v>6</v>
      </c>
      <c r="CU37">
        <f t="shared" si="2"/>
        <v>1</v>
      </c>
      <c r="CV37">
        <f t="shared" si="2"/>
        <v>4</v>
      </c>
      <c r="CW37">
        <f t="shared" si="3"/>
        <v>1</v>
      </c>
      <c r="CX37">
        <f t="shared" si="3"/>
        <v>0.66666666666666663</v>
      </c>
    </row>
    <row r="38" spans="1:102" x14ac:dyDescent="0.25">
      <c r="A38">
        <v>37</v>
      </c>
      <c r="C38" s="1">
        <v>34603</v>
      </c>
      <c r="D38" s="1">
        <v>41673</v>
      </c>
      <c r="E38" s="3">
        <f t="shared" si="1"/>
        <v>19.416666666666668</v>
      </c>
      <c r="F38" s="3">
        <v>1</v>
      </c>
      <c r="G38">
        <v>0</v>
      </c>
      <c r="H38">
        <v>1</v>
      </c>
      <c r="I38">
        <v>14</v>
      </c>
      <c r="J38">
        <v>5</v>
      </c>
      <c r="K38">
        <v>3</v>
      </c>
      <c r="L38">
        <v>4</v>
      </c>
      <c r="M38">
        <v>15</v>
      </c>
      <c r="N38">
        <v>55</v>
      </c>
      <c r="O38">
        <v>4</v>
      </c>
      <c r="P38">
        <v>0.5714285714285714</v>
      </c>
      <c r="Q38">
        <v>0.8571428571428571</v>
      </c>
      <c r="R38">
        <v>0.5714285714285714</v>
      </c>
      <c r="S38">
        <v>0.42857142857142855</v>
      </c>
      <c r="T38">
        <v>0.5714285714285714</v>
      </c>
      <c r="U38">
        <v>0.2857142857142857</v>
      </c>
      <c r="V38">
        <v>0.14285714285714285</v>
      </c>
      <c r="W38">
        <v>0.14285714285714285</v>
      </c>
      <c r="X38">
        <v>0.2857142857142857</v>
      </c>
      <c r="Y38">
        <v>0.42857142857142855</v>
      </c>
      <c r="Z38">
        <v>0.2857142857142857</v>
      </c>
      <c r="AA38">
        <v>0.7142857142857143</v>
      </c>
      <c r="AB38">
        <v>0.2857142857142857</v>
      </c>
      <c r="AC38">
        <v>0</v>
      </c>
      <c r="AD38">
        <v>0.14285714285714285</v>
      </c>
      <c r="AE38">
        <v>0.14285714285714285</v>
      </c>
      <c r="AF38">
        <v>0.14285714285714285</v>
      </c>
      <c r="AG38">
        <v>0</v>
      </c>
      <c r="AH38">
        <v>0.5</v>
      </c>
      <c r="AJ38">
        <v>1</v>
      </c>
      <c r="AK38">
        <v>1</v>
      </c>
      <c r="AL38">
        <v>1</v>
      </c>
      <c r="AN38">
        <v>1798.75</v>
      </c>
      <c r="AO38">
        <v>2513.5</v>
      </c>
      <c r="AP38">
        <v>1550.75</v>
      </c>
      <c r="AQ38">
        <v>1942.3333333333333</v>
      </c>
      <c r="AR38">
        <v>2143</v>
      </c>
      <c r="AS38">
        <v>3904.5</v>
      </c>
      <c r="AT38">
        <v>4639</v>
      </c>
      <c r="AU38">
        <v>3799</v>
      </c>
      <c r="AV38">
        <v>9363.5</v>
      </c>
      <c r="AW38">
        <v>4227.666666666667</v>
      </c>
      <c r="AX38">
        <v>3932.5</v>
      </c>
      <c r="AY38">
        <v>6123.25</v>
      </c>
      <c r="AZ38">
        <v>3580.5</v>
      </c>
      <c r="BB38">
        <v>5119</v>
      </c>
      <c r="BC38">
        <v>5201</v>
      </c>
      <c r="BD38">
        <v>3691</v>
      </c>
      <c r="BF38">
        <v>1796.5</v>
      </c>
      <c r="BG38">
        <v>2260</v>
      </c>
      <c r="BH38">
        <v>1564.5</v>
      </c>
      <c r="BI38">
        <v>1978</v>
      </c>
      <c r="BJ38">
        <v>2039.5</v>
      </c>
      <c r="BK38">
        <v>3904.5</v>
      </c>
      <c r="BL38">
        <v>4639</v>
      </c>
      <c r="BM38">
        <v>3799</v>
      </c>
      <c r="BN38">
        <v>9363.5</v>
      </c>
      <c r="BO38">
        <v>3750</v>
      </c>
      <c r="BP38">
        <v>3932.5</v>
      </c>
      <c r="BQ38">
        <v>5992.5</v>
      </c>
      <c r="BR38">
        <v>3580.5</v>
      </c>
      <c r="BT38">
        <v>5119</v>
      </c>
      <c r="BU38">
        <v>5201</v>
      </c>
      <c r="BV38">
        <v>3691</v>
      </c>
      <c r="BX38">
        <v>1.034326422926954</v>
      </c>
      <c r="BY38">
        <v>1.0953410312193546</v>
      </c>
      <c r="BZ38">
        <v>0.96678338830268784</v>
      </c>
      <c r="CA38">
        <v>0.96851855786716545</v>
      </c>
      <c r="CB38">
        <v>6.6789566913070308E-2</v>
      </c>
      <c r="CC38">
        <v>0.1577070735266885</v>
      </c>
      <c r="CD38">
        <v>0.14363729254943078</v>
      </c>
      <c r="CE38">
        <v>5.8427621991322967E-2</v>
      </c>
      <c r="CF38">
        <v>6</v>
      </c>
      <c r="CG38">
        <v>2</v>
      </c>
      <c r="CH38">
        <v>1</v>
      </c>
      <c r="CI38">
        <v>1</v>
      </c>
      <c r="CJ38">
        <v>0</v>
      </c>
      <c r="CK38">
        <v>2</v>
      </c>
      <c r="CL38">
        <v>1</v>
      </c>
      <c r="CM38">
        <v>0</v>
      </c>
      <c r="CN38">
        <v>0</v>
      </c>
      <c r="CO38">
        <v>2</v>
      </c>
      <c r="CP38">
        <v>7</v>
      </c>
      <c r="CQ38">
        <v>1</v>
      </c>
      <c r="CR38">
        <v>0</v>
      </c>
      <c r="CS38">
        <f t="shared" si="2"/>
        <v>8</v>
      </c>
      <c r="CT38">
        <f t="shared" si="2"/>
        <v>9</v>
      </c>
      <c r="CU38">
        <f t="shared" si="2"/>
        <v>2</v>
      </c>
      <c r="CV38">
        <f t="shared" si="2"/>
        <v>1</v>
      </c>
      <c r="CW38">
        <f t="shared" si="3"/>
        <v>0.75</v>
      </c>
      <c r="CX38">
        <f t="shared" si="3"/>
        <v>0.22222222222222221</v>
      </c>
    </row>
    <row r="39" spans="1:102" x14ac:dyDescent="0.25">
      <c r="A39">
        <v>38</v>
      </c>
      <c r="C39" s="1">
        <v>34341</v>
      </c>
      <c r="D39" s="1">
        <v>41673</v>
      </c>
      <c r="E39" s="3">
        <f t="shared" si="1"/>
        <v>20.083333333333332</v>
      </c>
      <c r="F39" s="3">
        <v>1</v>
      </c>
      <c r="G39">
        <v>0</v>
      </c>
      <c r="H39">
        <v>1</v>
      </c>
      <c r="I39">
        <v>13</v>
      </c>
      <c r="J39">
        <v>5</v>
      </c>
      <c r="K39">
        <v>5</v>
      </c>
      <c r="L39">
        <v>5</v>
      </c>
      <c r="M39">
        <v>16</v>
      </c>
      <c r="N39">
        <v>93</v>
      </c>
      <c r="O39">
        <v>5</v>
      </c>
      <c r="P39">
        <v>0.8571428571428571</v>
      </c>
      <c r="Q39">
        <v>0.7142857142857143</v>
      </c>
      <c r="R39">
        <v>0.42857142857142855</v>
      </c>
      <c r="S39">
        <v>0.14285714285714285</v>
      </c>
      <c r="T39">
        <v>0.42857142857142855</v>
      </c>
      <c r="U39">
        <v>0.2857142857142857</v>
      </c>
      <c r="V39">
        <v>0</v>
      </c>
      <c r="W39">
        <v>0.2857142857142857</v>
      </c>
      <c r="X39">
        <v>0.42857142857142855</v>
      </c>
      <c r="Y39">
        <v>0.42857142857142855</v>
      </c>
      <c r="Z39">
        <v>0.42857142857142855</v>
      </c>
      <c r="AA39">
        <v>0.2857142857142857</v>
      </c>
      <c r="AB39">
        <v>0.14285714285714285</v>
      </c>
      <c r="AC39">
        <v>0</v>
      </c>
      <c r="AD39">
        <v>0.14285714285714285</v>
      </c>
      <c r="AE39">
        <v>0.42857142857142855</v>
      </c>
      <c r="AF39">
        <v>0.14285714285714285</v>
      </c>
      <c r="AG39">
        <v>0.42857142857142855</v>
      </c>
      <c r="AH39">
        <v>1</v>
      </c>
      <c r="AJ39">
        <v>0</v>
      </c>
      <c r="AK39">
        <v>0.33333333333333331</v>
      </c>
      <c r="AL39">
        <v>1</v>
      </c>
      <c r="AM39">
        <v>1</v>
      </c>
      <c r="AN39">
        <v>1707.3333333333333</v>
      </c>
      <c r="AO39">
        <v>2366.75</v>
      </c>
      <c r="AP39">
        <v>2074.3333333333335</v>
      </c>
      <c r="AQ39">
        <v>5224</v>
      </c>
      <c r="AR39">
        <v>1974.3333333333333</v>
      </c>
      <c r="AS39">
        <v>2942</v>
      </c>
      <c r="AU39">
        <v>2901.5</v>
      </c>
      <c r="AV39">
        <v>2021.6666666666667</v>
      </c>
      <c r="AW39">
        <v>1837</v>
      </c>
      <c r="AX39">
        <v>4520.333333333333</v>
      </c>
      <c r="AY39">
        <v>2565.5</v>
      </c>
      <c r="AZ39">
        <v>3084</v>
      </c>
      <c r="BB39">
        <v>1705</v>
      </c>
      <c r="BC39">
        <v>2078</v>
      </c>
      <c r="BD39">
        <v>1921</v>
      </c>
      <c r="BE39">
        <v>1800.3333333333333</v>
      </c>
      <c r="BF39">
        <v>1637.5</v>
      </c>
      <c r="BG39">
        <v>1914.5</v>
      </c>
      <c r="BH39">
        <v>1589</v>
      </c>
      <c r="BI39">
        <v>5224</v>
      </c>
      <c r="BJ39">
        <v>1446</v>
      </c>
      <c r="BK39">
        <v>2942</v>
      </c>
      <c r="BM39">
        <v>2901.5</v>
      </c>
      <c r="BN39">
        <v>1831</v>
      </c>
      <c r="BO39">
        <v>1803</v>
      </c>
      <c r="BP39">
        <v>5525</v>
      </c>
      <c r="BQ39">
        <v>2565.5</v>
      </c>
      <c r="BR39">
        <v>3084</v>
      </c>
      <c r="BT39">
        <v>1705</v>
      </c>
      <c r="BU39">
        <v>2078</v>
      </c>
      <c r="BV39">
        <v>1921</v>
      </c>
      <c r="BW39">
        <v>1514</v>
      </c>
      <c r="BX39">
        <v>1.0960350372895218</v>
      </c>
      <c r="BY39">
        <v>1.130773546779714</v>
      </c>
      <c r="CA39">
        <v>1.1047119339592464</v>
      </c>
      <c r="CB39">
        <v>0.10534598608387435</v>
      </c>
      <c r="CC39">
        <v>0.15347321713834641</v>
      </c>
      <c r="CE39">
        <v>0.14855292493731842</v>
      </c>
      <c r="CF39">
        <v>3</v>
      </c>
      <c r="CG39">
        <v>4</v>
      </c>
      <c r="CH39">
        <v>1</v>
      </c>
      <c r="CI39">
        <v>0</v>
      </c>
      <c r="CJ39">
        <v>0</v>
      </c>
      <c r="CK39">
        <v>2</v>
      </c>
      <c r="CL39">
        <v>1</v>
      </c>
      <c r="CM39">
        <v>0</v>
      </c>
      <c r="CN39">
        <v>0</v>
      </c>
      <c r="CO39">
        <v>3</v>
      </c>
      <c r="CP39">
        <v>6</v>
      </c>
      <c r="CQ39">
        <v>3</v>
      </c>
      <c r="CR39">
        <v>0</v>
      </c>
      <c r="CS39">
        <f t="shared" si="2"/>
        <v>6</v>
      </c>
      <c r="CT39">
        <f t="shared" si="2"/>
        <v>10</v>
      </c>
      <c r="CU39">
        <f t="shared" si="2"/>
        <v>4</v>
      </c>
      <c r="CV39">
        <f t="shared" si="2"/>
        <v>0</v>
      </c>
      <c r="CW39">
        <f t="shared" si="3"/>
        <v>0.5</v>
      </c>
      <c r="CX39">
        <f t="shared" si="3"/>
        <v>0.4</v>
      </c>
    </row>
    <row r="40" spans="1:102" x14ac:dyDescent="0.25">
      <c r="A40">
        <v>39</v>
      </c>
      <c r="C40" s="1">
        <v>34768</v>
      </c>
      <c r="D40" s="1">
        <v>41673</v>
      </c>
      <c r="E40" s="3">
        <f t="shared" si="1"/>
        <v>18.916666666666668</v>
      </c>
      <c r="F40" s="3">
        <v>1</v>
      </c>
      <c r="G40">
        <v>0</v>
      </c>
      <c r="H40">
        <v>1</v>
      </c>
      <c r="I40">
        <v>14</v>
      </c>
      <c r="J40">
        <v>4</v>
      </c>
      <c r="K40">
        <v>5</v>
      </c>
      <c r="L40">
        <v>4</v>
      </c>
      <c r="M40">
        <v>15</v>
      </c>
      <c r="N40">
        <v>93</v>
      </c>
      <c r="O40">
        <v>6</v>
      </c>
      <c r="P40">
        <v>0.7142857142857143</v>
      </c>
      <c r="Q40">
        <v>0.2857142857142857</v>
      </c>
      <c r="R40">
        <v>0.7142857142857143</v>
      </c>
      <c r="S40">
        <v>0.2857142857142857</v>
      </c>
      <c r="T40">
        <v>0.7142857142857143</v>
      </c>
      <c r="U40">
        <v>0.2857142857142857</v>
      </c>
      <c r="V40">
        <v>0</v>
      </c>
      <c r="W40">
        <v>0</v>
      </c>
      <c r="X40">
        <v>0.14285714285714285</v>
      </c>
      <c r="Y40">
        <v>0</v>
      </c>
      <c r="Z40">
        <v>0.14285714285714285</v>
      </c>
      <c r="AA40">
        <v>0.42857142857142855</v>
      </c>
      <c r="AB40">
        <v>0.2857142857142857</v>
      </c>
      <c r="AC40">
        <v>0.7142857142857143</v>
      </c>
      <c r="AD40">
        <v>0.14285714285714285</v>
      </c>
      <c r="AE40">
        <v>0.7142857142857143</v>
      </c>
      <c r="AF40">
        <v>0.14285714285714285</v>
      </c>
      <c r="AG40">
        <v>0.2857142857142857</v>
      </c>
      <c r="AH40">
        <v>0</v>
      </c>
      <c r="AI40">
        <v>0.8</v>
      </c>
      <c r="AJ40">
        <v>1</v>
      </c>
      <c r="AK40">
        <v>0.6</v>
      </c>
      <c r="AL40">
        <v>0</v>
      </c>
      <c r="AM40">
        <v>0.5</v>
      </c>
      <c r="AN40">
        <v>2140.8000000000002</v>
      </c>
      <c r="AO40">
        <v>1976</v>
      </c>
      <c r="AP40">
        <v>4367.6000000000004</v>
      </c>
      <c r="AQ40">
        <v>3318</v>
      </c>
      <c r="AR40">
        <v>1485.25</v>
      </c>
      <c r="AS40">
        <v>2228.5</v>
      </c>
      <c r="AV40">
        <v>6285</v>
      </c>
      <c r="AX40">
        <v>10457</v>
      </c>
      <c r="AY40">
        <v>9347.6666666666661</v>
      </c>
      <c r="BA40">
        <v>5130.2</v>
      </c>
      <c r="BB40">
        <v>16208</v>
      </c>
      <c r="BC40">
        <v>5318.8</v>
      </c>
      <c r="BD40">
        <v>10057</v>
      </c>
      <c r="BE40">
        <v>5317</v>
      </c>
      <c r="BF40">
        <v>1511</v>
      </c>
      <c r="BG40">
        <v>1976</v>
      </c>
      <c r="BH40">
        <v>2982</v>
      </c>
      <c r="BI40">
        <v>3318</v>
      </c>
      <c r="BJ40">
        <v>1495.5</v>
      </c>
      <c r="BK40">
        <v>2228.5</v>
      </c>
      <c r="BN40">
        <v>6285</v>
      </c>
      <c r="BP40">
        <v>10457</v>
      </c>
      <c r="BQ40">
        <v>9456</v>
      </c>
      <c r="BS40">
        <v>3440</v>
      </c>
      <c r="BT40">
        <v>16208</v>
      </c>
      <c r="BU40">
        <v>5888</v>
      </c>
      <c r="BV40">
        <v>10057</v>
      </c>
      <c r="BW40">
        <v>5317</v>
      </c>
      <c r="BX40">
        <v>1.1488655758757105</v>
      </c>
      <c r="BY40">
        <v>1.2089927381196139</v>
      </c>
      <c r="BZ40">
        <v>1.0309886622990811</v>
      </c>
      <c r="CA40">
        <v>1.1066417996717866</v>
      </c>
      <c r="CB40">
        <v>0.21856533565391312</v>
      </c>
      <c r="CC40">
        <v>0.20899273811961394</v>
      </c>
      <c r="CD40">
        <v>0.14336419572724612</v>
      </c>
      <c r="CE40">
        <v>0.17306559481706141</v>
      </c>
      <c r="CF40">
        <v>5</v>
      </c>
      <c r="CG40">
        <v>6</v>
      </c>
      <c r="CH40">
        <v>2</v>
      </c>
      <c r="CI40">
        <v>0</v>
      </c>
      <c r="CJ40">
        <v>1</v>
      </c>
      <c r="CK40">
        <v>3</v>
      </c>
      <c r="CL40">
        <v>0</v>
      </c>
      <c r="CM40">
        <v>0</v>
      </c>
      <c r="CN40">
        <v>0</v>
      </c>
      <c r="CO40">
        <v>2</v>
      </c>
      <c r="CP40">
        <v>4</v>
      </c>
      <c r="CQ40">
        <v>1</v>
      </c>
      <c r="CR40">
        <v>0</v>
      </c>
      <c r="CS40">
        <f t="shared" si="2"/>
        <v>7</v>
      </c>
      <c r="CT40">
        <f t="shared" si="2"/>
        <v>10</v>
      </c>
      <c r="CU40">
        <f t="shared" si="2"/>
        <v>3</v>
      </c>
      <c r="CV40">
        <f t="shared" si="2"/>
        <v>0</v>
      </c>
      <c r="CW40">
        <f t="shared" si="3"/>
        <v>0.7142857142857143</v>
      </c>
      <c r="CX40">
        <f t="shared" si="3"/>
        <v>0.6</v>
      </c>
    </row>
    <row r="41" spans="1:102" x14ac:dyDescent="0.25">
      <c r="A41">
        <v>40</v>
      </c>
      <c r="C41" s="1">
        <v>34604</v>
      </c>
      <c r="D41" s="1">
        <v>41673</v>
      </c>
      <c r="E41" s="3">
        <f t="shared" si="1"/>
        <v>19.416666666666668</v>
      </c>
      <c r="F41" s="3">
        <v>1</v>
      </c>
      <c r="G41">
        <v>0</v>
      </c>
      <c r="H41">
        <v>1</v>
      </c>
      <c r="I41">
        <v>15</v>
      </c>
      <c r="J41">
        <v>4</v>
      </c>
      <c r="K41">
        <v>5</v>
      </c>
      <c r="L41">
        <v>4</v>
      </c>
      <c r="M41">
        <v>17</v>
      </c>
      <c r="N41">
        <v>63</v>
      </c>
      <c r="O41">
        <v>1</v>
      </c>
      <c r="P41">
        <v>0.5714285714285714</v>
      </c>
      <c r="Q41">
        <v>0.42857142857142855</v>
      </c>
      <c r="R41">
        <v>0.5714285714285714</v>
      </c>
      <c r="S41">
        <v>0.14285714285714285</v>
      </c>
      <c r="T41">
        <v>0.2857142857142857</v>
      </c>
      <c r="U41">
        <v>0.2857142857142857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0.42857142857142855</v>
      </c>
      <c r="AC41">
        <v>0.5714285714285714</v>
      </c>
      <c r="AD41">
        <v>0.42857142857142855</v>
      </c>
      <c r="AE41">
        <v>0.8571428571428571</v>
      </c>
      <c r="AF41">
        <v>0.7142857142857143</v>
      </c>
      <c r="AG41">
        <v>0.7142857142857143</v>
      </c>
      <c r="AH41">
        <v>1</v>
      </c>
      <c r="AI41">
        <v>0</v>
      </c>
      <c r="AJ41">
        <v>1</v>
      </c>
      <c r="AK41">
        <v>0.33333333333333331</v>
      </c>
      <c r="AL41">
        <v>0.8</v>
      </c>
      <c r="AM41">
        <v>0.4</v>
      </c>
      <c r="AN41">
        <v>2278.5</v>
      </c>
      <c r="AO41">
        <v>2363</v>
      </c>
      <c r="AP41">
        <v>2064.75</v>
      </c>
      <c r="AQ41">
        <v>1757</v>
      </c>
      <c r="AR41">
        <v>2377.5</v>
      </c>
      <c r="AS41">
        <v>2032.5</v>
      </c>
      <c r="AZ41">
        <v>2344.6666666666665</v>
      </c>
      <c r="BA41">
        <v>3652.25</v>
      </c>
      <c r="BB41">
        <v>2722.3333333333335</v>
      </c>
      <c r="BC41">
        <v>2628.6666666666665</v>
      </c>
      <c r="BD41">
        <v>3498.6</v>
      </c>
      <c r="BE41">
        <v>3878.6</v>
      </c>
      <c r="BF41">
        <v>2362</v>
      </c>
      <c r="BG41">
        <v>2099</v>
      </c>
      <c r="BH41">
        <v>1903.5</v>
      </c>
      <c r="BI41">
        <v>1757</v>
      </c>
      <c r="BJ41">
        <v>2377.5</v>
      </c>
      <c r="BK41">
        <v>2032.5</v>
      </c>
      <c r="BR41">
        <v>2481</v>
      </c>
      <c r="BS41">
        <v>2719.5</v>
      </c>
      <c r="BT41">
        <v>2148</v>
      </c>
      <c r="BU41">
        <v>2522</v>
      </c>
      <c r="BV41">
        <v>3338</v>
      </c>
      <c r="BW41">
        <v>3992</v>
      </c>
      <c r="BX41">
        <v>1.0777956776405231</v>
      </c>
      <c r="BY41">
        <v>1.177863577863578</v>
      </c>
      <c r="CA41">
        <v>0.99967825304930691</v>
      </c>
      <c r="CB41">
        <v>0.12319333154481189</v>
      </c>
      <c r="CC41">
        <v>0.17786357786357798</v>
      </c>
      <c r="CE41">
        <v>0.16455272172866001</v>
      </c>
      <c r="CF41">
        <v>6</v>
      </c>
      <c r="CG41">
        <v>5</v>
      </c>
      <c r="CH41">
        <v>1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2</v>
      </c>
      <c r="CP41">
        <v>5</v>
      </c>
      <c r="CQ41">
        <v>1</v>
      </c>
      <c r="CR41">
        <v>0</v>
      </c>
      <c r="CS41">
        <f t="shared" si="2"/>
        <v>8</v>
      </c>
      <c r="CT41">
        <f t="shared" si="2"/>
        <v>10</v>
      </c>
      <c r="CU41">
        <f t="shared" si="2"/>
        <v>2</v>
      </c>
      <c r="CV41">
        <f t="shared" si="2"/>
        <v>0</v>
      </c>
      <c r="CW41">
        <f t="shared" si="3"/>
        <v>0.75</v>
      </c>
      <c r="CX41">
        <f t="shared" si="3"/>
        <v>0.5</v>
      </c>
    </row>
    <row r="42" spans="1:102" x14ac:dyDescent="0.25">
      <c r="A42">
        <v>41</v>
      </c>
      <c r="C42" s="1">
        <v>34590</v>
      </c>
      <c r="D42" s="1">
        <v>41675</v>
      </c>
      <c r="E42" s="3">
        <f t="shared" si="1"/>
        <v>19.416666666666668</v>
      </c>
      <c r="F42" s="3">
        <v>1</v>
      </c>
      <c r="G42">
        <v>0</v>
      </c>
      <c r="H42">
        <v>1</v>
      </c>
      <c r="I42">
        <v>14</v>
      </c>
      <c r="J42">
        <v>5</v>
      </c>
      <c r="K42">
        <v>5</v>
      </c>
      <c r="L42">
        <v>5</v>
      </c>
      <c r="M42">
        <v>15</v>
      </c>
      <c r="N42">
        <v>72</v>
      </c>
      <c r="O42">
        <v>2</v>
      </c>
      <c r="P42">
        <v>1</v>
      </c>
      <c r="Q42">
        <v>1</v>
      </c>
      <c r="R42">
        <v>1</v>
      </c>
      <c r="S42">
        <v>0.7142857142857143</v>
      </c>
      <c r="T42">
        <v>1</v>
      </c>
      <c r="U42">
        <v>1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0.2857142857142857</v>
      </c>
      <c r="AF42">
        <v>0</v>
      </c>
      <c r="AG42">
        <v>0</v>
      </c>
      <c r="AK42">
        <v>1</v>
      </c>
      <c r="AN42">
        <v>1888.2857142857142</v>
      </c>
      <c r="AO42">
        <v>1994.5714285714287</v>
      </c>
      <c r="AP42">
        <v>1792.8571428571429</v>
      </c>
      <c r="AQ42">
        <v>2359</v>
      </c>
      <c r="AR42">
        <v>1367.8571428571429</v>
      </c>
      <c r="AS42">
        <v>1759.1428571428571</v>
      </c>
      <c r="BC42">
        <v>5043.5</v>
      </c>
      <c r="BF42">
        <v>1656</v>
      </c>
      <c r="BG42">
        <v>1825</v>
      </c>
      <c r="BH42">
        <v>1682</v>
      </c>
      <c r="BI42">
        <v>2416</v>
      </c>
      <c r="BJ42">
        <v>1340</v>
      </c>
      <c r="BK42">
        <v>1602</v>
      </c>
      <c r="BU42">
        <v>5043.5</v>
      </c>
      <c r="BX42">
        <v>1.2071073382927797</v>
      </c>
      <c r="BY42">
        <v>1.1289486475919643</v>
      </c>
      <c r="BZ42">
        <v>1.3716832995063066</v>
      </c>
      <c r="CA42">
        <v>1.1377360337836917</v>
      </c>
      <c r="CB42">
        <v>0.24950426798814715</v>
      </c>
      <c r="CC42">
        <v>0.15428876772092248</v>
      </c>
      <c r="CD42">
        <v>0.37168329950630663</v>
      </c>
      <c r="CE42">
        <v>0.15480685031958177</v>
      </c>
      <c r="CF42">
        <v>7</v>
      </c>
      <c r="CG42">
        <v>7</v>
      </c>
      <c r="CH42">
        <v>0</v>
      </c>
      <c r="CI42">
        <v>2</v>
      </c>
      <c r="CJ42">
        <v>1</v>
      </c>
      <c r="CK42">
        <v>1</v>
      </c>
      <c r="CL42">
        <v>0</v>
      </c>
      <c r="CM42">
        <v>0</v>
      </c>
      <c r="CN42">
        <v>0</v>
      </c>
      <c r="CO42">
        <v>3</v>
      </c>
      <c r="CP42">
        <v>1</v>
      </c>
      <c r="CQ42">
        <v>0</v>
      </c>
      <c r="CR42">
        <v>0</v>
      </c>
      <c r="CS42">
        <f t="shared" si="2"/>
        <v>10</v>
      </c>
      <c r="CT42">
        <f t="shared" si="2"/>
        <v>8</v>
      </c>
      <c r="CU42">
        <f t="shared" si="2"/>
        <v>0</v>
      </c>
      <c r="CV42">
        <f t="shared" si="2"/>
        <v>2</v>
      </c>
      <c r="CW42">
        <f t="shared" si="3"/>
        <v>0.7</v>
      </c>
      <c r="CX42">
        <f t="shared" si="3"/>
        <v>0.875</v>
      </c>
    </row>
    <row r="43" spans="1:102" x14ac:dyDescent="0.25">
      <c r="A43">
        <v>42</v>
      </c>
      <c r="C43" s="1">
        <v>34632</v>
      </c>
      <c r="D43" s="1">
        <v>41675</v>
      </c>
      <c r="E43" s="3">
        <f t="shared" si="1"/>
        <v>19.333333333333332</v>
      </c>
      <c r="F43" s="3">
        <v>1</v>
      </c>
      <c r="G43">
        <v>0</v>
      </c>
      <c r="H43">
        <v>1</v>
      </c>
      <c r="I43">
        <v>15</v>
      </c>
      <c r="J43">
        <v>4</v>
      </c>
      <c r="K43">
        <v>4</v>
      </c>
      <c r="L43">
        <v>4</v>
      </c>
      <c r="M43">
        <v>14</v>
      </c>
      <c r="N43">
        <v>78</v>
      </c>
      <c r="O43">
        <v>3</v>
      </c>
      <c r="P43">
        <v>1</v>
      </c>
      <c r="Q43">
        <v>0.8571428571428571</v>
      </c>
      <c r="R43">
        <v>0.5714285714285714</v>
      </c>
      <c r="S43">
        <v>1</v>
      </c>
      <c r="T43">
        <v>1</v>
      </c>
      <c r="U43">
        <v>0.7142857142857143</v>
      </c>
      <c r="V43">
        <v>0</v>
      </c>
      <c r="W43">
        <v>0</v>
      </c>
      <c r="X43">
        <v>0.14285714285714285</v>
      </c>
      <c r="Y43">
        <v>0</v>
      </c>
      <c r="Z43">
        <v>0</v>
      </c>
      <c r="AA43">
        <v>0.14285714285714285</v>
      </c>
      <c r="AB43">
        <v>0</v>
      </c>
      <c r="AC43">
        <v>0.14285714285714285</v>
      </c>
      <c r="AD43">
        <v>0.2857142857142857</v>
      </c>
      <c r="AE43">
        <v>0</v>
      </c>
      <c r="AF43">
        <v>0</v>
      </c>
      <c r="AG43">
        <v>0.14285714285714285</v>
      </c>
      <c r="AI43">
        <v>0</v>
      </c>
      <c r="AJ43">
        <v>1</v>
      </c>
      <c r="AM43">
        <v>1</v>
      </c>
      <c r="AN43">
        <v>1866.2857142857142</v>
      </c>
      <c r="AO43">
        <v>2462.5</v>
      </c>
      <c r="AP43">
        <v>1549.75</v>
      </c>
      <c r="AQ43">
        <v>2443.4285714285716</v>
      </c>
      <c r="AR43">
        <v>1903.1428571428571</v>
      </c>
      <c r="AS43">
        <v>1884.6</v>
      </c>
      <c r="AV43">
        <v>9080</v>
      </c>
      <c r="AY43">
        <v>6144</v>
      </c>
      <c r="BA43">
        <v>3650</v>
      </c>
      <c r="BB43">
        <v>2552</v>
      </c>
      <c r="BE43">
        <v>7324</v>
      </c>
      <c r="BF43">
        <v>1883</v>
      </c>
      <c r="BG43">
        <v>2099</v>
      </c>
      <c r="BH43">
        <v>1442.5</v>
      </c>
      <c r="BI43">
        <v>2553</v>
      </c>
      <c r="BJ43">
        <v>1861</v>
      </c>
      <c r="BK43">
        <v>1913</v>
      </c>
      <c r="BN43">
        <v>9080</v>
      </c>
      <c r="BQ43">
        <v>6144</v>
      </c>
      <c r="BS43">
        <v>3650</v>
      </c>
      <c r="BT43">
        <v>2552</v>
      </c>
      <c r="BW43">
        <v>7324</v>
      </c>
      <c r="BX43">
        <v>1.0615011995812336</v>
      </c>
      <c r="BY43">
        <v>1.166424475871418</v>
      </c>
      <c r="CA43">
        <v>1.0578290286406571</v>
      </c>
      <c r="CB43">
        <v>9.8978476412130395E-2</v>
      </c>
      <c r="CC43">
        <v>0.16642447587141795</v>
      </c>
      <c r="CE43">
        <v>9.2520403035237092E-2</v>
      </c>
      <c r="CF43">
        <v>5</v>
      </c>
      <c r="CG43">
        <v>3</v>
      </c>
      <c r="CH43">
        <v>2</v>
      </c>
      <c r="CI43">
        <v>1</v>
      </c>
      <c r="CJ43">
        <v>0</v>
      </c>
      <c r="CK43">
        <v>3</v>
      </c>
      <c r="CL43">
        <v>1</v>
      </c>
      <c r="CM43">
        <v>0</v>
      </c>
      <c r="CN43">
        <v>0</v>
      </c>
      <c r="CO43">
        <v>1</v>
      </c>
      <c r="CP43">
        <v>6</v>
      </c>
      <c r="CQ43">
        <v>2</v>
      </c>
      <c r="CR43">
        <v>0</v>
      </c>
      <c r="CS43">
        <f t="shared" si="2"/>
        <v>6</v>
      </c>
      <c r="CT43">
        <f t="shared" si="2"/>
        <v>9</v>
      </c>
      <c r="CU43">
        <f t="shared" si="2"/>
        <v>4</v>
      </c>
      <c r="CV43">
        <f t="shared" si="2"/>
        <v>1</v>
      </c>
      <c r="CW43">
        <f t="shared" si="3"/>
        <v>0.83333333333333337</v>
      </c>
      <c r="CX43">
        <f t="shared" si="3"/>
        <v>0.33333333333333331</v>
      </c>
    </row>
    <row r="44" spans="1:102" x14ac:dyDescent="0.25">
      <c r="A44">
        <v>43</v>
      </c>
      <c r="C44" s="1">
        <v>34580</v>
      </c>
      <c r="D44" s="1">
        <v>41675</v>
      </c>
      <c r="E44" s="3">
        <f t="shared" si="1"/>
        <v>19.416666666666668</v>
      </c>
      <c r="F44" s="3">
        <v>1</v>
      </c>
      <c r="G44">
        <v>0</v>
      </c>
      <c r="H44">
        <v>1</v>
      </c>
      <c r="I44">
        <v>14</v>
      </c>
      <c r="J44">
        <v>5</v>
      </c>
      <c r="K44">
        <v>5</v>
      </c>
      <c r="L44">
        <v>5</v>
      </c>
      <c r="M44">
        <v>15</v>
      </c>
      <c r="N44">
        <v>65</v>
      </c>
      <c r="O44">
        <v>4</v>
      </c>
      <c r="P44">
        <v>0.7142857142857143</v>
      </c>
      <c r="Q44">
        <v>0.42857142857142855</v>
      </c>
      <c r="R44">
        <v>1</v>
      </c>
      <c r="S44">
        <v>0.14285714285714285</v>
      </c>
      <c r="T44">
        <v>1</v>
      </c>
      <c r="U44">
        <v>0.7142857142857143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0.2857142857142857</v>
      </c>
      <c r="AC44">
        <v>0.5714285714285714</v>
      </c>
      <c r="AD44">
        <v>0</v>
      </c>
      <c r="AE44">
        <v>0.8571428571428571</v>
      </c>
      <c r="AF44">
        <v>0</v>
      </c>
      <c r="AG44">
        <v>0.2857142857142857</v>
      </c>
      <c r="AH44">
        <v>1</v>
      </c>
      <c r="AI44">
        <v>1</v>
      </c>
      <c r="AK44">
        <v>0.5</v>
      </c>
      <c r="AM44">
        <v>1</v>
      </c>
      <c r="AN44">
        <v>2224.8000000000002</v>
      </c>
      <c r="AO44">
        <v>2843.3333333333335</v>
      </c>
      <c r="AP44">
        <v>2856.5714285714284</v>
      </c>
      <c r="AQ44">
        <v>1632</v>
      </c>
      <c r="AR44">
        <v>3330.2857142857142</v>
      </c>
      <c r="AS44">
        <v>2831.6</v>
      </c>
      <c r="AZ44">
        <v>11110.5</v>
      </c>
      <c r="BA44">
        <v>12578</v>
      </c>
      <c r="BC44">
        <v>12244.666666666666</v>
      </c>
      <c r="BE44">
        <v>11471</v>
      </c>
      <c r="BF44">
        <v>2358</v>
      </c>
      <c r="BG44">
        <v>2365</v>
      </c>
      <c r="BH44">
        <v>2792</v>
      </c>
      <c r="BI44">
        <v>1632</v>
      </c>
      <c r="BJ44">
        <v>2195</v>
      </c>
      <c r="BK44">
        <v>2463</v>
      </c>
      <c r="BR44">
        <v>11110.5</v>
      </c>
      <c r="BS44">
        <v>12634</v>
      </c>
      <c r="BU44">
        <v>11609.5</v>
      </c>
      <c r="BW44">
        <v>11471</v>
      </c>
      <c r="BX44">
        <v>1.0145522469692305</v>
      </c>
      <c r="BZ44">
        <v>0.95529191250079881</v>
      </c>
      <c r="CA44">
        <v>0.97594102747826328</v>
      </c>
      <c r="CB44">
        <v>9.1063420400190082E-2</v>
      </c>
      <c r="CD44">
        <v>4.4708087499201188E-2</v>
      </c>
      <c r="CE44">
        <v>0.10063527474888527</v>
      </c>
      <c r="CF44">
        <v>8</v>
      </c>
      <c r="CG44">
        <v>7</v>
      </c>
      <c r="CH44">
        <v>1</v>
      </c>
      <c r="CI44">
        <v>1</v>
      </c>
      <c r="CJ44">
        <v>0</v>
      </c>
      <c r="CK44">
        <v>1</v>
      </c>
      <c r="CL44">
        <v>0</v>
      </c>
      <c r="CM44">
        <v>0</v>
      </c>
      <c r="CN44">
        <v>0</v>
      </c>
      <c r="CO44">
        <v>1</v>
      </c>
      <c r="CP44">
        <v>2</v>
      </c>
      <c r="CQ44">
        <v>0</v>
      </c>
      <c r="CR44">
        <v>0</v>
      </c>
      <c r="CS44">
        <f t="shared" si="2"/>
        <v>9</v>
      </c>
      <c r="CT44">
        <f t="shared" si="2"/>
        <v>9</v>
      </c>
      <c r="CU44">
        <f t="shared" si="2"/>
        <v>1</v>
      </c>
      <c r="CV44">
        <f t="shared" si="2"/>
        <v>1</v>
      </c>
      <c r="CW44">
        <f t="shared" si="3"/>
        <v>0.88888888888888884</v>
      </c>
      <c r="CX44">
        <f t="shared" si="3"/>
        <v>0.77777777777777779</v>
      </c>
    </row>
    <row r="45" spans="1:102" x14ac:dyDescent="0.25">
      <c r="A45">
        <v>44</v>
      </c>
      <c r="C45" s="1">
        <v>34622</v>
      </c>
      <c r="D45" s="1">
        <v>41675</v>
      </c>
      <c r="E45" s="3">
        <f t="shared" si="1"/>
        <v>19.333333333333332</v>
      </c>
      <c r="F45" s="3">
        <v>1</v>
      </c>
      <c r="G45">
        <v>0</v>
      </c>
      <c r="H45">
        <v>1</v>
      </c>
      <c r="I45">
        <v>13</v>
      </c>
      <c r="J45">
        <v>5</v>
      </c>
      <c r="K45">
        <v>5</v>
      </c>
      <c r="L45">
        <v>5</v>
      </c>
      <c r="M45">
        <v>22</v>
      </c>
      <c r="N45">
        <v>60</v>
      </c>
      <c r="O45">
        <v>5</v>
      </c>
      <c r="P45">
        <v>0.8571428571428571</v>
      </c>
      <c r="Q45">
        <v>0.8571428571428571</v>
      </c>
      <c r="R45">
        <v>0.8571428571428571</v>
      </c>
      <c r="S45">
        <v>0.8571428571428571</v>
      </c>
      <c r="T45">
        <v>1</v>
      </c>
      <c r="U45">
        <v>0.8571428571428571</v>
      </c>
      <c r="V45">
        <v>0</v>
      </c>
      <c r="W45">
        <v>0</v>
      </c>
      <c r="X45">
        <v>0</v>
      </c>
      <c r="Y45">
        <v>0.14285714285714285</v>
      </c>
      <c r="Z45">
        <v>0</v>
      </c>
      <c r="AA45">
        <v>0.14285714285714285</v>
      </c>
      <c r="AB45">
        <v>0.14285714285714285</v>
      </c>
      <c r="AC45">
        <v>0.14285714285714285</v>
      </c>
      <c r="AD45">
        <v>0.14285714285714285</v>
      </c>
      <c r="AE45">
        <v>0</v>
      </c>
      <c r="AF45">
        <v>0</v>
      </c>
      <c r="AG45">
        <v>0</v>
      </c>
      <c r="AH45">
        <v>1</v>
      </c>
      <c r="AI45">
        <v>1</v>
      </c>
      <c r="AJ45">
        <v>1</v>
      </c>
      <c r="AN45">
        <v>1852.8333333333333</v>
      </c>
      <c r="AO45">
        <v>1808.6666666666667</v>
      </c>
      <c r="AP45">
        <v>1664.6666666666667</v>
      </c>
      <c r="AQ45">
        <v>1620.5</v>
      </c>
      <c r="AR45">
        <v>1672.7142857142858</v>
      </c>
      <c r="AS45">
        <v>2361.8333333333335</v>
      </c>
      <c r="AW45">
        <v>2056</v>
      </c>
      <c r="AY45">
        <v>3127</v>
      </c>
      <c r="AZ45">
        <v>2340</v>
      </c>
      <c r="BA45">
        <v>2426</v>
      </c>
      <c r="BB45">
        <v>1579</v>
      </c>
      <c r="BF45">
        <v>1747</v>
      </c>
      <c r="BG45">
        <v>1747.5</v>
      </c>
      <c r="BH45">
        <v>1602.5</v>
      </c>
      <c r="BI45">
        <v>1564.5</v>
      </c>
      <c r="BJ45">
        <v>1636</v>
      </c>
      <c r="BK45">
        <v>2069</v>
      </c>
      <c r="BO45">
        <v>2056</v>
      </c>
      <c r="BQ45">
        <v>3127</v>
      </c>
      <c r="BR45">
        <v>2340</v>
      </c>
      <c r="BS45">
        <v>2426</v>
      </c>
      <c r="BT45">
        <v>1579</v>
      </c>
      <c r="BX45">
        <v>1.0806812819708089</v>
      </c>
      <c r="BZ45">
        <v>1.145348032658333</v>
      </c>
      <c r="CA45">
        <v>1.0118306433659412</v>
      </c>
      <c r="CB45">
        <v>9.3945825388086227E-2</v>
      </c>
      <c r="CD45">
        <v>0.14534803265833296</v>
      </c>
      <c r="CE45">
        <v>8.8160542822897939E-2</v>
      </c>
      <c r="CF45">
        <v>6</v>
      </c>
      <c r="CG45">
        <v>4</v>
      </c>
      <c r="CH45">
        <v>0</v>
      </c>
      <c r="CI45">
        <v>2</v>
      </c>
      <c r="CJ45">
        <v>0</v>
      </c>
      <c r="CK45">
        <v>1</v>
      </c>
      <c r="CL45">
        <v>0</v>
      </c>
      <c r="CM45">
        <v>0</v>
      </c>
      <c r="CN45">
        <v>1</v>
      </c>
      <c r="CO45">
        <v>3</v>
      </c>
      <c r="CP45">
        <v>4</v>
      </c>
      <c r="CQ45">
        <v>1</v>
      </c>
      <c r="CR45">
        <v>0</v>
      </c>
      <c r="CS45">
        <f t="shared" si="2"/>
        <v>9</v>
      </c>
      <c r="CT45">
        <f t="shared" si="2"/>
        <v>8</v>
      </c>
      <c r="CU45">
        <f t="shared" si="2"/>
        <v>1</v>
      </c>
      <c r="CV45">
        <f t="shared" si="2"/>
        <v>2</v>
      </c>
      <c r="CW45">
        <f t="shared" si="3"/>
        <v>0.66666666666666663</v>
      </c>
      <c r="CX45">
        <f t="shared" si="3"/>
        <v>0.5</v>
      </c>
    </row>
    <row r="46" spans="1:102" x14ac:dyDescent="0.25">
      <c r="A46">
        <v>45</v>
      </c>
      <c r="C46" s="1">
        <v>34779</v>
      </c>
      <c r="D46" s="1">
        <v>41675</v>
      </c>
      <c r="E46" s="3">
        <f t="shared" si="1"/>
        <v>18.916666666666668</v>
      </c>
      <c r="F46" s="3">
        <v>1</v>
      </c>
      <c r="G46">
        <v>0</v>
      </c>
      <c r="H46">
        <v>1</v>
      </c>
      <c r="I46">
        <v>13</v>
      </c>
      <c r="J46">
        <v>4</v>
      </c>
      <c r="K46">
        <v>5</v>
      </c>
      <c r="L46">
        <v>5</v>
      </c>
      <c r="M46">
        <v>15</v>
      </c>
      <c r="N46">
        <v>77</v>
      </c>
      <c r="O46">
        <v>6</v>
      </c>
      <c r="P46">
        <v>0.2857142857142857</v>
      </c>
      <c r="Q46">
        <v>0.14285714285714285</v>
      </c>
      <c r="R46">
        <v>0.7142857142857143</v>
      </c>
      <c r="S46">
        <v>0.42857142857142855</v>
      </c>
      <c r="T46">
        <v>0.7142857142857143</v>
      </c>
      <c r="U46">
        <v>0.14285714285714285</v>
      </c>
      <c r="V46">
        <v>0.14285714285714285</v>
      </c>
      <c r="W46">
        <v>0.2857142857142857</v>
      </c>
      <c r="X46">
        <v>0</v>
      </c>
      <c r="Y46">
        <v>0</v>
      </c>
      <c r="Z46">
        <v>0.14285714285714285</v>
      </c>
      <c r="AA46">
        <v>0.42857142857142855</v>
      </c>
      <c r="AB46">
        <v>0.5714285714285714</v>
      </c>
      <c r="AC46">
        <v>0.5714285714285714</v>
      </c>
      <c r="AD46">
        <v>0.2857142857142857</v>
      </c>
      <c r="AE46">
        <v>0.5714285714285714</v>
      </c>
      <c r="AF46">
        <v>0.14285714285714285</v>
      </c>
      <c r="AG46">
        <v>0.42857142857142855</v>
      </c>
      <c r="AH46">
        <v>1</v>
      </c>
      <c r="AI46">
        <v>0.25</v>
      </c>
      <c r="AJ46">
        <v>0.5</v>
      </c>
      <c r="AK46">
        <v>0</v>
      </c>
      <c r="AL46">
        <v>1</v>
      </c>
      <c r="AM46">
        <v>1</v>
      </c>
      <c r="AN46">
        <v>3115.5</v>
      </c>
      <c r="AO46">
        <v>1929</v>
      </c>
      <c r="AP46">
        <v>1441.6</v>
      </c>
      <c r="AQ46">
        <v>1387</v>
      </c>
      <c r="AR46">
        <v>1706.4</v>
      </c>
      <c r="AS46">
        <v>1461</v>
      </c>
      <c r="AT46">
        <v>1762</v>
      </c>
      <c r="AU46">
        <v>2087.5</v>
      </c>
      <c r="AX46">
        <v>3041</v>
      </c>
      <c r="AY46">
        <v>2785.3333333333335</v>
      </c>
      <c r="AZ46">
        <v>1979.5</v>
      </c>
      <c r="BA46">
        <v>2846.25</v>
      </c>
      <c r="BB46">
        <v>1675.5</v>
      </c>
      <c r="BC46">
        <v>2608</v>
      </c>
      <c r="BD46">
        <v>1861</v>
      </c>
      <c r="BE46">
        <v>1716.6666666666667</v>
      </c>
      <c r="BF46">
        <v>3115.5</v>
      </c>
      <c r="BG46">
        <v>1929</v>
      </c>
      <c r="BH46">
        <v>1395</v>
      </c>
      <c r="BI46">
        <v>1410</v>
      </c>
      <c r="BJ46">
        <v>1610</v>
      </c>
      <c r="BK46">
        <v>1461</v>
      </c>
      <c r="BL46">
        <v>1762</v>
      </c>
      <c r="BM46">
        <v>2087.5</v>
      </c>
      <c r="BP46">
        <v>3041</v>
      </c>
      <c r="BQ46">
        <v>3137</v>
      </c>
      <c r="BR46">
        <v>1990</v>
      </c>
      <c r="BS46">
        <v>2731.5</v>
      </c>
      <c r="BT46">
        <v>1675.5</v>
      </c>
      <c r="BU46">
        <v>2517</v>
      </c>
      <c r="BV46">
        <v>1861</v>
      </c>
      <c r="BW46">
        <v>1760</v>
      </c>
      <c r="BX46">
        <v>1.0088060842537321</v>
      </c>
      <c r="BY46">
        <v>0.93923364727131975</v>
      </c>
      <c r="CA46">
        <v>0.99454710136326763</v>
      </c>
      <c r="CB46">
        <v>4.2193096990742897E-2</v>
      </c>
      <c r="CC46">
        <v>6.0766352728680251E-2</v>
      </c>
      <c r="CE46">
        <v>6.2259166861558982E-2</v>
      </c>
      <c r="CF46">
        <v>6</v>
      </c>
      <c r="CG46">
        <v>5</v>
      </c>
      <c r="CH46">
        <v>2</v>
      </c>
      <c r="CI46">
        <v>0</v>
      </c>
      <c r="CJ46">
        <v>0</v>
      </c>
      <c r="CK46">
        <v>1</v>
      </c>
      <c r="CL46">
        <v>1</v>
      </c>
      <c r="CM46">
        <v>0</v>
      </c>
      <c r="CN46">
        <v>1</v>
      </c>
      <c r="CO46">
        <v>1</v>
      </c>
      <c r="CP46">
        <v>5</v>
      </c>
      <c r="CQ46">
        <v>1</v>
      </c>
      <c r="CR46">
        <v>0</v>
      </c>
      <c r="CS46">
        <f t="shared" si="2"/>
        <v>7</v>
      </c>
      <c r="CT46">
        <f t="shared" si="2"/>
        <v>10</v>
      </c>
      <c r="CU46">
        <f t="shared" si="2"/>
        <v>3</v>
      </c>
      <c r="CV46">
        <f t="shared" si="2"/>
        <v>0</v>
      </c>
      <c r="CW46">
        <f t="shared" si="3"/>
        <v>0.8571428571428571</v>
      </c>
      <c r="CX46">
        <f t="shared" si="3"/>
        <v>0.5</v>
      </c>
    </row>
    <row r="47" spans="1:102" x14ac:dyDescent="0.25">
      <c r="A47">
        <v>46</v>
      </c>
      <c r="B47" t="s">
        <v>110</v>
      </c>
      <c r="C47" s="1">
        <v>34573</v>
      </c>
      <c r="D47" s="1">
        <v>41675</v>
      </c>
      <c r="E47" s="3">
        <f t="shared" si="1"/>
        <v>19.5</v>
      </c>
      <c r="F47" s="3">
        <v>1</v>
      </c>
      <c r="G47">
        <v>0</v>
      </c>
      <c r="H47">
        <v>1</v>
      </c>
      <c r="I47">
        <v>13</v>
      </c>
      <c r="J47">
        <v>5</v>
      </c>
      <c r="K47">
        <v>5</v>
      </c>
      <c r="L47">
        <v>5</v>
      </c>
      <c r="M47">
        <v>18</v>
      </c>
      <c r="N47">
        <v>68</v>
      </c>
      <c r="O47">
        <v>1</v>
      </c>
      <c r="P47">
        <v>0.8571428571428571</v>
      </c>
      <c r="Q47">
        <v>0</v>
      </c>
      <c r="R47">
        <v>1</v>
      </c>
      <c r="S47">
        <v>0.42857142857142855</v>
      </c>
      <c r="T47">
        <v>0.42857142857142855</v>
      </c>
      <c r="U47">
        <v>0.2857142857142857</v>
      </c>
      <c r="V47">
        <v>0</v>
      </c>
      <c r="W47">
        <v>0.5714285714285714</v>
      </c>
      <c r="X47">
        <v>0</v>
      </c>
      <c r="Y47">
        <v>0.5714285714285714</v>
      </c>
      <c r="Z47">
        <v>0.5714285714285714</v>
      </c>
      <c r="AA47">
        <v>0.7142857142857143</v>
      </c>
      <c r="AB47">
        <v>0.14285714285714285</v>
      </c>
      <c r="AC47">
        <v>0.42857142857142855</v>
      </c>
      <c r="AD47">
        <v>0</v>
      </c>
      <c r="AE47">
        <v>0</v>
      </c>
      <c r="AF47">
        <v>0</v>
      </c>
      <c r="AG47">
        <v>0</v>
      </c>
      <c r="AH47">
        <v>1</v>
      </c>
      <c r="AI47">
        <v>1</v>
      </c>
      <c r="AN47">
        <v>2274</v>
      </c>
      <c r="AP47">
        <v>2233.4285714285716</v>
      </c>
      <c r="AQ47">
        <v>1918.3333333333333</v>
      </c>
      <c r="AR47">
        <v>2506.6666666666665</v>
      </c>
      <c r="AS47">
        <v>2497</v>
      </c>
      <c r="AU47">
        <v>3791</v>
      </c>
      <c r="AW47">
        <v>2402.25</v>
      </c>
      <c r="AX47">
        <v>3631</v>
      </c>
      <c r="AY47">
        <v>3187.2</v>
      </c>
      <c r="AZ47">
        <v>4042</v>
      </c>
      <c r="BA47">
        <v>3785.3333333333335</v>
      </c>
      <c r="BF47">
        <v>2114</v>
      </c>
      <c r="BH47">
        <v>2142</v>
      </c>
      <c r="BI47">
        <v>1865</v>
      </c>
      <c r="BJ47">
        <v>2365</v>
      </c>
      <c r="BK47">
        <v>2497</v>
      </c>
      <c r="BM47">
        <v>4040</v>
      </c>
      <c r="BO47">
        <v>2386</v>
      </c>
      <c r="BP47">
        <v>3743.5</v>
      </c>
      <c r="BQ47">
        <v>3208</v>
      </c>
      <c r="BR47">
        <v>4042</v>
      </c>
      <c r="BS47">
        <v>3217</v>
      </c>
      <c r="BX47">
        <v>1.0997432884382783</v>
      </c>
      <c r="BZ47">
        <v>1.2632286622258728</v>
      </c>
      <c r="CA47">
        <v>1.0586424197634154</v>
      </c>
      <c r="CB47">
        <v>0.12604529393646102</v>
      </c>
      <c r="CD47">
        <v>0.26322866222587282</v>
      </c>
      <c r="CE47">
        <v>8.828870000851835E-2</v>
      </c>
      <c r="CF47">
        <v>4</v>
      </c>
      <c r="CG47">
        <v>0</v>
      </c>
      <c r="CH47">
        <v>0</v>
      </c>
      <c r="CI47">
        <v>6</v>
      </c>
      <c r="CJ47">
        <v>0</v>
      </c>
      <c r="CK47">
        <v>0</v>
      </c>
      <c r="CL47">
        <v>0</v>
      </c>
      <c r="CM47">
        <v>1</v>
      </c>
      <c r="CN47">
        <v>0</v>
      </c>
      <c r="CO47">
        <v>5</v>
      </c>
      <c r="CP47">
        <v>0</v>
      </c>
      <c r="CQ47">
        <v>1</v>
      </c>
      <c r="CR47">
        <v>4</v>
      </c>
      <c r="CS47">
        <f t="shared" si="2"/>
        <v>9</v>
      </c>
      <c r="CT47">
        <f t="shared" si="2"/>
        <v>0</v>
      </c>
      <c r="CU47">
        <f t="shared" si="2"/>
        <v>1</v>
      </c>
      <c r="CV47">
        <f t="shared" si="2"/>
        <v>10</v>
      </c>
      <c r="CW47">
        <f t="shared" si="3"/>
        <v>0.44444444444444442</v>
      </c>
      <c r="CX47" t="e">
        <f t="shared" si="3"/>
        <v>#DIV/0!</v>
      </c>
    </row>
    <row r="48" spans="1:102" x14ac:dyDescent="0.25">
      <c r="A48">
        <v>47</v>
      </c>
      <c r="C48" s="1">
        <v>15411</v>
      </c>
      <c r="D48" s="1">
        <v>41680</v>
      </c>
      <c r="E48" s="3">
        <f t="shared" si="1"/>
        <v>71.916666666666671</v>
      </c>
      <c r="F48" s="3">
        <v>0</v>
      </c>
      <c r="G48">
        <v>0</v>
      </c>
      <c r="H48">
        <v>1</v>
      </c>
      <c r="I48">
        <v>15</v>
      </c>
      <c r="J48">
        <v>4</v>
      </c>
      <c r="K48">
        <v>4</v>
      </c>
      <c r="L48">
        <v>4</v>
      </c>
      <c r="M48">
        <v>23</v>
      </c>
      <c r="N48">
        <v>59</v>
      </c>
      <c r="O48">
        <v>1</v>
      </c>
      <c r="P48">
        <v>1</v>
      </c>
      <c r="Q48">
        <v>0.8571428571428571</v>
      </c>
      <c r="R48">
        <v>0.8571428571428571</v>
      </c>
      <c r="S48">
        <v>0.8571428571428571</v>
      </c>
      <c r="T48">
        <v>1</v>
      </c>
      <c r="U48">
        <v>0.8571428571428571</v>
      </c>
      <c r="V48">
        <v>0</v>
      </c>
      <c r="W48">
        <v>0.14285714285714285</v>
      </c>
      <c r="X48">
        <v>0.14285714285714285</v>
      </c>
      <c r="Y48">
        <v>0.14285714285714285</v>
      </c>
      <c r="Z48">
        <v>0</v>
      </c>
      <c r="AA48">
        <v>0.14285714285714285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N48">
        <v>1377.2857142857142</v>
      </c>
      <c r="AO48">
        <v>1693.1666666666667</v>
      </c>
      <c r="AP48">
        <v>1466.1666666666667</v>
      </c>
      <c r="AQ48">
        <v>2073.1666666666665</v>
      </c>
      <c r="AR48">
        <v>1404.5714285714287</v>
      </c>
      <c r="AS48">
        <v>3130.8</v>
      </c>
      <c r="AU48">
        <v>5170</v>
      </c>
      <c r="AV48">
        <v>5726</v>
      </c>
      <c r="AW48">
        <v>7572</v>
      </c>
      <c r="BF48">
        <v>1312</v>
      </c>
      <c r="BG48">
        <v>1806.5</v>
      </c>
      <c r="BH48">
        <v>1358.5</v>
      </c>
      <c r="BI48">
        <v>2109</v>
      </c>
      <c r="BJ48">
        <v>1342</v>
      </c>
      <c r="BK48">
        <v>2473</v>
      </c>
      <c r="BM48">
        <v>5170</v>
      </c>
      <c r="BN48">
        <v>5726</v>
      </c>
      <c r="BO48">
        <v>7572</v>
      </c>
      <c r="BX48">
        <v>0.89428510908439085</v>
      </c>
      <c r="BY48">
        <v>0.9474436514677621</v>
      </c>
      <c r="CA48">
        <v>0.92535284259451411</v>
      </c>
      <c r="CB48">
        <v>0.12660540409256979</v>
      </c>
      <c r="CC48">
        <v>0.14972669767220617</v>
      </c>
      <c r="CE48">
        <v>0.12182297801286097</v>
      </c>
      <c r="CF48">
        <v>9</v>
      </c>
      <c r="CG48">
        <v>4</v>
      </c>
      <c r="CH48">
        <v>0</v>
      </c>
      <c r="CI48">
        <v>0</v>
      </c>
      <c r="CJ48">
        <v>0</v>
      </c>
      <c r="CK48">
        <v>2</v>
      </c>
      <c r="CL48">
        <v>0</v>
      </c>
      <c r="CM48">
        <v>0</v>
      </c>
      <c r="CN48">
        <v>2</v>
      </c>
      <c r="CO48">
        <v>1</v>
      </c>
      <c r="CP48">
        <v>6</v>
      </c>
      <c r="CQ48">
        <v>0</v>
      </c>
      <c r="CR48">
        <v>0</v>
      </c>
      <c r="CS48">
        <f t="shared" si="2"/>
        <v>10</v>
      </c>
      <c r="CT48">
        <f t="shared" si="2"/>
        <v>10</v>
      </c>
      <c r="CU48">
        <f t="shared" si="2"/>
        <v>0</v>
      </c>
      <c r="CV48">
        <f t="shared" si="2"/>
        <v>0</v>
      </c>
      <c r="CW48">
        <f t="shared" si="3"/>
        <v>0.9</v>
      </c>
      <c r="CX48">
        <f t="shared" si="3"/>
        <v>0.4</v>
      </c>
    </row>
    <row r="49" spans="1:102" x14ac:dyDescent="0.25">
      <c r="A49">
        <v>48</v>
      </c>
      <c r="C49" s="1">
        <v>16865</v>
      </c>
      <c r="D49" s="1">
        <v>41680</v>
      </c>
      <c r="E49" s="3">
        <f t="shared" si="1"/>
        <v>67.916666666666671</v>
      </c>
      <c r="F49" s="3">
        <v>0</v>
      </c>
      <c r="G49">
        <v>0</v>
      </c>
      <c r="H49">
        <v>1</v>
      </c>
      <c r="I49">
        <v>22</v>
      </c>
      <c r="J49">
        <v>4</v>
      </c>
      <c r="K49">
        <v>4</v>
      </c>
      <c r="L49">
        <v>4</v>
      </c>
      <c r="M49">
        <v>29</v>
      </c>
      <c r="N49">
        <v>59</v>
      </c>
      <c r="O49">
        <v>2</v>
      </c>
      <c r="P49">
        <v>0.7142857142857143</v>
      </c>
      <c r="Q49">
        <v>0</v>
      </c>
      <c r="R49">
        <v>0.8571428571428571</v>
      </c>
      <c r="S49">
        <v>0.42857142857142855</v>
      </c>
      <c r="T49">
        <v>0.5714285714285714</v>
      </c>
      <c r="U49">
        <v>0.14285714285714285</v>
      </c>
      <c r="V49">
        <v>0.14285714285714285</v>
      </c>
      <c r="W49">
        <v>0.8571428571428571</v>
      </c>
      <c r="X49">
        <v>0.14285714285714285</v>
      </c>
      <c r="Y49">
        <v>0.5714285714285714</v>
      </c>
      <c r="Z49">
        <v>0.2857142857142857</v>
      </c>
      <c r="AA49">
        <v>0.7142857142857143</v>
      </c>
      <c r="AB49">
        <v>0.14285714285714285</v>
      </c>
      <c r="AC49">
        <v>0.14285714285714285</v>
      </c>
      <c r="AD49">
        <v>0</v>
      </c>
      <c r="AE49">
        <v>0</v>
      </c>
      <c r="AF49">
        <v>0.14285714285714285</v>
      </c>
      <c r="AG49">
        <v>0.14285714285714285</v>
      </c>
      <c r="AH49">
        <v>1</v>
      </c>
      <c r="AI49">
        <v>0</v>
      </c>
      <c r="AL49">
        <v>1</v>
      </c>
      <c r="AM49">
        <v>1</v>
      </c>
      <c r="AN49">
        <v>1738.6</v>
      </c>
      <c r="AP49">
        <v>1771</v>
      </c>
      <c r="AQ49">
        <v>2575.3333333333335</v>
      </c>
      <c r="AR49">
        <v>5448.5</v>
      </c>
      <c r="AS49">
        <v>7065</v>
      </c>
      <c r="AT49">
        <v>3273</v>
      </c>
      <c r="AU49">
        <v>5611.5</v>
      </c>
      <c r="AV49">
        <v>4986</v>
      </c>
      <c r="AW49">
        <v>15062.666666666666</v>
      </c>
      <c r="AX49">
        <v>8032.5</v>
      </c>
      <c r="AY49">
        <v>4753.8</v>
      </c>
      <c r="AZ49">
        <v>4831</v>
      </c>
      <c r="BA49">
        <v>4947</v>
      </c>
      <c r="BD49">
        <v>3335</v>
      </c>
      <c r="BE49">
        <v>5618</v>
      </c>
      <c r="BF49">
        <v>1667</v>
      </c>
      <c r="BH49">
        <v>1628</v>
      </c>
      <c r="BI49">
        <v>2875</v>
      </c>
      <c r="BJ49">
        <v>2992.5</v>
      </c>
      <c r="BK49">
        <v>7065</v>
      </c>
      <c r="BL49">
        <v>3273</v>
      </c>
      <c r="BM49">
        <v>5122.5</v>
      </c>
      <c r="BN49">
        <v>4986</v>
      </c>
      <c r="BO49">
        <v>14825</v>
      </c>
      <c r="BP49">
        <v>8032.5</v>
      </c>
      <c r="BQ49">
        <v>4848</v>
      </c>
      <c r="BR49">
        <v>4831</v>
      </c>
      <c r="BS49">
        <v>4947</v>
      </c>
      <c r="BV49">
        <v>3335</v>
      </c>
      <c r="BW49">
        <v>5618</v>
      </c>
      <c r="BX49">
        <v>1.0286886238757185</v>
      </c>
      <c r="BY49">
        <v>1.0630718232483802</v>
      </c>
      <c r="BZ49">
        <v>0.9881337438760921</v>
      </c>
      <c r="CA49">
        <v>1.0380911960474604</v>
      </c>
      <c r="CB49">
        <v>5.0713654537604305E-2</v>
      </c>
      <c r="CC49">
        <v>6.3071823248380302E-2</v>
      </c>
      <c r="CD49">
        <v>3.8921726752360018E-2</v>
      </c>
      <c r="CE49">
        <v>7.2983169465346526E-2</v>
      </c>
      <c r="CF49">
        <v>6</v>
      </c>
      <c r="CG49">
        <v>3</v>
      </c>
      <c r="CH49">
        <v>0</v>
      </c>
      <c r="CI49">
        <v>0</v>
      </c>
      <c r="CJ49">
        <v>0</v>
      </c>
      <c r="CK49">
        <v>3</v>
      </c>
      <c r="CL49">
        <v>0</v>
      </c>
      <c r="CM49">
        <v>0</v>
      </c>
      <c r="CN49">
        <v>1</v>
      </c>
      <c r="CO49">
        <v>4</v>
      </c>
      <c r="CP49">
        <v>7</v>
      </c>
      <c r="CQ49">
        <v>0</v>
      </c>
      <c r="CR49">
        <v>0</v>
      </c>
      <c r="CS49">
        <f t="shared" si="2"/>
        <v>10</v>
      </c>
      <c r="CT49">
        <f t="shared" si="2"/>
        <v>10</v>
      </c>
      <c r="CU49">
        <f t="shared" si="2"/>
        <v>0</v>
      </c>
      <c r="CV49">
        <f t="shared" si="2"/>
        <v>0</v>
      </c>
      <c r="CW49">
        <f t="shared" si="3"/>
        <v>0.6</v>
      </c>
      <c r="CX49">
        <f t="shared" si="3"/>
        <v>0.3</v>
      </c>
    </row>
    <row r="50" spans="1:102" x14ac:dyDescent="0.25">
      <c r="A50">
        <v>49</v>
      </c>
      <c r="B50" t="s">
        <v>17</v>
      </c>
      <c r="C50" s="1">
        <v>10759</v>
      </c>
      <c r="D50" s="1">
        <v>41681</v>
      </c>
      <c r="E50" s="3">
        <f t="shared" si="1"/>
        <v>84.666666666666671</v>
      </c>
      <c r="F50" s="3">
        <v>0</v>
      </c>
      <c r="G50">
        <v>0</v>
      </c>
      <c r="H50">
        <v>1</v>
      </c>
      <c r="I50">
        <v>20</v>
      </c>
      <c r="J50">
        <v>5</v>
      </c>
      <c r="K50">
        <v>5</v>
      </c>
      <c r="L50">
        <v>4</v>
      </c>
      <c r="M50">
        <v>23</v>
      </c>
      <c r="N50">
        <v>63</v>
      </c>
      <c r="O50">
        <v>3</v>
      </c>
      <c r="P50">
        <v>0.14285714285714285</v>
      </c>
      <c r="Q50">
        <v>0</v>
      </c>
      <c r="R50">
        <v>0.42857142857142855</v>
      </c>
      <c r="S50">
        <v>0.14285714285714285</v>
      </c>
      <c r="T50">
        <v>0.7142857142857143</v>
      </c>
      <c r="U50">
        <v>0</v>
      </c>
      <c r="V50">
        <v>0.7142857142857143</v>
      </c>
      <c r="W50">
        <v>1</v>
      </c>
      <c r="X50">
        <v>0.42857142857142855</v>
      </c>
      <c r="Y50">
        <v>0.8571428571428571</v>
      </c>
      <c r="Z50">
        <v>0.2857142857142857</v>
      </c>
      <c r="AA50">
        <v>1</v>
      </c>
      <c r="AB50">
        <v>0.14285714285714285</v>
      </c>
      <c r="AC50">
        <v>0</v>
      </c>
      <c r="AD50">
        <v>0.14285714285714285</v>
      </c>
      <c r="AE50">
        <v>0</v>
      </c>
      <c r="AF50">
        <v>0</v>
      </c>
      <c r="AG50">
        <v>0</v>
      </c>
      <c r="AH50">
        <v>1</v>
      </c>
      <c r="AJ50">
        <v>1</v>
      </c>
      <c r="AN50">
        <v>2204</v>
      </c>
      <c r="AP50">
        <v>6190</v>
      </c>
      <c r="AQ50">
        <v>14187</v>
      </c>
      <c r="AR50">
        <v>6909.25</v>
      </c>
      <c r="AT50">
        <v>5026</v>
      </c>
      <c r="AU50">
        <v>4315.666666666667</v>
      </c>
      <c r="AV50">
        <v>8945.5</v>
      </c>
      <c r="AW50">
        <v>6748.666666666667</v>
      </c>
      <c r="AX50">
        <v>9707</v>
      </c>
      <c r="AY50">
        <v>4883.5</v>
      </c>
      <c r="AZ50">
        <v>2343</v>
      </c>
      <c r="BF50">
        <v>2204</v>
      </c>
      <c r="BH50">
        <v>5972</v>
      </c>
      <c r="BI50">
        <v>14187</v>
      </c>
      <c r="BJ50">
        <v>5341</v>
      </c>
      <c r="BL50">
        <v>4208.5</v>
      </c>
      <c r="BM50">
        <v>4781</v>
      </c>
      <c r="BN50">
        <v>8945.5</v>
      </c>
      <c r="BO50">
        <v>7865</v>
      </c>
      <c r="BP50">
        <v>9707</v>
      </c>
      <c r="BQ50">
        <v>4913.5</v>
      </c>
      <c r="BR50">
        <v>2343</v>
      </c>
      <c r="CF50">
        <v>3</v>
      </c>
      <c r="CG50">
        <v>0</v>
      </c>
      <c r="CH50">
        <v>0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1</v>
      </c>
      <c r="CO50">
        <v>7</v>
      </c>
      <c r="CP50">
        <v>9</v>
      </c>
      <c r="CQ50">
        <v>0</v>
      </c>
      <c r="CR50">
        <v>1</v>
      </c>
      <c r="CS50">
        <f t="shared" si="2"/>
        <v>10</v>
      </c>
      <c r="CT50">
        <f t="shared" si="2"/>
        <v>9</v>
      </c>
      <c r="CU50">
        <f t="shared" si="2"/>
        <v>0</v>
      </c>
      <c r="CV50">
        <f t="shared" si="2"/>
        <v>1</v>
      </c>
      <c r="CW50">
        <f t="shared" si="3"/>
        <v>0.3</v>
      </c>
      <c r="CX50">
        <f t="shared" si="3"/>
        <v>0</v>
      </c>
    </row>
    <row r="51" spans="1:102" x14ac:dyDescent="0.25">
      <c r="A51">
        <v>50</v>
      </c>
      <c r="C51" s="1">
        <v>10167</v>
      </c>
      <c r="D51" s="1">
        <v>41681</v>
      </c>
      <c r="E51" s="3">
        <f t="shared" si="1"/>
        <v>86.25</v>
      </c>
      <c r="F51" s="3">
        <v>0</v>
      </c>
      <c r="G51">
        <v>1</v>
      </c>
      <c r="H51">
        <v>1</v>
      </c>
      <c r="I51">
        <v>12</v>
      </c>
      <c r="J51">
        <v>4</v>
      </c>
      <c r="K51">
        <v>4</v>
      </c>
      <c r="L51">
        <v>3</v>
      </c>
      <c r="M51">
        <v>24</v>
      </c>
      <c r="N51">
        <v>50</v>
      </c>
      <c r="O51">
        <v>4</v>
      </c>
      <c r="P51">
        <v>0.5714285714285714</v>
      </c>
      <c r="Q51">
        <v>0</v>
      </c>
      <c r="R51">
        <v>0.7142857142857143</v>
      </c>
      <c r="S51">
        <v>0.2857142857142857</v>
      </c>
      <c r="T51">
        <v>0.8571428571428571</v>
      </c>
      <c r="U51">
        <v>0.14285714285714285</v>
      </c>
      <c r="V51">
        <v>0</v>
      </c>
      <c r="W51">
        <v>1</v>
      </c>
      <c r="X51">
        <v>0.2857142857142857</v>
      </c>
      <c r="Y51">
        <v>0.42857142857142855</v>
      </c>
      <c r="Z51">
        <v>0.14285714285714285</v>
      </c>
      <c r="AA51">
        <v>0.8571428571428571</v>
      </c>
      <c r="AB51">
        <v>0.42857142857142855</v>
      </c>
      <c r="AC51">
        <v>0</v>
      </c>
      <c r="AD51">
        <v>0</v>
      </c>
      <c r="AE51">
        <v>0.2857142857142857</v>
      </c>
      <c r="AF51">
        <v>0</v>
      </c>
      <c r="AG51">
        <v>0</v>
      </c>
      <c r="AH51">
        <v>1</v>
      </c>
      <c r="AK51">
        <v>0</v>
      </c>
      <c r="AN51">
        <v>2866.25</v>
      </c>
      <c r="AP51">
        <v>2036.6</v>
      </c>
      <c r="AQ51">
        <v>2767</v>
      </c>
      <c r="AR51">
        <v>2048.1999999999998</v>
      </c>
      <c r="AS51">
        <v>3845</v>
      </c>
      <c r="AU51">
        <v>3746.5714285714284</v>
      </c>
      <c r="AV51">
        <v>5770</v>
      </c>
      <c r="AW51">
        <v>3025.3333333333335</v>
      </c>
      <c r="AX51">
        <v>2069</v>
      </c>
      <c r="AY51">
        <v>2382.1999999999998</v>
      </c>
      <c r="AZ51">
        <v>3083.3333333333335</v>
      </c>
      <c r="BC51">
        <v>3560</v>
      </c>
      <c r="BF51">
        <v>2703</v>
      </c>
      <c r="BH51">
        <v>2072</v>
      </c>
      <c r="BI51">
        <v>2767</v>
      </c>
      <c r="BJ51">
        <v>1960</v>
      </c>
      <c r="BK51">
        <v>3845</v>
      </c>
      <c r="BM51">
        <v>2602</v>
      </c>
      <c r="BN51">
        <v>5770</v>
      </c>
      <c r="BO51">
        <v>2715</v>
      </c>
      <c r="BP51">
        <v>2069</v>
      </c>
      <c r="BQ51">
        <v>2456</v>
      </c>
      <c r="BR51">
        <v>2833</v>
      </c>
      <c r="BU51">
        <v>3560</v>
      </c>
      <c r="BX51">
        <v>0.86712471959635873</v>
      </c>
      <c r="BY51">
        <v>0.81293774084441506</v>
      </c>
      <c r="BZ51">
        <v>0.9485232733765846</v>
      </c>
      <c r="CA51">
        <v>0.92436571219607855</v>
      </c>
      <c r="CB51">
        <v>0.17096161677111402</v>
      </c>
      <c r="CC51">
        <v>0.18706225915558489</v>
      </c>
      <c r="CD51">
        <v>0.14246312118123847</v>
      </c>
      <c r="CE51">
        <v>0.20234683604168607</v>
      </c>
      <c r="CF51">
        <v>4</v>
      </c>
      <c r="CG51">
        <v>1</v>
      </c>
      <c r="CH51">
        <v>0</v>
      </c>
      <c r="CI51">
        <v>2</v>
      </c>
      <c r="CJ51">
        <v>1</v>
      </c>
      <c r="CK51">
        <v>1</v>
      </c>
      <c r="CL51">
        <v>0</v>
      </c>
      <c r="CM51">
        <v>0</v>
      </c>
      <c r="CN51">
        <v>0</v>
      </c>
      <c r="CO51">
        <v>6</v>
      </c>
      <c r="CP51">
        <v>5</v>
      </c>
      <c r="CQ51">
        <v>0</v>
      </c>
      <c r="CR51">
        <v>2</v>
      </c>
      <c r="CS51">
        <f t="shared" si="2"/>
        <v>10</v>
      </c>
      <c r="CT51">
        <f t="shared" si="2"/>
        <v>6</v>
      </c>
      <c r="CU51">
        <f t="shared" si="2"/>
        <v>0</v>
      </c>
      <c r="CV51">
        <f t="shared" si="2"/>
        <v>4</v>
      </c>
      <c r="CW51">
        <f t="shared" si="3"/>
        <v>0.4</v>
      </c>
      <c r="CX51">
        <f t="shared" si="3"/>
        <v>0.16666666666666666</v>
      </c>
    </row>
    <row r="52" spans="1:102" x14ac:dyDescent="0.25">
      <c r="A52">
        <v>51</v>
      </c>
      <c r="C52" s="1">
        <v>16765</v>
      </c>
      <c r="D52" s="1">
        <v>41681</v>
      </c>
      <c r="E52" s="3">
        <f t="shared" si="1"/>
        <v>68.25</v>
      </c>
      <c r="F52" s="3">
        <v>0</v>
      </c>
      <c r="G52">
        <v>0</v>
      </c>
      <c r="H52">
        <v>1</v>
      </c>
      <c r="I52">
        <v>12</v>
      </c>
      <c r="J52">
        <v>5</v>
      </c>
      <c r="K52">
        <v>4</v>
      </c>
      <c r="L52">
        <v>5</v>
      </c>
      <c r="M52">
        <v>23</v>
      </c>
      <c r="N52">
        <v>68</v>
      </c>
      <c r="O52">
        <v>5</v>
      </c>
      <c r="P52">
        <v>0.5714285714285714</v>
      </c>
      <c r="Q52">
        <v>0</v>
      </c>
      <c r="R52">
        <v>0.2857142857142857</v>
      </c>
      <c r="S52">
        <v>0.42857142857142855</v>
      </c>
      <c r="T52">
        <v>1</v>
      </c>
      <c r="U52">
        <v>0.42857142857142855</v>
      </c>
      <c r="V52">
        <v>0.14285714285714285</v>
      </c>
      <c r="W52">
        <v>0.8571428571428571</v>
      </c>
      <c r="X52">
        <v>0.5714285714285714</v>
      </c>
      <c r="Y52">
        <v>0.5714285714285714</v>
      </c>
      <c r="Z52">
        <v>0</v>
      </c>
      <c r="AA52">
        <v>0.42857142857142855</v>
      </c>
      <c r="AB52">
        <v>0.2857142857142857</v>
      </c>
      <c r="AC52">
        <v>0.14285714285714285</v>
      </c>
      <c r="AD52">
        <v>0.14285714285714285</v>
      </c>
      <c r="AE52">
        <v>0</v>
      </c>
      <c r="AF52">
        <v>0</v>
      </c>
      <c r="AG52">
        <v>0.14285714285714285</v>
      </c>
      <c r="AH52">
        <v>0.5</v>
      </c>
      <c r="AI52">
        <v>1</v>
      </c>
      <c r="AJ52">
        <v>1</v>
      </c>
      <c r="AM52">
        <v>0</v>
      </c>
      <c r="AN52">
        <v>3404.75</v>
      </c>
      <c r="AP52">
        <v>1874.5</v>
      </c>
      <c r="AQ52">
        <v>3903.6666666666665</v>
      </c>
      <c r="AR52">
        <v>2386</v>
      </c>
      <c r="AS52">
        <v>2766.3333333333335</v>
      </c>
      <c r="AT52">
        <v>7287</v>
      </c>
      <c r="AU52">
        <v>8881.4</v>
      </c>
      <c r="AV52">
        <v>7578</v>
      </c>
      <c r="AW52">
        <v>7253.5</v>
      </c>
      <c r="AY52">
        <v>6463.333333333333</v>
      </c>
      <c r="AZ52">
        <v>9053.5</v>
      </c>
      <c r="BA52">
        <v>6527</v>
      </c>
      <c r="BB52">
        <v>6920</v>
      </c>
      <c r="BE52">
        <v>2131</v>
      </c>
      <c r="BF52">
        <v>2725</v>
      </c>
      <c r="BH52">
        <v>1874.5</v>
      </c>
      <c r="BI52">
        <v>2668</v>
      </c>
      <c r="BJ52">
        <v>1583</v>
      </c>
      <c r="BK52">
        <v>2446</v>
      </c>
      <c r="BL52">
        <v>7287</v>
      </c>
      <c r="BM52">
        <v>9516</v>
      </c>
      <c r="BN52">
        <v>7620</v>
      </c>
      <c r="BO52">
        <v>6416</v>
      </c>
      <c r="BQ52">
        <v>6060</v>
      </c>
      <c r="BR52">
        <v>9053.5</v>
      </c>
      <c r="BS52">
        <v>6527</v>
      </c>
      <c r="BT52">
        <v>6920</v>
      </c>
      <c r="BW52">
        <v>2131</v>
      </c>
      <c r="BX52">
        <v>0.94920510884214671</v>
      </c>
      <c r="CA52">
        <v>0.95455089089633027</v>
      </c>
      <c r="CB52">
        <v>9.7797751357888832E-2</v>
      </c>
      <c r="CE52">
        <v>9.4846996901899322E-2</v>
      </c>
      <c r="CF52">
        <v>6</v>
      </c>
      <c r="CG52">
        <v>4</v>
      </c>
      <c r="CH52">
        <v>0</v>
      </c>
      <c r="CI52">
        <v>0</v>
      </c>
      <c r="CJ52">
        <v>0</v>
      </c>
      <c r="CK52">
        <v>3</v>
      </c>
      <c r="CL52">
        <v>0</v>
      </c>
      <c r="CM52">
        <v>0</v>
      </c>
      <c r="CN52">
        <v>0</v>
      </c>
      <c r="CO52">
        <v>4</v>
      </c>
      <c r="CP52">
        <v>6</v>
      </c>
      <c r="CQ52">
        <v>0</v>
      </c>
      <c r="CR52">
        <v>0</v>
      </c>
      <c r="CS52">
        <f t="shared" si="2"/>
        <v>10</v>
      </c>
      <c r="CT52">
        <f t="shared" si="2"/>
        <v>10</v>
      </c>
      <c r="CU52">
        <f t="shared" si="2"/>
        <v>0</v>
      </c>
      <c r="CV52">
        <f t="shared" si="2"/>
        <v>0</v>
      </c>
      <c r="CW52">
        <f t="shared" si="3"/>
        <v>0.6</v>
      </c>
      <c r="CX52">
        <f t="shared" si="3"/>
        <v>0.4</v>
      </c>
    </row>
    <row r="53" spans="1:102" x14ac:dyDescent="0.25">
      <c r="A53">
        <v>52</v>
      </c>
      <c r="C53" s="1">
        <v>15859</v>
      </c>
      <c r="D53" s="1">
        <v>41682</v>
      </c>
      <c r="E53" s="3">
        <f t="shared" si="1"/>
        <v>70.666666666666671</v>
      </c>
      <c r="F53" s="3">
        <v>0</v>
      </c>
      <c r="G53">
        <v>0</v>
      </c>
      <c r="H53">
        <v>1</v>
      </c>
      <c r="I53">
        <v>15</v>
      </c>
      <c r="J53">
        <v>4</v>
      </c>
      <c r="K53">
        <v>5</v>
      </c>
      <c r="L53">
        <v>5</v>
      </c>
      <c r="M53">
        <v>16</v>
      </c>
      <c r="N53">
        <v>35</v>
      </c>
      <c r="O53">
        <v>6</v>
      </c>
      <c r="P53">
        <v>0.5714285714285714</v>
      </c>
      <c r="Q53">
        <v>0.14285714285714285</v>
      </c>
      <c r="R53">
        <v>0.42857142857142855</v>
      </c>
      <c r="S53">
        <v>0.14285714285714285</v>
      </c>
      <c r="T53">
        <v>1</v>
      </c>
      <c r="U53">
        <v>0.14285714285714285</v>
      </c>
      <c r="V53">
        <v>0.2857142857142857</v>
      </c>
      <c r="W53">
        <v>0.8571428571428571</v>
      </c>
      <c r="X53">
        <v>0.2857142857142857</v>
      </c>
      <c r="Y53">
        <v>0.5714285714285714</v>
      </c>
      <c r="Z53">
        <v>0</v>
      </c>
      <c r="AA53">
        <v>0.2857142857142857</v>
      </c>
      <c r="AB53">
        <v>0.14285714285714285</v>
      </c>
      <c r="AC53">
        <v>0</v>
      </c>
      <c r="AD53">
        <v>0.2857142857142857</v>
      </c>
      <c r="AE53">
        <v>0.2857142857142857</v>
      </c>
      <c r="AF53">
        <v>0</v>
      </c>
      <c r="AG53">
        <v>0.5714285714285714</v>
      </c>
      <c r="AH53">
        <v>1</v>
      </c>
      <c r="AJ53">
        <v>1</v>
      </c>
      <c r="AK53">
        <v>0</v>
      </c>
      <c r="AM53">
        <v>0.5</v>
      </c>
      <c r="AN53">
        <v>3791.5</v>
      </c>
      <c r="AO53">
        <v>4396</v>
      </c>
      <c r="AP53">
        <v>1971</v>
      </c>
      <c r="AQ53">
        <v>2432</v>
      </c>
      <c r="AR53">
        <v>1761.4285714285713</v>
      </c>
      <c r="AT53">
        <v>3772</v>
      </c>
      <c r="AU53">
        <v>5125.5</v>
      </c>
      <c r="AV53">
        <v>13403</v>
      </c>
      <c r="AW53">
        <v>8018.333333333333</v>
      </c>
      <c r="AY53">
        <v>2698</v>
      </c>
      <c r="BB53">
        <v>4652.5</v>
      </c>
      <c r="BC53">
        <v>4495</v>
      </c>
      <c r="BE53">
        <v>3859</v>
      </c>
      <c r="BF53">
        <v>2730</v>
      </c>
      <c r="BG53">
        <v>4396</v>
      </c>
      <c r="BH53">
        <v>2090</v>
      </c>
      <c r="BI53">
        <v>2432</v>
      </c>
      <c r="BJ53">
        <v>1731</v>
      </c>
      <c r="BL53">
        <v>3772</v>
      </c>
      <c r="BM53">
        <v>4561</v>
      </c>
      <c r="BN53">
        <v>13403</v>
      </c>
      <c r="BO53">
        <v>8638</v>
      </c>
      <c r="BQ53">
        <v>2698</v>
      </c>
      <c r="BT53">
        <v>4652.5</v>
      </c>
      <c r="BU53">
        <v>4495</v>
      </c>
      <c r="BW53">
        <v>4458</v>
      </c>
      <c r="BX53">
        <v>1.2431731473808814</v>
      </c>
      <c r="BY53">
        <v>0.46022103263547143</v>
      </c>
      <c r="BZ53">
        <v>0.93090703128100016</v>
      </c>
      <c r="CA53">
        <v>1.1104506426897114</v>
      </c>
      <c r="CB53">
        <v>0.31365040363360097</v>
      </c>
      <c r="CC53">
        <v>0.53977896736452857</v>
      </c>
      <c r="CD53">
        <v>9.980016105199252E-2</v>
      </c>
      <c r="CE53">
        <v>0.30052752576895592</v>
      </c>
      <c r="CF53">
        <v>5</v>
      </c>
      <c r="CG53">
        <v>1</v>
      </c>
      <c r="CH53">
        <v>0</v>
      </c>
      <c r="CI53">
        <v>0</v>
      </c>
      <c r="CJ53">
        <v>0</v>
      </c>
      <c r="CK53">
        <v>3</v>
      </c>
      <c r="CL53">
        <v>0</v>
      </c>
      <c r="CM53">
        <v>0</v>
      </c>
      <c r="CN53">
        <v>1</v>
      </c>
      <c r="CO53">
        <v>4</v>
      </c>
      <c r="CP53">
        <v>9</v>
      </c>
      <c r="CQ53">
        <v>1</v>
      </c>
      <c r="CR53">
        <v>0</v>
      </c>
      <c r="CS53">
        <f t="shared" si="2"/>
        <v>9</v>
      </c>
      <c r="CT53">
        <f t="shared" si="2"/>
        <v>10</v>
      </c>
      <c r="CU53">
        <f t="shared" si="2"/>
        <v>1</v>
      </c>
      <c r="CV53">
        <f t="shared" si="2"/>
        <v>0</v>
      </c>
      <c r="CW53">
        <f t="shared" si="3"/>
        <v>0.55555555555555558</v>
      </c>
      <c r="CX53">
        <f t="shared" si="3"/>
        <v>0.1</v>
      </c>
    </row>
    <row r="54" spans="1:102" x14ac:dyDescent="0.25">
      <c r="A54">
        <v>53</v>
      </c>
      <c r="C54" s="1">
        <v>15435</v>
      </c>
      <c r="D54" s="1">
        <v>41682</v>
      </c>
      <c r="E54" s="3">
        <f t="shared" si="1"/>
        <v>71.833333333333329</v>
      </c>
      <c r="F54" s="3">
        <v>0</v>
      </c>
      <c r="G54">
        <v>0</v>
      </c>
      <c r="H54">
        <v>1</v>
      </c>
      <c r="I54">
        <v>13</v>
      </c>
      <c r="J54">
        <v>3</v>
      </c>
      <c r="K54">
        <v>4</v>
      </c>
      <c r="L54">
        <v>3</v>
      </c>
      <c r="M54">
        <v>24</v>
      </c>
      <c r="N54">
        <v>42</v>
      </c>
      <c r="O54">
        <v>1</v>
      </c>
      <c r="P54">
        <v>0.2857142857142857</v>
      </c>
      <c r="Q54">
        <v>0</v>
      </c>
      <c r="R54">
        <v>0.42857142857142855</v>
      </c>
      <c r="S54">
        <v>0</v>
      </c>
      <c r="T54">
        <v>0.5714285714285714</v>
      </c>
      <c r="U54">
        <v>0.2857142857142857</v>
      </c>
      <c r="V54">
        <v>0.2857142857142857</v>
      </c>
      <c r="W54">
        <v>0.7142857142857143</v>
      </c>
      <c r="X54">
        <v>0.5714285714285714</v>
      </c>
      <c r="Y54">
        <v>0.8571428571428571</v>
      </c>
      <c r="Z54">
        <v>0</v>
      </c>
      <c r="AA54">
        <v>0.42857142857142855</v>
      </c>
      <c r="AB54">
        <v>0.42857142857142855</v>
      </c>
      <c r="AC54">
        <v>0.2857142857142857</v>
      </c>
      <c r="AD54">
        <v>0</v>
      </c>
      <c r="AE54">
        <v>0.14285714285714285</v>
      </c>
      <c r="AF54">
        <v>0.42857142857142855</v>
      </c>
      <c r="AG54">
        <v>0.2857142857142857</v>
      </c>
      <c r="AH54">
        <v>0.66666666666666663</v>
      </c>
      <c r="AI54">
        <v>0.5</v>
      </c>
      <c r="AK54">
        <v>0</v>
      </c>
      <c r="AL54">
        <v>0.66666666666666663</v>
      </c>
      <c r="AM54">
        <v>1</v>
      </c>
      <c r="AN54">
        <v>2146</v>
      </c>
      <c r="AP54">
        <v>8314</v>
      </c>
      <c r="AR54">
        <v>2756.25</v>
      </c>
      <c r="AS54">
        <v>3149</v>
      </c>
      <c r="AT54">
        <v>6518</v>
      </c>
      <c r="AU54">
        <v>4231</v>
      </c>
      <c r="AV54">
        <v>3879</v>
      </c>
      <c r="AW54">
        <v>3698.1666666666665</v>
      </c>
      <c r="AY54">
        <v>3446.3333333333335</v>
      </c>
      <c r="AZ54">
        <v>4126</v>
      </c>
      <c r="BA54">
        <v>4992</v>
      </c>
      <c r="BC54">
        <v>4030</v>
      </c>
      <c r="BD54">
        <v>4989</v>
      </c>
      <c r="BE54">
        <v>3210.5</v>
      </c>
      <c r="BF54">
        <v>2146</v>
      </c>
      <c r="BH54">
        <v>8314</v>
      </c>
      <c r="BJ54">
        <v>2704</v>
      </c>
      <c r="BK54">
        <v>3149</v>
      </c>
      <c r="BL54">
        <v>6518</v>
      </c>
      <c r="BM54">
        <v>3218</v>
      </c>
      <c r="BN54">
        <v>3037</v>
      </c>
      <c r="BO54">
        <v>3900</v>
      </c>
      <c r="BQ54">
        <v>3389</v>
      </c>
      <c r="BR54">
        <v>4380</v>
      </c>
      <c r="BS54">
        <v>4992</v>
      </c>
      <c r="BU54">
        <v>4030</v>
      </c>
      <c r="BV54">
        <v>4989</v>
      </c>
      <c r="BW54">
        <v>3210.5</v>
      </c>
      <c r="BX54">
        <v>0.96941333503825866</v>
      </c>
      <c r="BY54">
        <v>1.1205906770529737</v>
      </c>
      <c r="BZ54">
        <v>0.70780172341660164</v>
      </c>
      <c r="CA54">
        <v>0.9512593911256092</v>
      </c>
      <c r="CB54">
        <v>0.15933843879957996</v>
      </c>
      <c r="CC54">
        <v>0.12059067705297366</v>
      </c>
      <c r="CD54">
        <v>0.29219827658339842</v>
      </c>
      <c r="CE54">
        <v>0.19573618332262352</v>
      </c>
      <c r="CF54">
        <v>3</v>
      </c>
      <c r="CG54">
        <v>1</v>
      </c>
      <c r="CH54">
        <v>2</v>
      </c>
      <c r="CI54">
        <v>0</v>
      </c>
      <c r="CJ54">
        <v>0</v>
      </c>
      <c r="CK54">
        <v>3</v>
      </c>
      <c r="CL54">
        <v>0</v>
      </c>
      <c r="CM54">
        <v>0</v>
      </c>
      <c r="CN54">
        <v>1</v>
      </c>
      <c r="CO54">
        <v>5</v>
      </c>
      <c r="CP54">
        <v>9</v>
      </c>
      <c r="CQ54">
        <v>0</v>
      </c>
      <c r="CR54">
        <v>0</v>
      </c>
      <c r="CS54">
        <f t="shared" si="2"/>
        <v>8</v>
      </c>
      <c r="CT54">
        <f t="shared" si="2"/>
        <v>10</v>
      </c>
      <c r="CU54">
        <f t="shared" si="2"/>
        <v>2</v>
      </c>
      <c r="CV54">
        <f t="shared" si="2"/>
        <v>0</v>
      </c>
      <c r="CW54">
        <f t="shared" si="3"/>
        <v>0.375</v>
      </c>
      <c r="CX54">
        <f t="shared" si="3"/>
        <v>0.1</v>
      </c>
    </row>
    <row r="55" spans="1:102" x14ac:dyDescent="0.25">
      <c r="A55">
        <v>54</v>
      </c>
      <c r="C55" s="1">
        <v>12268</v>
      </c>
      <c r="D55" s="1">
        <v>41682</v>
      </c>
      <c r="E55" s="3">
        <f t="shared" si="1"/>
        <v>80.5</v>
      </c>
      <c r="F55" s="3">
        <v>0</v>
      </c>
      <c r="G55">
        <v>0</v>
      </c>
      <c r="H55">
        <v>1</v>
      </c>
      <c r="I55">
        <v>10</v>
      </c>
      <c r="J55">
        <v>4</v>
      </c>
      <c r="K55">
        <v>3</v>
      </c>
      <c r="L55">
        <v>4</v>
      </c>
      <c r="M55">
        <v>18</v>
      </c>
      <c r="N55">
        <v>26</v>
      </c>
      <c r="O55">
        <v>2</v>
      </c>
      <c r="P55">
        <v>0.8571428571428571</v>
      </c>
      <c r="Q55">
        <v>0.14285714285714285</v>
      </c>
      <c r="R55">
        <v>1</v>
      </c>
      <c r="S55">
        <v>0.14285714285714285</v>
      </c>
      <c r="T55">
        <v>0.7142857142857143</v>
      </c>
      <c r="U55">
        <v>0.14285714285714285</v>
      </c>
      <c r="V55">
        <v>0</v>
      </c>
      <c r="W55">
        <v>0.8571428571428571</v>
      </c>
      <c r="X55">
        <v>0</v>
      </c>
      <c r="Y55">
        <v>0.7142857142857143</v>
      </c>
      <c r="Z55">
        <v>0.14285714285714285</v>
      </c>
      <c r="AA55">
        <v>0.8571428571428571</v>
      </c>
      <c r="AB55">
        <v>0.14285714285714285</v>
      </c>
      <c r="AC55">
        <v>0</v>
      </c>
      <c r="AD55">
        <v>0</v>
      </c>
      <c r="AE55">
        <v>0.14285714285714285</v>
      </c>
      <c r="AF55">
        <v>0.14285714285714285</v>
      </c>
      <c r="AG55">
        <v>0</v>
      </c>
      <c r="AH55">
        <v>1</v>
      </c>
      <c r="AK55">
        <v>1</v>
      </c>
      <c r="AL55">
        <v>1</v>
      </c>
      <c r="AN55">
        <v>2411.1999999999998</v>
      </c>
      <c r="AO55">
        <v>2375</v>
      </c>
      <c r="AP55">
        <v>3523.8571428571427</v>
      </c>
      <c r="AQ55">
        <v>3802</v>
      </c>
      <c r="AR55">
        <v>2206.4</v>
      </c>
      <c r="AS55">
        <v>2565</v>
      </c>
      <c r="AU55">
        <v>5808.6</v>
      </c>
      <c r="AW55">
        <v>6152.2</v>
      </c>
      <c r="AX55">
        <v>6643</v>
      </c>
      <c r="AY55">
        <v>6673.6</v>
      </c>
      <c r="AZ55">
        <v>6351</v>
      </c>
      <c r="BC55">
        <v>3456</v>
      </c>
      <c r="BD55">
        <v>5491</v>
      </c>
      <c r="BF55">
        <v>2198</v>
      </c>
      <c r="BG55">
        <v>2375</v>
      </c>
      <c r="BH55">
        <v>3148</v>
      </c>
      <c r="BI55">
        <v>3802</v>
      </c>
      <c r="BJ55">
        <v>1765</v>
      </c>
      <c r="BK55">
        <v>2565</v>
      </c>
      <c r="BM55">
        <v>5359</v>
      </c>
      <c r="BO55">
        <v>4669</v>
      </c>
      <c r="BP55">
        <v>6643</v>
      </c>
      <c r="BQ55">
        <v>5140</v>
      </c>
      <c r="BR55">
        <v>6351</v>
      </c>
      <c r="BU55">
        <v>3456</v>
      </c>
      <c r="BV55">
        <v>5491</v>
      </c>
      <c r="BX55">
        <v>1.026524538470013</v>
      </c>
      <c r="BY55">
        <v>1.3112830203975976</v>
      </c>
      <c r="CA55">
        <v>1.0094561912423572</v>
      </c>
      <c r="CB55">
        <v>9.8906029061731141E-2</v>
      </c>
      <c r="CC55">
        <v>0.31128302039759759</v>
      </c>
      <c r="CE55">
        <v>0.11877964241753065</v>
      </c>
      <c r="CF55">
        <v>5</v>
      </c>
      <c r="CG55">
        <v>0</v>
      </c>
      <c r="CH55">
        <v>0</v>
      </c>
      <c r="CI55">
        <v>0</v>
      </c>
      <c r="CJ55">
        <v>0</v>
      </c>
      <c r="CK55">
        <v>1</v>
      </c>
      <c r="CL55">
        <v>0</v>
      </c>
      <c r="CM55">
        <v>0</v>
      </c>
      <c r="CN55">
        <v>1</v>
      </c>
      <c r="CO55">
        <v>4</v>
      </c>
      <c r="CP55">
        <v>10</v>
      </c>
      <c r="CQ55">
        <v>1</v>
      </c>
      <c r="CR55">
        <v>0</v>
      </c>
      <c r="CS55">
        <f t="shared" si="2"/>
        <v>9</v>
      </c>
      <c r="CT55">
        <f t="shared" si="2"/>
        <v>10</v>
      </c>
      <c r="CU55">
        <f t="shared" si="2"/>
        <v>1</v>
      </c>
      <c r="CV55">
        <f t="shared" si="2"/>
        <v>0</v>
      </c>
      <c r="CW55">
        <f t="shared" si="3"/>
        <v>0.55555555555555558</v>
      </c>
      <c r="CX55">
        <f t="shared" si="3"/>
        <v>0</v>
      </c>
    </row>
    <row r="56" spans="1:102" x14ac:dyDescent="0.25">
      <c r="A56">
        <v>55</v>
      </c>
      <c r="C56" s="1">
        <v>16018</v>
      </c>
      <c r="D56" s="1">
        <v>41682</v>
      </c>
      <c r="E56" s="3">
        <f t="shared" si="1"/>
        <v>70.25</v>
      </c>
      <c r="F56" s="3">
        <v>0</v>
      </c>
      <c r="G56">
        <v>0</v>
      </c>
      <c r="H56">
        <v>1</v>
      </c>
      <c r="I56">
        <v>13</v>
      </c>
      <c r="J56">
        <v>3</v>
      </c>
      <c r="K56">
        <v>3</v>
      </c>
      <c r="L56">
        <v>4</v>
      </c>
      <c r="M56">
        <v>18</v>
      </c>
      <c r="N56">
        <v>54</v>
      </c>
      <c r="O56">
        <v>3</v>
      </c>
      <c r="P56">
        <v>0.5714285714285714</v>
      </c>
      <c r="Q56">
        <v>0.2857142857142857</v>
      </c>
      <c r="R56">
        <v>0.42857142857142855</v>
      </c>
      <c r="S56">
        <v>0.2857142857142857</v>
      </c>
      <c r="T56">
        <v>0.42857142857142855</v>
      </c>
      <c r="U56">
        <v>0.14285714285714285</v>
      </c>
      <c r="V56">
        <v>0.14285714285714285</v>
      </c>
      <c r="W56">
        <v>0.42857142857142855</v>
      </c>
      <c r="X56">
        <v>0.42857142857142855</v>
      </c>
      <c r="Y56">
        <v>0.2857142857142857</v>
      </c>
      <c r="Z56">
        <v>0.14285714285714285</v>
      </c>
      <c r="AA56">
        <v>0.42857142857142855</v>
      </c>
      <c r="AB56">
        <v>0.2857142857142857</v>
      </c>
      <c r="AC56">
        <v>0.2857142857142857</v>
      </c>
      <c r="AD56">
        <v>0.14285714285714285</v>
      </c>
      <c r="AE56">
        <v>0.42857142857142855</v>
      </c>
      <c r="AF56">
        <v>0.42857142857142855</v>
      </c>
      <c r="AG56">
        <v>0.42857142857142855</v>
      </c>
      <c r="AH56">
        <v>0.5</v>
      </c>
      <c r="AI56">
        <v>0.5</v>
      </c>
      <c r="AJ56">
        <v>1</v>
      </c>
      <c r="AK56">
        <v>0.66666666666666663</v>
      </c>
      <c r="AL56">
        <v>0.66666666666666663</v>
      </c>
      <c r="AM56">
        <v>0.33333333333333331</v>
      </c>
      <c r="AN56">
        <v>2366.3333333333335</v>
      </c>
      <c r="AO56">
        <v>3824.5</v>
      </c>
      <c r="AP56">
        <v>2885.6666666666665</v>
      </c>
      <c r="AQ56">
        <v>1936</v>
      </c>
      <c r="AR56">
        <v>2294.6666666666665</v>
      </c>
      <c r="AS56">
        <v>2548</v>
      </c>
      <c r="AT56">
        <v>6984</v>
      </c>
      <c r="AU56">
        <v>4943</v>
      </c>
      <c r="AV56">
        <v>4715</v>
      </c>
      <c r="AW56">
        <v>4822</v>
      </c>
      <c r="AX56">
        <v>3059</v>
      </c>
      <c r="AY56">
        <v>4785.333333333333</v>
      </c>
      <c r="AZ56">
        <v>3194.5</v>
      </c>
      <c r="BA56">
        <v>4584</v>
      </c>
      <c r="BB56">
        <v>7454</v>
      </c>
      <c r="BC56">
        <v>3448</v>
      </c>
      <c r="BD56">
        <v>6167.666666666667</v>
      </c>
      <c r="BE56">
        <v>3828.6666666666665</v>
      </c>
      <c r="BF56">
        <v>2370</v>
      </c>
      <c r="BG56">
        <v>3824.5</v>
      </c>
      <c r="BH56">
        <v>2695</v>
      </c>
      <c r="BI56">
        <v>1936</v>
      </c>
      <c r="BJ56">
        <v>2216</v>
      </c>
      <c r="BK56">
        <v>2548</v>
      </c>
      <c r="BL56">
        <v>6984</v>
      </c>
      <c r="BM56">
        <v>5050</v>
      </c>
      <c r="BN56">
        <v>4450</v>
      </c>
      <c r="BO56">
        <v>4822</v>
      </c>
      <c r="BP56">
        <v>3059</v>
      </c>
      <c r="BQ56">
        <v>4691</v>
      </c>
      <c r="BR56">
        <v>3194.5</v>
      </c>
      <c r="BS56">
        <v>4584</v>
      </c>
      <c r="BT56">
        <v>7454</v>
      </c>
      <c r="BU56">
        <v>3582</v>
      </c>
      <c r="BV56">
        <v>5737</v>
      </c>
      <c r="BW56">
        <v>2943</v>
      </c>
      <c r="BX56">
        <v>1.0089557150325428</v>
      </c>
      <c r="BY56">
        <v>0.88415853208834549</v>
      </c>
      <c r="BZ56">
        <v>0.96451997003437118</v>
      </c>
      <c r="CA56">
        <v>0.97533089216639057</v>
      </c>
      <c r="CB56">
        <v>0.11898563019107465</v>
      </c>
      <c r="CC56">
        <v>0.11584146791165451</v>
      </c>
      <c r="CD56">
        <v>5.5855706501764024E-2</v>
      </c>
      <c r="CE56">
        <v>0.12959847824202414</v>
      </c>
      <c r="CF56">
        <v>2</v>
      </c>
      <c r="CG56">
        <v>4</v>
      </c>
      <c r="CH56">
        <v>0</v>
      </c>
      <c r="CI56">
        <v>0</v>
      </c>
      <c r="CJ56">
        <v>0</v>
      </c>
      <c r="CK56">
        <v>1</v>
      </c>
      <c r="CL56">
        <v>0</v>
      </c>
      <c r="CM56">
        <v>0</v>
      </c>
      <c r="CN56">
        <v>2</v>
      </c>
      <c r="CO56">
        <v>8</v>
      </c>
      <c r="CP56">
        <v>6</v>
      </c>
      <c r="CQ56">
        <v>0</v>
      </c>
      <c r="CR56">
        <v>0</v>
      </c>
      <c r="CS56">
        <f t="shared" si="2"/>
        <v>10</v>
      </c>
      <c r="CT56">
        <f t="shared" si="2"/>
        <v>10</v>
      </c>
      <c r="CU56">
        <f t="shared" si="2"/>
        <v>0</v>
      </c>
      <c r="CV56">
        <f t="shared" si="2"/>
        <v>0</v>
      </c>
      <c r="CW56">
        <f t="shared" si="3"/>
        <v>0.2</v>
      </c>
      <c r="CX56">
        <f t="shared" si="3"/>
        <v>0.4</v>
      </c>
    </row>
    <row r="57" spans="1:102" x14ac:dyDescent="0.25">
      <c r="A57">
        <v>56</v>
      </c>
      <c r="C57" s="1">
        <v>16065</v>
      </c>
      <c r="D57" s="1">
        <v>41682</v>
      </c>
      <c r="E57" s="3">
        <f t="shared" si="1"/>
        <v>70.166666666666671</v>
      </c>
      <c r="F57" s="3">
        <v>0</v>
      </c>
      <c r="G57">
        <v>1</v>
      </c>
      <c r="H57">
        <v>1</v>
      </c>
      <c r="I57">
        <v>17</v>
      </c>
      <c r="J57">
        <v>2</v>
      </c>
      <c r="K57">
        <v>4</v>
      </c>
      <c r="L57">
        <v>4</v>
      </c>
      <c r="M57">
        <v>21</v>
      </c>
      <c r="N57">
        <v>43</v>
      </c>
      <c r="O57">
        <v>4</v>
      </c>
      <c r="P57">
        <v>1</v>
      </c>
      <c r="Q57">
        <v>0</v>
      </c>
      <c r="R57">
        <v>0.5714285714285714</v>
      </c>
      <c r="S57">
        <v>0</v>
      </c>
      <c r="T57">
        <v>0.5714285714285714</v>
      </c>
      <c r="U57">
        <v>0.14285714285714285</v>
      </c>
      <c r="V57">
        <v>0</v>
      </c>
      <c r="W57">
        <v>0.8571428571428571</v>
      </c>
      <c r="X57">
        <v>0.42857142857142855</v>
      </c>
      <c r="Y57">
        <v>1</v>
      </c>
      <c r="Z57">
        <v>0.2857142857142857</v>
      </c>
      <c r="AA57">
        <v>0.8571428571428571</v>
      </c>
      <c r="AB57">
        <v>0</v>
      </c>
      <c r="AC57">
        <v>0.14285714285714285</v>
      </c>
      <c r="AD57">
        <v>0</v>
      </c>
      <c r="AE57">
        <v>0</v>
      </c>
      <c r="AF57">
        <v>0.14285714285714285</v>
      </c>
      <c r="AG57">
        <v>0</v>
      </c>
      <c r="AI57">
        <v>0</v>
      </c>
      <c r="AL57">
        <v>1</v>
      </c>
      <c r="AN57">
        <v>2930</v>
      </c>
      <c r="AP57">
        <v>2778</v>
      </c>
      <c r="AR57">
        <v>2621.25</v>
      </c>
      <c r="AS57">
        <v>4341</v>
      </c>
      <c r="AU57">
        <v>3557.6666666666665</v>
      </c>
      <c r="AV57">
        <v>2549.3333333333335</v>
      </c>
      <c r="AW57">
        <v>2580.2857142857142</v>
      </c>
      <c r="AX57">
        <v>2977.5</v>
      </c>
      <c r="AY57">
        <v>3147.6666666666665</v>
      </c>
      <c r="BA57">
        <v>2352</v>
      </c>
      <c r="BD57">
        <v>3922</v>
      </c>
      <c r="BF57">
        <v>2803</v>
      </c>
      <c r="BH57">
        <v>2865</v>
      </c>
      <c r="BJ57">
        <v>1717</v>
      </c>
      <c r="BK57">
        <v>4341</v>
      </c>
      <c r="BM57">
        <v>3383.5</v>
      </c>
      <c r="BN57">
        <v>2303</v>
      </c>
      <c r="BO57">
        <v>2354</v>
      </c>
      <c r="BP57">
        <v>2977.5</v>
      </c>
      <c r="BQ57">
        <v>2712</v>
      </c>
      <c r="BS57">
        <v>2352</v>
      </c>
      <c r="BV57">
        <v>3922</v>
      </c>
      <c r="BX57">
        <v>0.98101529868824144</v>
      </c>
      <c r="BZ57">
        <v>1.0550184986275213</v>
      </c>
      <c r="CA57">
        <v>0.96013162741471003</v>
      </c>
      <c r="CB57">
        <v>8.246064523012972E-2</v>
      </c>
      <c r="CD57">
        <v>5.5018498627521284E-2</v>
      </c>
      <c r="CE57">
        <v>0.1089678621323094</v>
      </c>
      <c r="CF57">
        <v>5</v>
      </c>
      <c r="CG57">
        <v>2</v>
      </c>
      <c r="CH57">
        <v>0</v>
      </c>
      <c r="CI57">
        <v>0</v>
      </c>
      <c r="CJ57">
        <v>0</v>
      </c>
      <c r="CK57">
        <v>2</v>
      </c>
      <c r="CL57">
        <v>0</v>
      </c>
      <c r="CM57">
        <v>0</v>
      </c>
      <c r="CN57">
        <v>0</v>
      </c>
      <c r="CO57">
        <v>4</v>
      </c>
      <c r="CP57">
        <v>8</v>
      </c>
      <c r="CQ57">
        <v>1</v>
      </c>
      <c r="CR57">
        <v>0</v>
      </c>
      <c r="CS57">
        <f t="shared" si="2"/>
        <v>9</v>
      </c>
      <c r="CT57">
        <f t="shared" si="2"/>
        <v>10</v>
      </c>
      <c r="CU57">
        <f t="shared" si="2"/>
        <v>1</v>
      </c>
      <c r="CV57">
        <f t="shared" si="2"/>
        <v>0</v>
      </c>
      <c r="CW57">
        <f t="shared" si="3"/>
        <v>0.55555555555555558</v>
      </c>
      <c r="CX57">
        <f t="shared" si="3"/>
        <v>0.2</v>
      </c>
    </row>
    <row r="58" spans="1:102" x14ac:dyDescent="0.25">
      <c r="A58">
        <v>57</v>
      </c>
      <c r="C58" s="1">
        <v>16039</v>
      </c>
      <c r="D58" s="1">
        <v>41694</v>
      </c>
      <c r="E58" s="3">
        <f t="shared" si="1"/>
        <v>70.25</v>
      </c>
      <c r="F58" s="3">
        <v>0</v>
      </c>
      <c r="G58">
        <v>0</v>
      </c>
      <c r="H58">
        <v>1</v>
      </c>
      <c r="I58">
        <v>14</v>
      </c>
      <c r="J58">
        <v>4</v>
      </c>
      <c r="K58">
        <v>3</v>
      </c>
      <c r="L58">
        <v>4</v>
      </c>
      <c r="M58">
        <v>21</v>
      </c>
      <c r="N58">
        <v>58</v>
      </c>
      <c r="O58">
        <v>5</v>
      </c>
      <c r="P58">
        <v>0.7142857142857143</v>
      </c>
      <c r="Q58">
        <v>0.14285714285714285</v>
      </c>
      <c r="R58">
        <v>0.42857142857142855</v>
      </c>
      <c r="S58">
        <v>0</v>
      </c>
      <c r="T58">
        <v>0.8571428571428571</v>
      </c>
      <c r="U58">
        <v>0.42857142857142855</v>
      </c>
      <c r="V58">
        <v>0</v>
      </c>
      <c r="W58">
        <v>0.2857142857142857</v>
      </c>
      <c r="X58">
        <v>0.2857142857142857</v>
      </c>
      <c r="Y58">
        <v>0.8571428571428571</v>
      </c>
      <c r="Z58">
        <v>0</v>
      </c>
      <c r="AA58">
        <v>0.42857142857142855</v>
      </c>
      <c r="AB58">
        <v>0.2857142857142857</v>
      </c>
      <c r="AC58">
        <v>0.5714285714285714</v>
      </c>
      <c r="AD58">
        <v>0.2857142857142857</v>
      </c>
      <c r="AE58">
        <v>0.14285714285714285</v>
      </c>
      <c r="AF58">
        <v>0.14285714285714285</v>
      </c>
      <c r="AG58">
        <v>0.14285714285714285</v>
      </c>
      <c r="AH58">
        <v>0.5</v>
      </c>
      <c r="AI58">
        <v>0</v>
      </c>
      <c r="AJ58">
        <v>0.5</v>
      </c>
      <c r="AK58">
        <v>1</v>
      </c>
      <c r="AL58">
        <v>1</v>
      </c>
      <c r="AM58">
        <v>0</v>
      </c>
      <c r="AN58">
        <v>1846</v>
      </c>
      <c r="AO58">
        <v>1524</v>
      </c>
      <c r="AP58">
        <v>1615.3333333333333</v>
      </c>
      <c r="AR58">
        <v>1745</v>
      </c>
      <c r="AS58">
        <v>1984.5</v>
      </c>
      <c r="AU58">
        <v>5565</v>
      </c>
      <c r="AV58">
        <v>4886</v>
      </c>
      <c r="AW58">
        <v>3622.3333333333335</v>
      </c>
      <c r="AY58">
        <v>8609.3333333333339</v>
      </c>
      <c r="AZ58">
        <v>4316</v>
      </c>
      <c r="BA58">
        <v>3543.5</v>
      </c>
      <c r="BB58">
        <v>2635</v>
      </c>
      <c r="BD58">
        <v>1648</v>
      </c>
      <c r="BE58">
        <v>1920</v>
      </c>
      <c r="BF58">
        <v>1740</v>
      </c>
      <c r="BG58">
        <v>1524</v>
      </c>
      <c r="BH58">
        <v>1598</v>
      </c>
      <c r="BJ58">
        <v>1651.5</v>
      </c>
      <c r="BK58">
        <v>1984.5</v>
      </c>
      <c r="BM58">
        <v>5565</v>
      </c>
      <c r="BN58">
        <v>4886</v>
      </c>
      <c r="BO58">
        <v>3649</v>
      </c>
      <c r="BQ58">
        <v>8865</v>
      </c>
      <c r="BR58">
        <v>4316</v>
      </c>
      <c r="BS58">
        <v>3456</v>
      </c>
      <c r="BT58">
        <v>2635</v>
      </c>
      <c r="BV58">
        <v>1648</v>
      </c>
      <c r="BW58">
        <v>1920</v>
      </c>
      <c r="BX58">
        <v>0.99166119857805446</v>
      </c>
      <c r="BY58">
        <v>0.86235024366225166</v>
      </c>
      <c r="BZ58">
        <v>1.0471372800101748</v>
      </c>
      <c r="CA58">
        <v>0.98538284789519859</v>
      </c>
      <c r="CB58">
        <v>0.24340969076677965</v>
      </c>
      <c r="CC58">
        <v>0.22166087035438098</v>
      </c>
      <c r="CD58">
        <v>0.20068453726136681</v>
      </c>
      <c r="CE58">
        <v>0.20836236354966031</v>
      </c>
      <c r="CF58">
        <v>6</v>
      </c>
      <c r="CG58">
        <v>3</v>
      </c>
      <c r="CH58">
        <v>1</v>
      </c>
      <c r="CI58">
        <v>0</v>
      </c>
      <c r="CJ58">
        <v>0</v>
      </c>
      <c r="CK58">
        <v>2</v>
      </c>
      <c r="CL58">
        <v>0</v>
      </c>
      <c r="CM58">
        <v>0</v>
      </c>
      <c r="CN58">
        <v>1</v>
      </c>
      <c r="CO58">
        <v>2</v>
      </c>
      <c r="CP58">
        <v>7</v>
      </c>
      <c r="CQ58">
        <v>1</v>
      </c>
      <c r="CR58">
        <v>0</v>
      </c>
      <c r="CS58">
        <f t="shared" si="2"/>
        <v>8</v>
      </c>
      <c r="CT58">
        <f t="shared" si="2"/>
        <v>10</v>
      </c>
      <c r="CU58">
        <f t="shared" si="2"/>
        <v>2</v>
      </c>
      <c r="CV58">
        <f t="shared" si="2"/>
        <v>0</v>
      </c>
      <c r="CW58">
        <f t="shared" si="3"/>
        <v>0.75</v>
      </c>
      <c r="CX58">
        <f t="shared" si="3"/>
        <v>0.3</v>
      </c>
    </row>
    <row r="59" spans="1:102" x14ac:dyDescent="0.25">
      <c r="A59">
        <v>58</v>
      </c>
      <c r="B59" t="s">
        <v>18</v>
      </c>
      <c r="C59" s="1">
        <v>17235</v>
      </c>
      <c r="D59" s="1">
        <v>41694</v>
      </c>
      <c r="E59" s="3">
        <f t="shared" si="1"/>
        <v>66.916666666666671</v>
      </c>
      <c r="F59" s="3">
        <v>0</v>
      </c>
      <c r="G59">
        <v>0</v>
      </c>
      <c r="H59">
        <v>1</v>
      </c>
      <c r="I59">
        <v>20</v>
      </c>
      <c r="J59">
        <v>4</v>
      </c>
      <c r="K59">
        <v>4</v>
      </c>
      <c r="L59">
        <v>4</v>
      </c>
      <c r="M59">
        <v>23</v>
      </c>
      <c r="N59">
        <v>66</v>
      </c>
      <c r="O59">
        <v>6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BX59">
        <v>0.99207796817521032</v>
      </c>
      <c r="BY59">
        <v>1.0983865221153357</v>
      </c>
      <c r="BZ59">
        <v>0.91922427279150032</v>
      </c>
      <c r="CA59">
        <v>0.98905768599827226</v>
      </c>
      <c r="CB59">
        <v>5.4205175896871058E-2</v>
      </c>
      <c r="CC59">
        <v>9.8386522115335717E-2</v>
      </c>
      <c r="CD59">
        <v>0.16410906054183316</v>
      </c>
      <c r="CE59">
        <v>4.7234044463210619E-2</v>
      </c>
      <c r="CF59">
        <v>8</v>
      </c>
      <c r="CG59">
        <v>5</v>
      </c>
      <c r="CH59">
        <v>0</v>
      </c>
      <c r="CI59">
        <v>1</v>
      </c>
      <c r="CJ59">
        <v>0</v>
      </c>
      <c r="CK59">
        <v>0</v>
      </c>
      <c r="CL59">
        <v>0</v>
      </c>
      <c r="CM59">
        <v>0</v>
      </c>
      <c r="CN59">
        <v>1</v>
      </c>
      <c r="CO59">
        <v>2</v>
      </c>
      <c r="CP59">
        <v>3</v>
      </c>
      <c r="CQ59">
        <v>0</v>
      </c>
      <c r="CR59">
        <v>1</v>
      </c>
      <c r="CS59">
        <f t="shared" si="2"/>
        <v>10</v>
      </c>
      <c r="CT59">
        <f t="shared" si="2"/>
        <v>8</v>
      </c>
      <c r="CU59">
        <f t="shared" si="2"/>
        <v>0</v>
      </c>
      <c r="CV59">
        <f t="shared" si="2"/>
        <v>2</v>
      </c>
      <c r="CW59">
        <f t="shared" si="3"/>
        <v>0.8</v>
      </c>
      <c r="CX59">
        <f t="shared" si="3"/>
        <v>0.625</v>
      </c>
    </row>
    <row r="60" spans="1:102" x14ac:dyDescent="0.25">
      <c r="A60">
        <v>59</v>
      </c>
      <c r="C60" s="1">
        <v>9398</v>
      </c>
      <c r="D60" s="1">
        <v>41729</v>
      </c>
      <c r="E60" s="3">
        <f t="shared" si="1"/>
        <v>88.5</v>
      </c>
      <c r="F60" s="3">
        <v>0</v>
      </c>
      <c r="G60">
        <v>0</v>
      </c>
      <c r="H60">
        <v>1</v>
      </c>
      <c r="I60">
        <v>18</v>
      </c>
      <c r="J60">
        <v>4</v>
      </c>
      <c r="K60">
        <v>4</v>
      </c>
      <c r="L60">
        <v>4</v>
      </c>
      <c r="M60">
        <v>27</v>
      </c>
      <c r="N60">
        <v>45</v>
      </c>
      <c r="O60">
        <v>6</v>
      </c>
      <c r="P60">
        <v>0.8571428571428571</v>
      </c>
      <c r="Q60">
        <v>0.42857142857142855</v>
      </c>
      <c r="R60">
        <v>0.8571428571428571</v>
      </c>
      <c r="S60">
        <v>0.42857142857142855</v>
      </c>
      <c r="T60">
        <v>0.5714285714285714</v>
      </c>
      <c r="U60">
        <v>0.2857142857142857</v>
      </c>
      <c r="V60">
        <v>0</v>
      </c>
      <c r="W60">
        <v>0.42857142857142855</v>
      </c>
      <c r="X60">
        <v>0.14285714285714285</v>
      </c>
      <c r="Y60">
        <v>0.5714285714285714</v>
      </c>
      <c r="Z60">
        <v>0.2857142857142857</v>
      </c>
      <c r="AA60">
        <v>0.7142857142857143</v>
      </c>
      <c r="AB60">
        <v>0.14285714285714285</v>
      </c>
      <c r="AC60">
        <v>0.14285714285714285</v>
      </c>
      <c r="AD60">
        <v>0</v>
      </c>
      <c r="AE60">
        <v>0</v>
      </c>
      <c r="AF60">
        <v>0.14285714285714285</v>
      </c>
      <c r="AG60">
        <v>0</v>
      </c>
      <c r="AH60">
        <v>1</v>
      </c>
      <c r="AI60">
        <v>1</v>
      </c>
      <c r="AL60">
        <v>1</v>
      </c>
      <c r="AN60">
        <v>2647.3333333333335</v>
      </c>
      <c r="AO60">
        <v>2221</v>
      </c>
      <c r="AP60">
        <v>2096.6666666666665</v>
      </c>
      <c r="AQ60">
        <v>2845.3333333333335</v>
      </c>
      <c r="AR60">
        <v>1829.75</v>
      </c>
      <c r="AS60">
        <v>3685</v>
      </c>
      <c r="AU60">
        <v>6456.5</v>
      </c>
      <c r="AV60">
        <v>5138</v>
      </c>
      <c r="AW60">
        <v>3297</v>
      </c>
      <c r="AX60">
        <v>8563.5</v>
      </c>
      <c r="AY60">
        <v>4760</v>
      </c>
      <c r="AZ60">
        <v>2295</v>
      </c>
      <c r="BA60">
        <v>6322</v>
      </c>
      <c r="BD60">
        <v>2467</v>
      </c>
      <c r="BF60">
        <v>2268</v>
      </c>
      <c r="BG60">
        <v>1838</v>
      </c>
      <c r="BH60">
        <v>1763.5</v>
      </c>
      <c r="BI60">
        <v>2063</v>
      </c>
      <c r="BJ60">
        <v>1754.5</v>
      </c>
      <c r="BK60">
        <v>3685</v>
      </c>
      <c r="BM60">
        <v>6456.5</v>
      </c>
      <c r="BN60">
        <v>5138</v>
      </c>
      <c r="BO60">
        <v>3585</v>
      </c>
      <c r="BP60">
        <v>8563.5</v>
      </c>
      <c r="BQ60">
        <v>4028</v>
      </c>
      <c r="BR60">
        <v>2295</v>
      </c>
      <c r="BS60">
        <v>6322</v>
      </c>
      <c r="BV60">
        <v>2467</v>
      </c>
      <c r="BX60">
        <v>1.156410708453993</v>
      </c>
      <c r="BY60">
        <v>1.0769518466573165</v>
      </c>
      <c r="BZ60">
        <v>1.2209494116873321</v>
      </c>
      <c r="CA60">
        <v>1.063606763629533</v>
      </c>
      <c r="CB60">
        <v>0.18444713820127237</v>
      </c>
      <c r="CC60">
        <v>7.6951846657316469E-2</v>
      </c>
      <c r="CD60">
        <v>0.22094941168733206</v>
      </c>
      <c r="CE60">
        <v>0.1238337114414125</v>
      </c>
      <c r="CF60">
        <v>6</v>
      </c>
      <c r="CG60">
        <v>1</v>
      </c>
      <c r="CH60">
        <v>0</v>
      </c>
      <c r="CI60">
        <v>0</v>
      </c>
      <c r="CJ60">
        <v>0</v>
      </c>
      <c r="CK60">
        <v>2</v>
      </c>
      <c r="CL60">
        <v>0</v>
      </c>
      <c r="CM60">
        <v>0</v>
      </c>
      <c r="CN60">
        <v>0</v>
      </c>
      <c r="CO60">
        <v>4</v>
      </c>
      <c r="CP60">
        <v>9</v>
      </c>
      <c r="CQ60">
        <v>0</v>
      </c>
      <c r="CR60">
        <v>0</v>
      </c>
      <c r="CS60">
        <f t="shared" si="2"/>
        <v>10</v>
      </c>
      <c r="CT60">
        <f t="shared" si="2"/>
        <v>10</v>
      </c>
      <c r="CU60">
        <f t="shared" si="2"/>
        <v>0</v>
      </c>
      <c r="CV60">
        <f t="shared" si="2"/>
        <v>0</v>
      </c>
      <c r="CW60">
        <f t="shared" si="3"/>
        <v>0.6</v>
      </c>
      <c r="CX60">
        <f t="shared" si="3"/>
        <v>0.1</v>
      </c>
    </row>
    <row r="61" spans="1:102" x14ac:dyDescent="0.25">
      <c r="A61">
        <v>60</v>
      </c>
      <c r="C61" s="1">
        <v>16742</v>
      </c>
      <c r="D61" s="1">
        <v>41729</v>
      </c>
      <c r="E61" s="3">
        <f t="shared" si="1"/>
        <v>68.333333333333329</v>
      </c>
      <c r="F61" s="3">
        <v>0</v>
      </c>
      <c r="G61">
        <v>0</v>
      </c>
      <c r="H61">
        <v>1</v>
      </c>
      <c r="I61">
        <v>13</v>
      </c>
      <c r="J61">
        <v>4</v>
      </c>
      <c r="K61">
        <v>4</v>
      </c>
      <c r="L61">
        <v>3</v>
      </c>
      <c r="M61">
        <v>22</v>
      </c>
      <c r="N61">
        <v>75</v>
      </c>
      <c r="O61">
        <v>1</v>
      </c>
      <c r="P61">
        <v>0.7142857142857143</v>
      </c>
      <c r="Q61">
        <v>0.2857142857142857</v>
      </c>
      <c r="R61">
        <v>0.7142857142857143</v>
      </c>
      <c r="S61">
        <v>0.42857142857142855</v>
      </c>
      <c r="T61">
        <v>0.8571428571428571</v>
      </c>
      <c r="U61">
        <v>0.2857142857142857</v>
      </c>
      <c r="V61">
        <v>0</v>
      </c>
      <c r="W61">
        <v>0.7142857142857143</v>
      </c>
      <c r="X61">
        <v>0.2857142857142857</v>
      </c>
      <c r="Y61">
        <v>0.42857142857142855</v>
      </c>
      <c r="Z61">
        <v>0.14285714285714285</v>
      </c>
      <c r="AA61">
        <v>0.42857142857142855</v>
      </c>
      <c r="AB61">
        <v>0.2857142857142857</v>
      </c>
      <c r="AC61">
        <v>0</v>
      </c>
      <c r="AD61">
        <v>0</v>
      </c>
      <c r="AE61">
        <v>0.14285714285714285</v>
      </c>
      <c r="AF61">
        <v>0</v>
      </c>
      <c r="AG61">
        <v>0.2857142857142857</v>
      </c>
      <c r="AH61">
        <v>1</v>
      </c>
      <c r="AK61">
        <v>0</v>
      </c>
      <c r="AM61">
        <v>0</v>
      </c>
      <c r="AN61">
        <v>2582</v>
      </c>
      <c r="AO61">
        <v>3935.5</v>
      </c>
      <c r="AP61">
        <v>1965.6</v>
      </c>
      <c r="AQ61">
        <v>2403</v>
      </c>
      <c r="AR61">
        <v>2600.1666666666665</v>
      </c>
      <c r="AS61">
        <v>1906.5</v>
      </c>
      <c r="AU61">
        <v>4159.3999999999996</v>
      </c>
      <c r="AV61">
        <v>3248</v>
      </c>
      <c r="AW61">
        <v>4673</v>
      </c>
      <c r="AX61">
        <v>6204</v>
      </c>
      <c r="AY61">
        <v>3492.3333333333335</v>
      </c>
      <c r="AZ61">
        <v>3628</v>
      </c>
      <c r="BC61">
        <v>5993</v>
      </c>
      <c r="BE61">
        <v>2621.5</v>
      </c>
      <c r="BF61">
        <v>1931</v>
      </c>
      <c r="BG61">
        <v>3935.5</v>
      </c>
      <c r="BH61">
        <v>1797</v>
      </c>
      <c r="BI61">
        <v>2676</v>
      </c>
      <c r="BJ61">
        <v>2125.5</v>
      </c>
      <c r="BK61">
        <v>1906.5</v>
      </c>
      <c r="BM61">
        <v>4086</v>
      </c>
      <c r="BN61">
        <v>3248</v>
      </c>
      <c r="BO61">
        <v>4673</v>
      </c>
      <c r="BP61">
        <v>6204</v>
      </c>
      <c r="BQ61">
        <v>3942</v>
      </c>
      <c r="BR61">
        <v>3628</v>
      </c>
      <c r="BU61">
        <v>5993</v>
      </c>
      <c r="BW61">
        <v>2621.5</v>
      </c>
      <c r="BX61">
        <v>1.0090278946677569</v>
      </c>
      <c r="BZ61">
        <v>1.0810935328730242</v>
      </c>
      <c r="CA61">
        <v>0.95818991589015257</v>
      </c>
      <c r="CB61">
        <v>7.7957454940307994E-2</v>
      </c>
      <c r="CD61">
        <v>8.1093532873024232E-2</v>
      </c>
      <c r="CE61">
        <v>9.7705645999777629E-2</v>
      </c>
      <c r="CF61">
        <v>4</v>
      </c>
      <c r="CG61">
        <v>0</v>
      </c>
      <c r="CH61">
        <v>0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6</v>
      </c>
      <c r="CP61">
        <v>10</v>
      </c>
      <c r="CQ61">
        <v>0</v>
      </c>
      <c r="CR61">
        <v>0</v>
      </c>
      <c r="CS61">
        <f t="shared" si="2"/>
        <v>10</v>
      </c>
      <c r="CT61">
        <f t="shared" si="2"/>
        <v>10</v>
      </c>
      <c r="CU61">
        <f t="shared" si="2"/>
        <v>0</v>
      </c>
      <c r="CV61">
        <f t="shared" si="2"/>
        <v>0</v>
      </c>
      <c r="CW61">
        <f t="shared" si="3"/>
        <v>0.4</v>
      </c>
      <c r="CX61">
        <f t="shared" si="3"/>
        <v>0</v>
      </c>
    </row>
    <row r="62" spans="1:102" x14ac:dyDescent="0.25">
      <c r="A62">
        <v>61</v>
      </c>
      <c r="C62" s="1">
        <v>11963</v>
      </c>
      <c r="D62" s="1">
        <v>41729</v>
      </c>
      <c r="E62" s="3">
        <f t="shared" si="1"/>
        <v>81.416666666666671</v>
      </c>
      <c r="F62" s="3">
        <v>0</v>
      </c>
      <c r="G62">
        <v>0</v>
      </c>
      <c r="H62">
        <v>1</v>
      </c>
      <c r="I62">
        <v>16</v>
      </c>
      <c r="J62">
        <v>4</v>
      </c>
      <c r="K62">
        <v>4</v>
      </c>
      <c r="L62">
        <v>4</v>
      </c>
      <c r="M62">
        <v>24</v>
      </c>
      <c r="N62">
        <v>47</v>
      </c>
      <c r="O62">
        <v>2</v>
      </c>
      <c r="P62">
        <v>0.8571428571428571</v>
      </c>
      <c r="Q62">
        <v>0.7142857142857143</v>
      </c>
      <c r="R62">
        <v>1</v>
      </c>
      <c r="S62">
        <v>0.5714285714285714</v>
      </c>
      <c r="T62">
        <v>0.8571428571428571</v>
      </c>
      <c r="U62">
        <v>0.42857142857142855</v>
      </c>
      <c r="V62">
        <v>0</v>
      </c>
      <c r="W62">
        <v>0.2857142857142857</v>
      </c>
      <c r="X62">
        <v>0</v>
      </c>
      <c r="Y62">
        <v>0.2857142857142857</v>
      </c>
      <c r="Z62">
        <v>0</v>
      </c>
      <c r="AA62">
        <v>0.2857142857142857</v>
      </c>
      <c r="AB62">
        <v>0.14285714285714285</v>
      </c>
      <c r="AC62">
        <v>0</v>
      </c>
      <c r="AD62">
        <v>0</v>
      </c>
      <c r="AE62">
        <v>0.14285714285714285</v>
      </c>
      <c r="AF62">
        <v>0.14285714285714285</v>
      </c>
      <c r="AG62">
        <v>0.2857142857142857</v>
      </c>
      <c r="AH62">
        <v>1</v>
      </c>
      <c r="AK62">
        <v>0</v>
      </c>
      <c r="AL62">
        <v>1</v>
      </c>
      <c r="AM62">
        <v>0</v>
      </c>
      <c r="AN62">
        <v>3810.4</v>
      </c>
      <c r="AO62">
        <v>6409</v>
      </c>
      <c r="AP62">
        <v>4418</v>
      </c>
      <c r="AQ62">
        <v>5416.5</v>
      </c>
      <c r="AR62">
        <v>4005.6666666666665</v>
      </c>
      <c r="AS62">
        <v>7670.333333333333</v>
      </c>
      <c r="AU62">
        <v>10861</v>
      </c>
      <c r="AW62">
        <v>10314.5</v>
      </c>
      <c r="AY62">
        <v>11861</v>
      </c>
      <c r="AZ62">
        <v>3128</v>
      </c>
      <c r="BC62">
        <v>15421</v>
      </c>
      <c r="BD62">
        <v>9096</v>
      </c>
      <c r="BE62">
        <v>8803</v>
      </c>
      <c r="BF62">
        <v>1921</v>
      </c>
      <c r="BG62">
        <v>5295.5</v>
      </c>
      <c r="BH62">
        <v>4465</v>
      </c>
      <c r="BI62">
        <v>5370.5</v>
      </c>
      <c r="BJ62">
        <v>3467</v>
      </c>
      <c r="BK62">
        <v>8141</v>
      </c>
      <c r="BM62">
        <v>10861</v>
      </c>
      <c r="BO62">
        <v>10314.5</v>
      </c>
      <c r="BQ62">
        <v>11861</v>
      </c>
      <c r="BR62">
        <v>3128</v>
      </c>
      <c r="BU62">
        <v>15421</v>
      </c>
      <c r="BV62">
        <v>9096</v>
      </c>
      <c r="BW62">
        <v>8803</v>
      </c>
      <c r="BX62">
        <v>0.87754175594054262</v>
      </c>
      <c r="BY62">
        <v>0.91623575212449859</v>
      </c>
      <c r="BZ62">
        <v>0.86183547493071311</v>
      </c>
      <c r="CA62">
        <v>0.87853494375390151</v>
      </c>
      <c r="CB62">
        <v>0.13871133042255351</v>
      </c>
      <c r="CC62">
        <v>0.11046386703116137</v>
      </c>
      <c r="CD62">
        <v>0.13816452506928689</v>
      </c>
      <c r="CE62">
        <v>0.13539653764620796</v>
      </c>
      <c r="CF62">
        <v>6</v>
      </c>
      <c r="CG62">
        <v>1</v>
      </c>
      <c r="CH62">
        <v>0</v>
      </c>
      <c r="CI62">
        <v>0</v>
      </c>
      <c r="CJ62">
        <v>1</v>
      </c>
      <c r="CK62">
        <v>0</v>
      </c>
      <c r="CL62">
        <v>0</v>
      </c>
      <c r="CM62">
        <v>0</v>
      </c>
      <c r="CN62">
        <v>0</v>
      </c>
      <c r="CO62">
        <v>4</v>
      </c>
      <c r="CP62">
        <v>9</v>
      </c>
      <c r="CQ62">
        <v>0</v>
      </c>
      <c r="CR62">
        <v>0</v>
      </c>
      <c r="CS62">
        <f t="shared" si="2"/>
        <v>10</v>
      </c>
      <c r="CT62">
        <f t="shared" si="2"/>
        <v>10</v>
      </c>
      <c r="CU62">
        <f t="shared" si="2"/>
        <v>0</v>
      </c>
      <c r="CV62">
        <f t="shared" si="2"/>
        <v>0</v>
      </c>
      <c r="CW62">
        <f t="shared" si="3"/>
        <v>0.6</v>
      </c>
      <c r="CX62">
        <f t="shared" si="3"/>
        <v>0.1</v>
      </c>
    </row>
    <row r="63" spans="1:102" x14ac:dyDescent="0.25">
      <c r="A63">
        <v>62</v>
      </c>
      <c r="C63" s="1">
        <v>14886</v>
      </c>
      <c r="D63" s="1">
        <v>41729</v>
      </c>
      <c r="E63" s="3">
        <f t="shared" si="1"/>
        <v>73.416666666666671</v>
      </c>
      <c r="F63" s="3">
        <v>0</v>
      </c>
      <c r="G63">
        <v>0</v>
      </c>
      <c r="H63">
        <v>1</v>
      </c>
      <c r="I63">
        <v>14</v>
      </c>
      <c r="J63">
        <v>4</v>
      </c>
      <c r="K63">
        <v>3</v>
      </c>
      <c r="L63">
        <v>4</v>
      </c>
      <c r="M63">
        <v>25</v>
      </c>
      <c r="N63">
        <v>58</v>
      </c>
      <c r="O63">
        <v>3</v>
      </c>
      <c r="P63">
        <v>1</v>
      </c>
      <c r="Q63">
        <v>0.8571428571428571</v>
      </c>
      <c r="R63">
        <v>1</v>
      </c>
      <c r="S63">
        <v>1</v>
      </c>
      <c r="T63">
        <v>1</v>
      </c>
      <c r="U63">
        <v>0.5714285714285714</v>
      </c>
      <c r="V63">
        <v>0</v>
      </c>
      <c r="W63">
        <v>0.14285714285714285</v>
      </c>
      <c r="X63">
        <v>0</v>
      </c>
      <c r="Y63">
        <v>0</v>
      </c>
      <c r="Z63">
        <v>0</v>
      </c>
      <c r="AA63">
        <v>0.2857142857142857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0.14285714285714285</v>
      </c>
      <c r="AM63">
        <v>1</v>
      </c>
      <c r="AN63">
        <v>1699.8571428571429</v>
      </c>
      <c r="AO63">
        <v>3817.8333333333335</v>
      </c>
      <c r="AP63">
        <v>1619.2857142857142</v>
      </c>
      <c r="AQ63">
        <v>4000.1428571428573</v>
      </c>
      <c r="AR63">
        <v>2306.7142857142858</v>
      </c>
      <c r="AS63">
        <v>1910</v>
      </c>
      <c r="AU63">
        <v>12262</v>
      </c>
      <c r="AY63">
        <v>17884</v>
      </c>
      <c r="BE63">
        <v>2662</v>
      </c>
      <c r="BF63">
        <v>1583</v>
      </c>
      <c r="BG63">
        <v>2322.5</v>
      </c>
      <c r="BH63">
        <v>1575</v>
      </c>
      <c r="BI63">
        <v>2172</v>
      </c>
      <c r="BJ63">
        <v>1645</v>
      </c>
      <c r="BK63">
        <v>1910</v>
      </c>
      <c r="BM63">
        <v>12262</v>
      </c>
      <c r="BQ63">
        <v>17884</v>
      </c>
      <c r="BW63">
        <v>2662</v>
      </c>
      <c r="BX63">
        <v>0.99536055243194421</v>
      </c>
      <c r="BY63">
        <v>1.1166859686342303</v>
      </c>
      <c r="BZ63">
        <v>0.95803428889083242</v>
      </c>
      <c r="CA63">
        <v>0.99970923572186321</v>
      </c>
      <c r="CB63">
        <v>7.520040430079189E-2</v>
      </c>
      <c r="CC63">
        <v>0.11668596863423053</v>
      </c>
      <c r="CD63">
        <v>4.1965711109167636E-2</v>
      </c>
      <c r="CE63">
        <v>6.1206792140063894E-2</v>
      </c>
      <c r="CF63">
        <v>8</v>
      </c>
      <c r="CG63">
        <v>5</v>
      </c>
      <c r="CH63">
        <v>0</v>
      </c>
      <c r="CI63">
        <v>1</v>
      </c>
      <c r="CJ63">
        <v>0</v>
      </c>
      <c r="CK63">
        <v>1</v>
      </c>
      <c r="CL63">
        <v>0</v>
      </c>
      <c r="CM63">
        <v>0</v>
      </c>
      <c r="CN63">
        <v>0</v>
      </c>
      <c r="CO63">
        <v>2</v>
      </c>
      <c r="CP63">
        <v>2</v>
      </c>
      <c r="CQ63">
        <v>0</v>
      </c>
      <c r="CR63">
        <v>2</v>
      </c>
      <c r="CS63">
        <f t="shared" si="2"/>
        <v>10</v>
      </c>
      <c r="CT63">
        <f t="shared" si="2"/>
        <v>7</v>
      </c>
      <c r="CU63">
        <f t="shared" si="2"/>
        <v>0</v>
      </c>
      <c r="CV63">
        <f t="shared" si="2"/>
        <v>3</v>
      </c>
      <c r="CW63">
        <f t="shared" si="3"/>
        <v>0.8</v>
      </c>
      <c r="CX63">
        <f t="shared" si="3"/>
        <v>0.7142857142857143</v>
      </c>
    </row>
    <row r="64" spans="1:102" x14ac:dyDescent="0.25">
      <c r="A64">
        <v>63</v>
      </c>
      <c r="C64" s="1">
        <v>14048</v>
      </c>
      <c r="D64" s="1">
        <v>41729</v>
      </c>
      <c r="E64" s="3">
        <f t="shared" si="1"/>
        <v>75.75</v>
      </c>
      <c r="F64" s="3">
        <v>0</v>
      </c>
      <c r="G64">
        <v>1</v>
      </c>
      <c r="H64">
        <v>1</v>
      </c>
      <c r="I64">
        <v>7</v>
      </c>
      <c r="J64">
        <v>5</v>
      </c>
      <c r="K64">
        <v>4</v>
      </c>
      <c r="L64">
        <v>5</v>
      </c>
      <c r="M64">
        <v>26</v>
      </c>
      <c r="N64">
        <v>43</v>
      </c>
      <c r="O64">
        <v>4</v>
      </c>
      <c r="P64">
        <v>0.7142857142857143</v>
      </c>
      <c r="Q64">
        <v>0.14285714285714285</v>
      </c>
      <c r="R64">
        <v>0.7142857142857143</v>
      </c>
      <c r="S64">
        <v>0.14285714285714285</v>
      </c>
      <c r="T64">
        <v>0.7142857142857143</v>
      </c>
      <c r="U64">
        <v>0.2857142857142857</v>
      </c>
      <c r="V64">
        <v>0</v>
      </c>
      <c r="W64">
        <v>0.5714285714285714</v>
      </c>
      <c r="X64">
        <v>0.14285714285714285</v>
      </c>
      <c r="Y64">
        <v>0.7142857142857143</v>
      </c>
      <c r="Z64">
        <v>0.14285714285714285</v>
      </c>
      <c r="AA64">
        <v>0.42857142857142855</v>
      </c>
      <c r="AB64">
        <v>0.2857142857142857</v>
      </c>
      <c r="AC64">
        <v>0.2857142857142857</v>
      </c>
      <c r="AD64">
        <v>0.14285714285714285</v>
      </c>
      <c r="AE64">
        <v>0.14285714285714285</v>
      </c>
      <c r="AF64">
        <v>0.14285714285714285</v>
      </c>
      <c r="AG64">
        <v>0.2857142857142857</v>
      </c>
      <c r="AH64">
        <v>0.5</v>
      </c>
      <c r="AI64">
        <v>1</v>
      </c>
      <c r="AJ64">
        <v>1</v>
      </c>
      <c r="AK64">
        <v>1</v>
      </c>
      <c r="AL64">
        <v>1</v>
      </c>
      <c r="AM64">
        <v>1</v>
      </c>
      <c r="AN64">
        <v>3270.8</v>
      </c>
      <c r="AO64">
        <v>5520</v>
      </c>
      <c r="AP64">
        <v>5603.4</v>
      </c>
      <c r="AQ64">
        <v>4193</v>
      </c>
      <c r="AR64">
        <v>6854.4</v>
      </c>
      <c r="AS64">
        <v>4410</v>
      </c>
      <c r="AU64">
        <v>12209.75</v>
      </c>
      <c r="AV64">
        <v>13896</v>
      </c>
      <c r="AW64">
        <v>8979.75</v>
      </c>
      <c r="AY64">
        <v>18490.333333333332</v>
      </c>
      <c r="AZ64">
        <v>12819</v>
      </c>
      <c r="BA64">
        <v>8965.5</v>
      </c>
      <c r="BB64">
        <v>18985</v>
      </c>
      <c r="BC64">
        <v>7066</v>
      </c>
      <c r="BD64">
        <v>8194</v>
      </c>
      <c r="BE64">
        <v>27488.5</v>
      </c>
      <c r="BF64">
        <v>3087</v>
      </c>
      <c r="BG64">
        <v>5520</v>
      </c>
      <c r="BH64">
        <v>2788</v>
      </c>
      <c r="BI64">
        <v>4193</v>
      </c>
      <c r="BJ64">
        <v>3205</v>
      </c>
      <c r="BK64">
        <v>4410</v>
      </c>
      <c r="BM64">
        <v>10758.5</v>
      </c>
      <c r="BN64">
        <v>13896</v>
      </c>
      <c r="BO64">
        <v>9263.5</v>
      </c>
      <c r="BQ64">
        <v>21254</v>
      </c>
      <c r="BR64">
        <v>12819</v>
      </c>
      <c r="BS64">
        <v>8965.5</v>
      </c>
      <c r="BT64">
        <v>18985</v>
      </c>
      <c r="BU64">
        <v>7066</v>
      </c>
      <c r="BV64">
        <v>8194</v>
      </c>
      <c r="BW64">
        <v>27488.5</v>
      </c>
      <c r="BX64">
        <v>0.76674789290828638</v>
      </c>
      <c r="BY64">
        <v>0.77159633873563205</v>
      </c>
      <c r="BZ64">
        <v>0.76113530121928774</v>
      </c>
      <c r="CA64">
        <v>0.70462005048654319</v>
      </c>
      <c r="CB64">
        <v>0.24596339850483062</v>
      </c>
      <c r="CC64">
        <v>0.22840366126436792</v>
      </c>
      <c r="CD64">
        <v>0.23886469878071234</v>
      </c>
      <c r="CE64">
        <v>0.29537994951345681</v>
      </c>
      <c r="CF64">
        <v>6</v>
      </c>
      <c r="CG64">
        <v>2</v>
      </c>
      <c r="CH64">
        <v>1</v>
      </c>
      <c r="CI64">
        <v>0</v>
      </c>
      <c r="CJ64">
        <v>0</v>
      </c>
      <c r="CK64">
        <v>5</v>
      </c>
      <c r="CL64">
        <v>1</v>
      </c>
      <c r="CM64">
        <v>0</v>
      </c>
      <c r="CN64">
        <v>0</v>
      </c>
      <c r="CO64">
        <v>2</v>
      </c>
      <c r="CP64">
        <v>8</v>
      </c>
      <c r="CQ64">
        <v>1</v>
      </c>
      <c r="CR64">
        <v>0</v>
      </c>
      <c r="CS64">
        <f t="shared" si="2"/>
        <v>8</v>
      </c>
      <c r="CT64">
        <f t="shared" si="2"/>
        <v>10</v>
      </c>
      <c r="CU64">
        <f t="shared" si="2"/>
        <v>2</v>
      </c>
      <c r="CV64">
        <f t="shared" si="2"/>
        <v>0</v>
      </c>
      <c r="CW64">
        <f t="shared" si="3"/>
        <v>0.75</v>
      </c>
      <c r="CX64">
        <f t="shared" si="3"/>
        <v>0.2</v>
      </c>
    </row>
    <row r="65" spans="1:102" x14ac:dyDescent="0.25">
      <c r="A65">
        <v>64</v>
      </c>
      <c r="C65" s="1">
        <v>12511</v>
      </c>
      <c r="D65" s="1">
        <v>41730</v>
      </c>
      <c r="E65" s="3">
        <f t="shared" si="1"/>
        <v>80</v>
      </c>
      <c r="F65" s="3">
        <v>0</v>
      </c>
      <c r="G65">
        <v>0</v>
      </c>
      <c r="H65">
        <v>1</v>
      </c>
      <c r="I65">
        <v>20</v>
      </c>
      <c r="J65">
        <v>4</v>
      </c>
      <c r="K65">
        <v>4</v>
      </c>
      <c r="L65">
        <v>4</v>
      </c>
      <c r="M65">
        <v>28</v>
      </c>
      <c r="N65">
        <v>51</v>
      </c>
      <c r="O65">
        <v>5</v>
      </c>
      <c r="P65">
        <v>1</v>
      </c>
      <c r="Q65">
        <v>0.14285714285714285</v>
      </c>
      <c r="R65">
        <v>1</v>
      </c>
      <c r="S65">
        <v>0.14285714285714285</v>
      </c>
      <c r="T65">
        <v>0.8571428571428571</v>
      </c>
      <c r="U65">
        <v>0.5714285714285714</v>
      </c>
      <c r="V65">
        <v>0</v>
      </c>
      <c r="W65">
        <v>0.7142857142857143</v>
      </c>
      <c r="X65">
        <v>0</v>
      </c>
      <c r="Y65">
        <v>0.7142857142857143</v>
      </c>
      <c r="Z65">
        <v>0.14285714285714285</v>
      </c>
      <c r="AA65">
        <v>0.2857142857142857</v>
      </c>
      <c r="AB65">
        <v>0</v>
      </c>
      <c r="AC65">
        <v>0.14285714285714285</v>
      </c>
      <c r="AD65">
        <v>0</v>
      </c>
      <c r="AE65">
        <v>0.14285714285714285</v>
      </c>
      <c r="AF65">
        <v>0</v>
      </c>
      <c r="AG65">
        <v>0.14285714285714285</v>
      </c>
      <c r="AI65">
        <v>1</v>
      </c>
      <c r="AK65">
        <v>0</v>
      </c>
      <c r="AM65">
        <v>0</v>
      </c>
      <c r="AN65">
        <v>2689.4285714285716</v>
      </c>
      <c r="AO65">
        <v>5140</v>
      </c>
      <c r="AP65">
        <v>2244</v>
      </c>
      <c r="AQ65">
        <v>2429</v>
      </c>
      <c r="AR65">
        <v>3038.2</v>
      </c>
      <c r="AS65">
        <v>4011.5</v>
      </c>
      <c r="AU65">
        <v>5794</v>
      </c>
      <c r="AW65">
        <v>6436.6</v>
      </c>
      <c r="AX65">
        <v>5642</v>
      </c>
      <c r="AY65">
        <v>5822.5</v>
      </c>
      <c r="BA65">
        <v>6252</v>
      </c>
      <c r="BC65">
        <v>4132</v>
      </c>
      <c r="BE65">
        <v>6666</v>
      </c>
      <c r="BF65">
        <v>2480</v>
      </c>
      <c r="BG65">
        <v>5140</v>
      </c>
      <c r="BH65">
        <v>1968</v>
      </c>
      <c r="BI65">
        <v>2429</v>
      </c>
      <c r="BJ65">
        <v>2137</v>
      </c>
      <c r="BK65">
        <v>3842.5</v>
      </c>
      <c r="BM65">
        <v>5061</v>
      </c>
      <c r="BO65">
        <v>6462</v>
      </c>
      <c r="BP65">
        <v>5642</v>
      </c>
      <c r="BQ65">
        <v>5822.5</v>
      </c>
      <c r="BS65">
        <v>6252</v>
      </c>
      <c r="BU65">
        <v>4132</v>
      </c>
      <c r="BW65">
        <v>6666</v>
      </c>
      <c r="BX65">
        <v>1.0308679546926165</v>
      </c>
      <c r="BY65">
        <v>0.95533498759305202</v>
      </c>
      <c r="BZ65">
        <v>1.0189927083103527</v>
      </c>
      <c r="CA65">
        <v>0.96901694332920862</v>
      </c>
      <c r="CB65">
        <v>8.0254304740606228E-2</v>
      </c>
      <c r="CC65">
        <v>4.4665012406947979E-2</v>
      </c>
      <c r="CD65">
        <v>2.3122053525147884E-2</v>
      </c>
      <c r="CE65">
        <v>8.5808912521322181E-2</v>
      </c>
      <c r="CF65">
        <v>5</v>
      </c>
      <c r="CG65">
        <v>2</v>
      </c>
      <c r="CH65">
        <v>0</v>
      </c>
      <c r="CI65">
        <v>0</v>
      </c>
      <c r="CJ65">
        <v>0</v>
      </c>
      <c r="CK65">
        <v>1</v>
      </c>
      <c r="CL65">
        <v>0</v>
      </c>
      <c r="CM65">
        <v>0</v>
      </c>
      <c r="CN65">
        <v>1</v>
      </c>
      <c r="CO65">
        <v>5</v>
      </c>
      <c r="CP65">
        <v>8</v>
      </c>
      <c r="CQ65">
        <v>0</v>
      </c>
      <c r="CR65">
        <v>0</v>
      </c>
      <c r="CS65">
        <f t="shared" si="2"/>
        <v>10</v>
      </c>
      <c r="CT65">
        <f t="shared" si="2"/>
        <v>10</v>
      </c>
      <c r="CU65">
        <f t="shared" si="2"/>
        <v>0</v>
      </c>
      <c r="CV65">
        <f t="shared" si="2"/>
        <v>0</v>
      </c>
      <c r="CW65">
        <f t="shared" si="3"/>
        <v>0.5</v>
      </c>
      <c r="CX65">
        <f t="shared" si="3"/>
        <v>0.2</v>
      </c>
    </row>
    <row r="66" spans="1:102" x14ac:dyDescent="0.25">
      <c r="A66">
        <v>65</v>
      </c>
      <c r="C66" s="1">
        <v>14172</v>
      </c>
      <c r="D66" s="1">
        <v>41730</v>
      </c>
      <c r="E66" s="3">
        <f t="shared" si="1"/>
        <v>75.5</v>
      </c>
      <c r="F66" s="3">
        <v>0</v>
      </c>
      <c r="G66">
        <v>0</v>
      </c>
      <c r="H66">
        <v>1</v>
      </c>
      <c r="I66">
        <v>8</v>
      </c>
      <c r="J66">
        <v>4</v>
      </c>
      <c r="K66">
        <v>4</v>
      </c>
      <c r="L66">
        <v>4</v>
      </c>
      <c r="M66">
        <v>24</v>
      </c>
      <c r="N66">
        <v>45</v>
      </c>
      <c r="O66">
        <v>6</v>
      </c>
      <c r="P66">
        <v>1</v>
      </c>
      <c r="Q66">
        <v>0.8571428571428571</v>
      </c>
      <c r="R66">
        <v>1</v>
      </c>
      <c r="S66">
        <v>0.7142857142857143</v>
      </c>
      <c r="T66">
        <v>1</v>
      </c>
      <c r="U66">
        <v>0.7142857142857143</v>
      </c>
      <c r="V66">
        <v>0</v>
      </c>
      <c r="W66">
        <v>0</v>
      </c>
      <c r="X66">
        <v>0</v>
      </c>
      <c r="Y66">
        <v>0.2857142857142857</v>
      </c>
      <c r="Z66">
        <v>0</v>
      </c>
      <c r="AA66">
        <v>0.14285714285714285</v>
      </c>
      <c r="AB66">
        <v>0</v>
      </c>
      <c r="AC66">
        <v>0.14285714285714285</v>
      </c>
      <c r="AD66">
        <v>0</v>
      </c>
      <c r="AE66">
        <v>0</v>
      </c>
      <c r="AF66">
        <v>0</v>
      </c>
      <c r="AG66">
        <v>0.14285714285714285</v>
      </c>
      <c r="AI66">
        <v>1</v>
      </c>
      <c r="AM66">
        <v>0</v>
      </c>
      <c r="AN66">
        <v>1670.8333333333333</v>
      </c>
      <c r="AO66">
        <v>2128.5</v>
      </c>
      <c r="AP66">
        <v>2530.7142857142858</v>
      </c>
      <c r="AQ66">
        <v>2231</v>
      </c>
      <c r="AR66">
        <v>2204.2857142857142</v>
      </c>
      <c r="AS66">
        <v>2431.75</v>
      </c>
      <c r="AY66">
        <v>8184</v>
      </c>
      <c r="BE66">
        <v>7470</v>
      </c>
      <c r="BF66">
        <v>1586.5</v>
      </c>
      <c r="BG66">
        <v>1682</v>
      </c>
      <c r="BH66">
        <v>2442</v>
      </c>
      <c r="BI66">
        <v>1892</v>
      </c>
      <c r="BJ66">
        <v>2115</v>
      </c>
      <c r="BK66">
        <v>1941</v>
      </c>
      <c r="BQ66">
        <v>8184</v>
      </c>
      <c r="BW66">
        <v>7470</v>
      </c>
      <c r="BX66">
        <v>0.92273587361295828</v>
      </c>
      <c r="BZ66">
        <v>0.88119261979948638</v>
      </c>
      <c r="CA66">
        <v>0.8975452142759901</v>
      </c>
      <c r="CB66">
        <v>0.11337995034903688</v>
      </c>
      <c r="CD66">
        <v>0.11880738020051362</v>
      </c>
      <c r="CE66">
        <v>0.11977422207083667</v>
      </c>
      <c r="CF66">
        <v>3</v>
      </c>
      <c r="CG66">
        <v>5</v>
      </c>
      <c r="CH66">
        <v>0</v>
      </c>
      <c r="CI66">
        <v>0</v>
      </c>
      <c r="CJ66">
        <v>0</v>
      </c>
      <c r="CK66">
        <v>1</v>
      </c>
      <c r="CL66">
        <v>0</v>
      </c>
      <c r="CM66">
        <v>0</v>
      </c>
      <c r="CN66">
        <v>0</v>
      </c>
      <c r="CO66">
        <v>7</v>
      </c>
      <c r="CP66">
        <v>5</v>
      </c>
      <c r="CQ66">
        <v>0</v>
      </c>
      <c r="CR66">
        <v>0</v>
      </c>
      <c r="CS66">
        <f t="shared" si="2"/>
        <v>10</v>
      </c>
      <c r="CT66">
        <f t="shared" si="2"/>
        <v>10</v>
      </c>
      <c r="CU66">
        <f t="shared" si="2"/>
        <v>0</v>
      </c>
      <c r="CV66">
        <f t="shared" si="2"/>
        <v>0</v>
      </c>
      <c r="CW66">
        <f t="shared" si="3"/>
        <v>0.3</v>
      </c>
      <c r="CX66">
        <f t="shared" si="3"/>
        <v>0.5</v>
      </c>
    </row>
    <row r="67" spans="1:102" x14ac:dyDescent="0.25">
      <c r="A67">
        <v>66</v>
      </c>
      <c r="B67" t="s">
        <v>17</v>
      </c>
      <c r="C67" s="1">
        <v>14079</v>
      </c>
      <c r="D67" s="1">
        <v>41730</v>
      </c>
      <c r="E67" s="3">
        <f t="shared" ref="E67:E79" si="4">((YEAR(D67)-YEAR(C67))*12+MONTH(D67)-MONTH(C67))/12</f>
        <v>75.75</v>
      </c>
      <c r="F67" s="3">
        <v>0</v>
      </c>
      <c r="G67">
        <v>0</v>
      </c>
      <c r="H67">
        <v>1</v>
      </c>
      <c r="I67">
        <v>15</v>
      </c>
      <c r="J67">
        <v>4</v>
      </c>
      <c r="K67">
        <v>4</v>
      </c>
      <c r="L67">
        <v>4</v>
      </c>
      <c r="M67">
        <v>20</v>
      </c>
      <c r="N67">
        <v>60</v>
      </c>
      <c r="O67">
        <v>1</v>
      </c>
      <c r="P67">
        <v>0.42857142857142855</v>
      </c>
      <c r="Q67">
        <v>0.14285714285714285</v>
      </c>
      <c r="R67">
        <v>0.42857142857142855</v>
      </c>
      <c r="S67">
        <v>0.14285714285714285</v>
      </c>
      <c r="T67">
        <v>0.7142857142857143</v>
      </c>
      <c r="U67">
        <v>0.14285714285714285</v>
      </c>
      <c r="V67">
        <v>0.2857142857142857</v>
      </c>
      <c r="W67">
        <v>0.7142857142857143</v>
      </c>
      <c r="X67">
        <v>0.2857142857142857</v>
      </c>
      <c r="Y67">
        <v>0.7142857142857143</v>
      </c>
      <c r="Z67">
        <v>0</v>
      </c>
      <c r="AA67">
        <v>0.5714285714285714</v>
      </c>
      <c r="AB67">
        <v>0.2857142857142857</v>
      </c>
      <c r="AC67">
        <v>0.14285714285714285</v>
      </c>
      <c r="AD67">
        <v>0.2857142857142857</v>
      </c>
      <c r="AE67">
        <v>0.14285714285714285</v>
      </c>
      <c r="AF67">
        <v>0.2857142857142857</v>
      </c>
      <c r="AG67">
        <v>0.2857142857142857</v>
      </c>
      <c r="AH67">
        <v>1</v>
      </c>
      <c r="AI67">
        <v>0</v>
      </c>
      <c r="AJ67">
        <v>0.5</v>
      </c>
      <c r="AK67">
        <v>0</v>
      </c>
      <c r="AL67">
        <v>1</v>
      </c>
      <c r="AM67">
        <v>1</v>
      </c>
      <c r="AN67">
        <v>6361</v>
      </c>
      <c r="AP67">
        <v>2531.3333333333335</v>
      </c>
      <c r="AQ67">
        <v>4770</v>
      </c>
      <c r="AR67">
        <v>3472</v>
      </c>
      <c r="AS67">
        <v>3132</v>
      </c>
      <c r="AT67">
        <v>7048</v>
      </c>
      <c r="AU67">
        <v>8337.75</v>
      </c>
      <c r="AV67">
        <v>4928</v>
      </c>
      <c r="AW67">
        <v>11886</v>
      </c>
      <c r="AY67">
        <v>13767.5</v>
      </c>
      <c r="AZ67">
        <v>7213.5</v>
      </c>
      <c r="BB67">
        <v>4299</v>
      </c>
      <c r="BD67">
        <v>9575</v>
      </c>
      <c r="BE67">
        <v>6494.5</v>
      </c>
      <c r="BF67">
        <v>6361</v>
      </c>
      <c r="BH67">
        <v>2227</v>
      </c>
      <c r="BI67">
        <v>4770</v>
      </c>
      <c r="BJ67">
        <v>1985</v>
      </c>
      <c r="BK67">
        <v>3132</v>
      </c>
      <c r="BL67">
        <v>7048</v>
      </c>
      <c r="BM67">
        <v>7627.5</v>
      </c>
      <c r="BN67">
        <v>4928</v>
      </c>
      <c r="BO67">
        <v>11886</v>
      </c>
      <c r="BQ67">
        <v>13767.5</v>
      </c>
      <c r="BR67">
        <v>7213.5</v>
      </c>
      <c r="BT67">
        <v>4299</v>
      </c>
      <c r="BV67">
        <v>9575</v>
      </c>
      <c r="BW67">
        <v>6494.5</v>
      </c>
      <c r="CF67">
        <v>3</v>
      </c>
      <c r="CG67">
        <v>3</v>
      </c>
      <c r="CH67">
        <v>0</v>
      </c>
      <c r="CI67">
        <v>0</v>
      </c>
      <c r="CJ67">
        <v>1</v>
      </c>
      <c r="CK67">
        <v>5</v>
      </c>
      <c r="CL67">
        <v>0</v>
      </c>
      <c r="CM67">
        <v>0</v>
      </c>
      <c r="CN67">
        <v>1</v>
      </c>
      <c r="CO67">
        <v>7</v>
      </c>
      <c r="CP67">
        <v>7</v>
      </c>
      <c r="CQ67">
        <v>0</v>
      </c>
      <c r="CR67">
        <v>0</v>
      </c>
      <c r="CS67">
        <f t="shared" ref="CS67:CV79" si="5">CF67+CO67</f>
        <v>10</v>
      </c>
      <c r="CT67">
        <f t="shared" si="5"/>
        <v>10</v>
      </c>
      <c r="CU67">
        <f t="shared" si="5"/>
        <v>0</v>
      </c>
      <c r="CV67">
        <f t="shared" si="5"/>
        <v>0</v>
      </c>
      <c r="CW67">
        <f t="shared" ref="CW67:CX79" si="6">CF67/CS67</f>
        <v>0.3</v>
      </c>
      <c r="CX67">
        <f t="shared" si="6"/>
        <v>0.3</v>
      </c>
    </row>
    <row r="68" spans="1:102" x14ac:dyDescent="0.25">
      <c r="A68">
        <v>67</v>
      </c>
      <c r="B68" t="s">
        <v>18</v>
      </c>
      <c r="C68" s="1">
        <v>16804</v>
      </c>
      <c r="D68" s="1">
        <v>41738</v>
      </c>
      <c r="E68" s="3">
        <f t="shared" si="4"/>
        <v>68.25</v>
      </c>
      <c r="F68" s="3">
        <v>0</v>
      </c>
      <c r="G68">
        <v>0</v>
      </c>
      <c r="H68">
        <v>1</v>
      </c>
      <c r="I68">
        <v>10</v>
      </c>
      <c r="J68">
        <v>5</v>
      </c>
      <c r="K68">
        <v>5</v>
      </c>
      <c r="L68">
        <v>5</v>
      </c>
      <c r="M68">
        <v>21</v>
      </c>
      <c r="N68">
        <v>63</v>
      </c>
      <c r="O68">
        <v>2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BX68">
        <v>1.060859603424817</v>
      </c>
      <c r="BZ68">
        <v>1.1159169550173009</v>
      </c>
      <c r="CA68">
        <v>1.0302458434464896</v>
      </c>
      <c r="CB68">
        <v>8.0181985272786471E-2</v>
      </c>
      <c r="CD68">
        <v>0.11591695501730093</v>
      </c>
      <c r="CE68">
        <v>4.7569109407093919E-2</v>
      </c>
      <c r="CF68">
        <v>3</v>
      </c>
      <c r="CG68">
        <v>1</v>
      </c>
      <c r="CH68">
        <v>0</v>
      </c>
      <c r="CI68">
        <v>0</v>
      </c>
      <c r="CJ68">
        <v>0</v>
      </c>
      <c r="CK68">
        <v>3</v>
      </c>
      <c r="CL68">
        <v>0</v>
      </c>
      <c r="CM68">
        <v>0</v>
      </c>
      <c r="CN68">
        <v>0</v>
      </c>
      <c r="CO68">
        <v>7</v>
      </c>
      <c r="CP68">
        <v>9</v>
      </c>
      <c r="CQ68">
        <v>0</v>
      </c>
      <c r="CR68">
        <v>0</v>
      </c>
      <c r="CS68">
        <f t="shared" si="5"/>
        <v>10</v>
      </c>
      <c r="CT68">
        <f t="shared" si="5"/>
        <v>10</v>
      </c>
      <c r="CU68">
        <f t="shared" si="5"/>
        <v>0</v>
      </c>
      <c r="CV68">
        <f t="shared" si="5"/>
        <v>0</v>
      </c>
      <c r="CW68">
        <f t="shared" si="6"/>
        <v>0.3</v>
      </c>
      <c r="CX68">
        <f t="shared" si="6"/>
        <v>0.1</v>
      </c>
    </row>
    <row r="69" spans="1:102" x14ac:dyDescent="0.25">
      <c r="A69">
        <v>68</v>
      </c>
      <c r="C69" s="1">
        <v>17062</v>
      </c>
      <c r="D69" s="1">
        <v>41738</v>
      </c>
      <c r="E69" s="3">
        <f t="shared" si="4"/>
        <v>67.583333333333329</v>
      </c>
      <c r="F69" s="3">
        <v>0</v>
      </c>
      <c r="G69">
        <v>0</v>
      </c>
      <c r="H69">
        <v>1</v>
      </c>
      <c r="I69">
        <v>12</v>
      </c>
      <c r="J69">
        <v>4</v>
      </c>
      <c r="K69">
        <v>4</v>
      </c>
      <c r="L69">
        <v>5</v>
      </c>
      <c r="M69">
        <v>23</v>
      </c>
      <c r="N69">
        <v>57</v>
      </c>
      <c r="O69">
        <v>2</v>
      </c>
      <c r="P69">
        <v>1</v>
      </c>
      <c r="Q69">
        <v>0.14285714285714285</v>
      </c>
      <c r="R69">
        <v>0.8571428571428571</v>
      </c>
      <c r="S69">
        <v>0.2857142857142857</v>
      </c>
      <c r="T69">
        <v>1</v>
      </c>
      <c r="U69">
        <v>0.7142857142857143</v>
      </c>
      <c r="V69">
        <v>0</v>
      </c>
      <c r="W69">
        <v>0.42857142857142855</v>
      </c>
      <c r="X69">
        <v>0</v>
      </c>
      <c r="Y69">
        <v>0.42857142857142855</v>
      </c>
      <c r="Z69">
        <v>0</v>
      </c>
      <c r="AA69">
        <v>0.2857142857142857</v>
      </c>
      <c r="AB69">
        <v>0</v>
      </c>
      <c r="AC69">
        <v>0.42857142857142855</v>
      </c>
      <c r="AD69">
        <v>0.14285714285714285</v>
      </c>
      <c r="AE69">
        <v>0.2857142857142857</v>
      </c>
      <c r="AF69">
        <v>0</v>
      </c>
      <c r="AG69">
        <v>0</v>
      </c>
      <c r="AI69">
        <v>0.33333333333333331</v>
      </c>
      <c r="AJ69">
        <v>1</v>
      </c>
      <c r="AK69">
        <v>0.5</v>
      </c>
      <c r="AN69">
        <v>1753.2857142857142</v>
      </c>
      <c r="AO69">
        <v>3775</v>
      </c>
      <c r="AP69">
        <v>2103.1666666666665</v>
      </c>
      <c r="AQ69">
        <v>4448.5</v>
      </c>
      <c r="AR69">
        <v>1850.1428571428571</v>
      </c>
      <c r="AS69">
        <v>2647.4</v>
      </c>
      <c r="AU69">
        <v>5989.333333333333</v>
      </c>
      <c r="AW69">
        <v>6609.666666666667</v>
      </c>
      <c r="AY69">
        <v>8066</v>
      </c>
      <c r="BA69">
        <v>4672</v>
      </c>
      <c r="BB69">
        <v>3973</v>
      </c>
      <c r="BF69">
        <v>1876</v>
      </c>
      <c r="BG69">
        <v>3775</v>
      </c>
      <c r="BH69">
        <v>1850</v>
      </c>
      <c r="BI69">
        <v>4448.5</v>
      </c>
      <c r="BJ69">
        <v>1743</v>
      </c>
      <c r="BK69">
        <v>2125</v>
      </c>
      <c r="BM69">
        <v>6198</v>
      </c>
      <c r="BO69">
        <v>6457</v>
      </c>
      <c r="BQ69">
        <v>8066</v>
      </c>
      <c r="BS69">
        <v>4672</v>
      </c>
      <c r="BT69">
        <v>3973</v>
      </c>
      <c r="BX69">
        <v>0.92587783311888538</v>
      </c>
      <c r="BZ69">
        <v>1.0266038519778506</v>
      </c>
      <c r="CA69">
        <v>0.93120390159122479</v>
      </c>
      <c r="CB69">
        <v>0.10645806152742328</v>
      </c>
      <c r="CD69">
        <v>0.16025222226744229</v>
      </c>
      <c r="CE69">
        <v>0.12812429929898314</v>
      </c>
      <c r="CF69">
        <v>8</v>
      </c>
      <c r="CG69">
        <v>2</v>
      </c>
      <c r="CH69">
        <v>0</v>
      </c>
      <c r="CI69">
        <v>2</v>
      </c>
      <c r="CJ69">
        <v>0</v>
      </c>
      <c r="CK69">
        <v>2</v>
      </c>
      <c r="CL69">
        <v>0</v>
      </c>
      <c r="CM69">
        <v>0</v>
      </c>
      <c r="CN69">
        <v>0</v>
      </c>
      <c r="CO69">
        <v>2</v>
      </c>
      <c r="CP69">
        <v>4</v>
      </c>
      <c r="CQ69">
        <v>0</v>
      </c>
      <c r="CR69">
        <v>2</v>
      </c>
      <c r="CS69">
        <f t="shared" si="5"/>
        <v>10</v>
      </c>
      <c r="CT69">
        <f t="shared" si="5"/>
        <v>6</v>
      </c>
      <c r="CU69">
        <f t="shared" si="5"/>
        <v>0</v>
      </c>
      <c r="CV69">
        <f t="shared" si="5"/>
        <v>4</v>
      </c>
      <c r="CW69">
        <f t="shared" si="6"/>
        <v>0.8</v>
      </c>
      <c r="CX69">
        <f t="shared" si="6"/>
        <v>0.33333333333333331</v>
      </c>
    </row>
    <row r="70" spans="1:102" x14ac:dyDescent="0.25">
      <c r="A70">
        <v>69</v>
      </c>
      <c r="C70" s="1">
        <v>13563</v>
      </c>
      <c r="D70" s="1">
        <v>41738</v>
      </c>
      <c r="E70" s="3">
        <f t="shared" si="4"/>
        <v>77.166666666666671</v>
      </c>
      <c r="F70" s="3">
        <v>0</v>
      </c>
      <c r="G70">
        <v>1</v>
      </c>
      <c r="H70">
        <v>1</v>
      </c>
      <c r="I70">
        <v>17</v>
      </c>
      <c r="J70">
        <v>4</v>
      </c>
      <c r="K70">
        <v>4</v>
      </c>
      <c r="L70">
        <v>4</v>
      </c>
      <c r="M70">
        <v>24</v>
      </c>
      <c r="N70">
        <v>55</v>
      </c>
      <c r="O70">
        <v>3</v>
      </c>
      <c r="P70">
        <v>0.8571428571428571</v>
      </c>
      <c r="Q70">
        <v>0.2857142857142857</v>
      </c>
      <c r="R70">
        <v>0</v>
      </c>
      <c r="S70">
        <v>0</v>
      </c>
      <c r="T70">
        <v>0.8571428571428571</v>
      </c>
      <c r="U70">
        <v>0.2857142857142857</v>
      </c>
      <c r="V70">
        <v>0.14285714285714285</v>
      </c>
      <c r="W70">
        <v>0.7142857142857143</v>
      </c>
      <c r="X70">
        <v>1</v>
      </c>
      <c r="Y70">
        <v>1</v>
      </c>
      <c r="Z70">
        <v>0</v>
      </c>
      <c r="AA70">
        <v>0.5714285714285714</v>
      </c>
      <c r="AB70">
        <v>0</v>
      </c>
      <c r="AC70">
        <v>0</v>
      </c>
      <c r="AD70">
        <v>0</v>
      </c>
      <c r="AE70">
        <v>0</v>
      </c>
      <c r="AF70">
        <v>0.14285714285714285</v>
      </c>
      <c r="AG70">
        <v>0.14285714285714285</v>
      </c>
      <c r="AL70">
        <v>1</v>
      </c>
      <c r="AM70">
        <v>1</v>
      </c>
      <c r="AN70">
        <v>3717.6666666666665</v>
      </c>
      <c r="AO70">
        <v>3538.5</v>
      </c>
      <c r="AR70">
        <v>4882.5</v>
      </c>
      <c r="AS70">
        <v>3358</v>
      </c>
      <c r="AT70">
        <v>7960</v>
      </c>
      <c r="AU70">
        <v>8325.4</v>
      </c>
      <c r="AV70">
        <v>3861.2857142857142</v>
      </c>
      <c r="AW70">
        <v>3167.7142857142858</v>
      </c>
      <c r="AY70">
        <v>5389.75</v>
      </c>
      <c r="BE70">
        <v>3430</v>
      </c>
      <c r="BF70">
        <v>2885</v>
      </c>
      <c r="BG70">
        <v>3538.5</v>
      </c>
      <c r="BJ70">
        <v>3521.5</v>
      </c>
      <c r="BK70">
        <v>3358</v>
      </c>
      <c r="BL70">
        <v>7960</v>
      </c>
      <c r="BM70">
        <v>9497</v>
      </c>
      <c r="BN70">
        <v>3234</v>
      </c>
      <c r="BO70">
        <v>2401</v>
      </c>
      <c r="BQ70">
        <v>5098.5</v>
      </c>
      <c r="BW70">
        <v>3430</v>
      </c>
      <c r="BX70">
        <v>1.0142525964018154</v>
      </c>
      <c r="BZ70">
        <v>0.98505832262754012</v>
      </c>
      <c r="CA70">
        <v>1.0176619682797419</v>
      </c>
      <c r="CB70">
        <v>0.10794011939488053</v>
      </c>
      <c r="CD70">
        <v>0.10608847200762661</v>
      </c>
      <c r="CE70">
        <v>0.1235771131680027</v>
      </c>
      <c r="CF70">
        <v>5</v>
      </c>
      <c r="CG70">
        <v>1</v>
      </c>
      <c r="CH70">
        <v>0</v>
      </c>
      <c r="CI70">
        <v>1</v>
      </c>
      <c r="CJ70">
        <v>0</v>
      </c>
      <c r="CK70">
        <v>1</v>
      </c>
      <c r="CL70">
        <v>0</v>
      </c>
      <c r="CM70">
        <v>0</v>
      </c>
      <c r="CN70">
        <v>0</v>
      </c>
      <c r="CO70">
        <v>5</v>
      </c>
      <c r="CP70">
        <v>6</v>
      </c>
      <c r="CQ70">
        <v>0</v>
      </c>
      <c r="CR70">
        <v>2</v>
      </c>
      <c r="CS70">
        <f t="shared" si="5"/>
        <v>10</v>
      </c>
      <c r="CT70">
        <f t="shared" si="5"/>
        <v>7</v>
      </c>
      <c r="CU70">
        <f t="shared" si="5"/>
        <v>0</v>
      </c>
      <c r="CV70">
        <f t="shared" si="5"/>
        <v>3</v>
      </c>
      <c r="CW70">
        <f t="shared" si="6"/>
        <v>0.5</v>
      </c>
      <c r="CX70">
        <f t="shared" si="6"/>
        <v>0.14285714285714285</v>
      </c>
    </row>
    <row r="71" spans="1:102" x14ac:dyDescent="0.25">
      <c r="A71">
        <v>70</v>
      </c>
      <c r="C71" s="1">
        <v>14357</v>
      </c>
      <c r="D71" s="1">
        <v>41739</v>
      </c>
      <c r="E71" s="3">
        <f t="shared" si="4"/>
        <v>75</v>
      </c>
      <c r="F71" s="3">
        <v>0</v>
      </c>
      <c r="G71">
        <v>0</v>
      </c>
      <c r="H71">
        <v>1</v>
      </c>
      <c r="I71">
        <v>12</v>
      </c>
      <c r="J71">
        <v>4</v>
      </c>
      <c r="K71">
        <v>4</v>
      </c>
      <c r="L71">
        <v>4</v>
      </c>
      <c r="M71">
        <v>20</v>
      </c>
      <c r="N71">
        <v>49</v>
      </c>
      <c r="O71">
        <v>4</v>
      </c>
      <c r="P71">
        <v>0.8571428571428571</v>
      </c>
      <c r="Q71">
        <v>0.8571428571428571</v>
      </c>
      <c r="R71">
        <v>1</v>
      </c>
      <c r="S71">
        <v>1</v>
      </c>
      <c r="T71">
        <v>0.8571428571428571</v>
      </c>
      <c r="U71">
        <v>0.8571428571428571</v>
      </c>
      <c r="V71">
        <v>0</v>
      </c>
      <c r="W71">
        <v>0.14285714285714285</v>
      </c>
      <c r="X71">
        <v>0</v>
      </c>
      <c r="Y71">
        <v>0</v>
      </c>
      <c r="Z71">
        <v>0</v>
      </c>
      <c r="AA71">
        <v>0.14285714285714285</v>
      </c>
      <c r="AB71">
        <v>0.14285714285714285</v>
      </c>
      <c r="AC71">
        <v>0</v>
      </c>
      <c r="AD71">
        <v>0</v>
      </c>
      <c r="AE71">
        <v>0</v>
      </c>
      <c r="AF71">
        <v>0.14285714285714285</v>
      </c>
      <c r="AG71">
        <v>0</v>
      </c>
      <c r="AH71">
        <v>1</v>
      </c>
      <c r="AL71">
        <v>1</v>
      </c>
      <c r="AN71">
        <v>2079.6</v>
      </c>
      <c r="AO71">
        <v>1951.2</v>
      </c>
      <c r="AP71">
        <v>1488.8571428571429</v>
      </c>
      <c r="AQ71">
        <v>1877.5</v>
      </c>
      <c r="AR71">
        <v>2494</v>
      </c>
      <c r="AS71">
        <v>1797.4</v>
      </c>
      <c r="AU71">
        <v>7269</v>
      </c>
      <c r="AY71">
        <v>3058</v>
      </c>
      <c r="AZ71">
        <v>2285</v>
      </c>
      <c r="BD71">
        <v>4135</v>
      </c>
      <c r="BF71">
        <v>1800</v>
      </c>
      <c r="BG71">
        <v>1822</v>
      </c>
      <c r="BH71">
        <v>1410</v>
      </c>
      <c r="BI71">
        <v>1648.5</v>
      </c>
      <c r="BJ71">
        <v>2378</v>
      </c>
      <c r="BK71">
        <v>1842</v>
      </c>
      <c r="BM71">
        <v>7269</v>
      </c>
      <c r="BQ71">
        <v>3058</v>
      </c>
      <c r="BR71">
        <v>2285</v>
      </c>
      <c r="BV71">
        <v>4135</v>
      </c>
      <c r="BX71">
        <v>1.0226494403112432</v>
      </c>
      <c r="BZ71">
        <v>0.94110131311647205</v>
      </c>
      <c r="CA71">
        <v>1.0648032284488587</v>
      </c>
      <c r="CB71">
        <v>0.10529071549620425</v>
      </c>
      <c r="CD71">
        <v>5.8898686883527951E-2</v>
      </c>
      <c r="CE71">
        <v>0.12712494412129927</v>
      </c>
      <c r="CF71">
        <v>3</v>
      </c>
      <c r="CG71">
        <v>7</v>
      </c>
      <c r="CH71">
        <v>0</v>
      </c>
      <c r="CI71">
        <v>0</v>
      </c>
      <c r="CJ71">
        <v>1</v>
      </c>
      <c r="CK71">
        <v>2</v>
      </c>
      <c r="CL71">
        <v>0</v>
      </c>
      <c r="CM71">
        <v>0</v>
      </c>
      <c r="CN71">
        <v>1</v>
      </c>
      <c r="CO71">
        <v>7</v>
      </c>
      <c r="CP71">
        <v>3</v>
      </c>
      <c r="CQ71">
        <v>0</v>
      </c>
      <c r="CR71">
        <v>0</v>
      </c>
      <c r="CS71">
        <f t="shared" si="5"/>
        <v>10</v>
      </c>
      <c r="CT71">
        <f t="shared" si="5"/>
        <v>10</v>
      </c>
      <c r="CU71">
        <f t="shared" si="5"/>
        <v>0</v>
      </c>
      <c r="CV71">
        <f t="shared" si="5"/>
        <v>0</v>
      </c>
      <c r="CW71">
        <f t="shared" si="6"/>
        <v>0.3</v>
      </c>
      <c r="CX71">
        <f t="shared" si="6"/>
        <v>0.7</v>
      </c>
    </row>
    <row r="72" spans="1:102" x14ac:dyDescent="0.25">
      <c r="A72">
        <v>71</v>
      </c>
      <c r="B72" t="s">
        <v>17</v>
      </c>
      <c r="C72" s="1">
        <v>10537</v>
      </c>
      <c r="D72" s="1">
        <v>41739</v>
      </c>
      <c r="E72" s="3">
        <f t="shared" si="4"/>
        <v>85.416666666666671</v>
      </c>
      <c r="F72" s="3">
        <v>0</v>
      </c>
      <c r="G72">
        <v>1</v>
      </c>
      <c r="H72">
        <v>1</v>
      </c>
      <c r="I72">
        <v>10</v>
      </c>
      <c r="J72">
        <v>3</v>
      </c>
      <c r="K72">
        <v>4</v>
      </c>
      <c r="L72">
        <v>4</v>
      </c>
      <c r="M72">
        <v>26</v>
      </c>
      <c r="N72">
        <v>28</v>
      </c>
      <c r="O72">
        <v>5</v>
      </c>
      <c r="P72">
        <v>0.42857142857142855</v>
      </c>
      <c r="Q72">
        <v>0.14285714285714285</v>
      </c>
      <c r="R72">
        <v>0.8571428571428571</v>
      </c>
      <c r="S72">
        <v>0</v>
      </c>
      <c r="T72">
        <v>0.5714285714285714</v>
      </c>
      <c r="U72">
        <v>0</v>
      </c>
      <c r="V72">
        <v>0.2857142857142857</v>
      </c>
      <c r="W72">
        <v>0.7142857142857143</v>
      </c>
      <c r="X72">
        <v>0.14285714285714285</v>
      </c>
      <c r="Y72">
        <v>1</v>
      </c>
      <c r="Z72">
        <v>0.2857142857142857</v>
      </c>
      <c r="AA72">
        <v>0.5714285714285714</v>
      </c>
      <c r="AB72">
        <v>0.2857142857142857</v>
      </c>
      <c r="AC72">
        <v>0.14285714285714285</v>
      </c>
      <c r="AD72">
        <v>0</v>
      </c>
      <c r="AE72">
        <v>0</v>
      </c>
      <c r="AF72">
        <v>0.14285714285714285</v>
      </c>
      <c r="AG72">
        <v>0.42857142857142855</v>
      </c>
      <c r="AH72">
        <v>1</v>
      </c>
      <c r="AI72">
        <v>0</v>
      </c>
      <c r="AL72">
        <v>1</v>
      </c>
      <c r="AM72">
        <v>0</v>
      </c>
      <c r="AN72">
        <v>1836.6666666666667</v>
      </c>
      <c r="AO72">
        <v>2350</v>
      </c>
      <c r="AP72">
        <v>2134.3333333333335</v>
      </c>
      <c r="AR72">
        <v>2053.25</v>
      </c>
      <c r="AT72">
        <v>2126</v>
      </c>
      <c r="AU72">
        <v>2734.2</v>
      </c>
      <c r="AV72">
        <v>4458</v>
      </c>
      <c r="AW72">
        <v>3001.4285714285716</v>
      </c>
      <c r="AX72">
        <v>6994</v>
      </c>
      <c r="AY72">
        <v>4082.6666666666665</v>
      </c>
      <c r="AZ72">
        <v>4029.5</v>
      </c>
      <c r="BD72">
        <v>3127</v>
      </c>
      <c r="BE72">
        <v>4735.666666666667</v>
      </c>
      <c r="BF72">
        <v>1809</v>
      </c>
      <c r="BG72">
        <v>2350</v>
      </c>
      <c r="BH72">
        <v>1966.5</v>
      </c>
      <c r="BJ72">
        <v>2022</v>
      </c>
      <c r="BL72">
        <v>2126</v>
      </c>
      <c r="BM72">
        <v>2397</v>
      </c>
      <c r="BN72">
        <v>4458</v>
      </c>
      <c r="BO72">
        <v>2910</v>
      </c>
      <c r="BP72">
        <v>6994</v>
      </c>
      <c r="BQ72">
        <v>4060</v>
      </c>
      <c r="BR72">
        <v>4029.5</v>
      </c>
      <c r="BV72">
        <v>3127</v>
      </c>
      <c r="BW72">
        <v>4141</v>
      </c>
      <c r="CF72">
        <v>4</v>
      </c>
      <c r="CG72">
        <v>4</v>
      </c>
      <c r="CH72">
        <v>0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6</v>
      </c>
      <c r="CP72">
        <v>5</v>
      </c>
      <c r="CQ72">
        <v>0</v>
      </c>
      <c r="CR72">
        <v>1</v>
      </c>
      <c r="CS72">
        <f t="shared" si="5"/>
        <v>10</v>
      </c>
      <c r="CT72">
        <f t="shared" si="5"/>
        <v>9</v>
      </c>
      <c r="CU72">
        <f t="shared" si="5"/>
        <v>0</v>
      </c>
      <c r="CV72">
        <f t="shared" si="5"/>
        <v>1</v>
      </c>
      <c r="CW72">
        <f t="shared" si="6"/>
        <v>0.4</v>
      </c>
      <c r="CX72">
        <f t="shared" si="6"/>
        <v>0.44444444444444442</v>
      </c>
    </row>
    <row r="73" spans="1:102" x14ac:dyDescent="0.25">
      <c r="A73">
        <v>72</v>
      </c>
      <c r="C73" s="1">
        <v>15940</v>
      </c>
      <c r="D73" s="1">
        <v>41739</v>
      </c>
      <c r="E73" s="3">
        <f t="shared" si="4"/>
        <v>70.666666666666671</v>
      </c>
      <c r="F73" s="3">
        <v>0</v>
      </c>
      <c r="G73">
        <v>0</v>
      </c>
      <c r="H73">
        <v>1</v>
      </c>
      <c r="I73">
        <v>17</v>
      </c>
      <c r="J73">
        <v>4</v>
      </c>
      <c r="K73">
        <v>5</v>
      </c>
      <c r="L73">
        <v>4</v>
      </c>
      <c r="M73">
        <v>26</v>
      </c>
      <c r="N73">
        <v>52</v>
      </c>
      <c r="O73">
        <v>1</v>
      </c>
      <c r="P73">
        <v>0.7142857142857143</v>
      </c>
      <c r="Q73">
        <v>0</v>
      </c>
      <c r="R73">
        <v>0.5714285714285714</v>
      </c>
      <c r="S73">
        <v>0</v>
      </c>
      <c r="T73">
        <v>0.5714285714285714</v>
      </c>
      <c r="U73">
        <v>0</v>
      </c>
      <c r="V73">
        <v>0.2857142857142857</v>
      </c>
      <c r="W73">
        <v>0.5714285714285714</v>
      </c>
      <c r="X73">
        <v>0.2857142857142857</v>
      </c>
      <c r="Y73">
        <v>0.8571428571428571</v>
      </c>
      <c r="Z73">
        <v>0.2857142857142857</v>
      </c>
      <c r="AA73">
        <v>0.8571428571428571</v>
      </c>
      <c r="AB73">
        <v>0</v>
      </c>
      <c r="AC73">
        <v>0.42857142857142855</v>
      </c>
      <c r="AD73">
        <v>0.14285714285714285</v>
      </c>
      <c r="AE73">
        <v>0.14285714285714285</v>
      </c>
      <c r="AF73">
        <v>0.14285714285714285</v>
      </c>
      <c r="AG73">
        <v>0.14285714285714285</v>
      </c>
      <c r="AI73">
        <v>0</v>
      </c>
      <c r="AJ73">
        <v>1</v>
      </c>
      <c r="AK73">
        <v>0</v>
      </c>
      <c r="AL73">
        <v>1</v>
      </c>
      <c r="AM73">
        <v>1</v>
      </c>
      <c r="AN73">
        <v>1842</v>
      </c>
      <c r="AP73">
        <v>1775.25</v>
      </c>
      <c r="AR73">
        <v>2285.5</v>
      </c>
      <c r="AT73">
        <v>3228.5</v>
      </c>
      <c r="AU73">
        <v>2893.3333333333335</v>
      </c>
      <c r="AV73">
        <v>3001.5</v>
      </c>
      <c r="AW73">
        <v>2480</v>
      </c>
      <c r="AX73">
        <v>2122.5</v>
      </c>
      <c r="AY73">
        <v>3477.6666666666665</v>
      </c>
      <c r="BA73">
        <v>3302</v>
      </c>
      <c r="BB73">
        <v>5747</v>
      </c>
      <c r="BC73">
        <v>1595</v>
      </c>
      <c r="BD73">
        <v>2841</v>
      </c>
      <c r="BE73">
        <v>4046</v>
      </c>
      <c r="BF73">
        <v>1834</v>
      </c>
      <c r="BH73">
        <v>1840.5</v>
      </c>
      <c r="BJ73">
        <v>2108</v>
      </c>
      <c r="BL73">
        <v>3228.5</v>
      </c>
      <c r="BM73">
        <v>2936</v>
      </c>
      <c r="BN73">
        <v>3001.5</v>
      </c>
      <c r="BO73">
        <v>2467</v>
      </c>
      <c r="BP73">
        <v>2122.5</v>
      </c>
      <c r="BQ73">
        <v>3392</v>
      </c>
      <c r="BS73">
        <v>3158</v>
      </c>
      <c r="BT73">
        <v>5747</v>
      </c>
      <c r="BU73">
        <v>1595</v>
      </c>
      <c r="BV73">
        <v>2841</v>
      </c>
      <c r="BW73">
        <v>4046</v>
      </c>
      <c r="BX73">
        <v>1.1198311685507016</v>
      </c>
      <c r="BY73">
        <v>0.98449939516696217</v>
      </c>
      <c r="BZ73">
        <v>1.0174490427493217</v>
      </c>
      <c r="CA73">
        <v>1.1114639456111153</v>
      </c>
      <c r="CB73">
        <v>0.13010427691245618</v>
      </c>
      <c r="CC73">
        <v>1.5500604833037834E-2</v>
      </c>
      <c r="CD73">
        <v>0.15336668575876689</v>
      </c>
      <c r="CE73">
        <v>0.11544385712873571</v>
      </c>
      <c r="CF73">
        <v>6</v>
      </c>
      <c r="CG73">
        <v>0</v>
      </c>
      <c r="CH73">
        <v>0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4</v>
      </c>
      <c r="CP73">
        <v>10</v>
      </c>
      <c r="CQ73">
        <v>0</v>
      </c>
      <c r="CR73">
        <v>0</v>
      </c>
      <c r="CS73">
        <f t="shared" si="5"/>
        <v>10</v>
      </c>
      <c r="CT73">
        <f t="shared" si="5"/>
        <v>10</v>
      </c>
      <c r="CU73">
        <f t="shared" si="5"/>
        <v>0</v>
      </c>
      <c r="CV73">
        <f t="shared" si="5"/>
        <v>0</v>
      </c>
      <c r="CW73">
        <f t="shared" si="6"/>
        <v>0.6</v>
      </c>
      <c r="CX73">
        <f t="shared" si="6"/>
        <v>0</v>
      </c>
    </row>
    <row r="74" spans="1:102" x14ac:dyDescent="0.25">
      <c r="A74">
        <v>73</v>
      </c>
      <c r="C74" s="1">
        <v>15294</v>
      </c>
      <c r="D74" s="1">
        <v>41739</v>
      </c>
      <c r="E74" s="3">
        <f t="shared" si="4"/>
        <v>72.416666666666671</v>
      </c>
      <c r="F74" s="3">
        <v>0</v>
      </c>
      <c r="G74">
        <v>1</v>
      </c>
      <c r="H74">
        <v>1</v>
      </c>
      <c r="I74">
        <v>18</v>
      </c>
      <c r="J74">
        <v>3</v>
      </c>
      <c r="K74">
        <v>2</v>
      </c>
      <c r="L74">
        <v>4</v>
      </c>
      <c r="M74">
        <v>17</v>
      </c>
      <c r="N74">
        <v>43</v>
      </c>
      <c r="O74">
        <v>3</v>
      </c>
      <c r="P74">
        <v>0.5714285714285714</v>
      </c>
      <c r="Q74">
        <v>0.14285714285714285</v>
      </c>
      <c r="R74">
        <v>0.42857142857142855</v>
      </c>
      <c r="S74">
        <v>0.14285714285714285</v>
      </c>
      <c r="T74">
        <v>0.2857142857142857</v>
      </c>
      <c r="U74">
        <v>0.14285714285714285</v>
      </c>
      <c r="V74">
        <v>0.42857142857142855</v>
      </c>
      <c r="W74">
        <v>0.7142857142857143</v>
      </c>
      <c r="X74">
        <v>0.42857142857142855</v>
      </c>
      <c r="Y74">
        <v>0.5714285714285714</v>
      </c>
      <c r="Z74">
        <v>0.42857142857142855</v>
      </c>
      <c r="AA74">
        <v>0.7142857142857143</v>
      </c>
      <c r="AB74">
        <v>0</v>
      </c>
      <c r="AC74">
        <v>0.14285714285714285</v>
      </c>
      <c r="AD74">
        <v>0.14285714285714285</v>
      </c>
      <c r="AE74">
        <v>0.2857142857142857</v>
      </c>
      <c r="AF74">
        <v>0.2857142857142857</v>
      </c>
      <c r="AG74">
        <v>0.14285714285714285</v>
      </c>
      <c r="AI74">
        <v>1</v>
      </c>
      <c r="AJ74">
        <v>1</v>
      </c>
      <c r="AK74">
        <v>0</v>
      </c>
      <c r="AL74">
        <v>1</v>
      </c>
      <c r="AM74">
        <v>1</v>
      </c>
      <c r="AN74">
        <v>1750.75</v>
      </c>
      <c r="AO74">
        <v>2760</v>
      </c>
      <c r="AP74">
        <v>2140.3333333333335</v>
      </c>
      <c r="AQ74">
        <v>1942</v>
      </c>
      <c r="AR74">
        <v>1642</v>
      </c>
      <c r="AS74">
        <v>5706</v>
      </c>
      <c r="AT74">
        <v>3370.6666666666665</v>
      </c>
      <c r="AU74">
        <v>4907.3999999999996</v>
      </c>
      <c r="AV74">
        <v>7504</v>
      </c>
      <c r="AW74">
        <v>7101.25</v>
      </c>
      <c r="AX74">
        <v>5802</v>
      </c>
      <c r="AY74">
        <v>4736.3999999999996</v>
      </c>
      <c r="BA74">
        <v>12385</v>
      </c>
      <c r="BB74">
        <v>2542</v>
      </c>
      <c r="BC74">
        <v>2807</v>
      </c>
      <c r="BD74">
        <v>3791</v>
      </c>
      <c r="BE74">
        <v>3697</v>
      </c>
      <c r="BF74">
        <v>1779.5</v>
      </c>
      <c r="BG74">
        <v>2760</v>
      </c>
      <c r="BH74">
        <v>1980</v>
      </c>
      <c r="BI74">
        <v>1942</v>
      </c>
      <c r="BJ74">
        <v>1642</v>
      </c>
      <c r="BK74">
        <v>5706</v>
      </c>
      <c r="BL74">
        <v>3042</v>
      </c>
      <c r="BM74">
        <v>4148</v>
      </c>
      <c r="BN74">
        <v>7504</v>
      </c>
      <c r="BO74">
        <v>6941.5</v>
      </c>
      <c r="BP74">
        <v>4751</v>
      </c>
      <c r="BQ74">
        <v>4413</v>
      </c>
      <c r="BS74">
        <v>12385</v>
      </c>
      <c r="BT74">
        <v>2542</v>
      </c>
      <c r="BU74">
        <v>2807</v>
      </c>
      <c r="BV74">
        <v>3791</v>
      </c>
      <c r="BW74">
        <v>3697</v>
      </c>
      <c r="BX74">
        <v>0.97336196999977986</v>
      </c>
      <c r="BY74">
        <v>1.0805026247022222</v>
      </c>
      <c r="BZ74">
        <v>1.0445430019962079</v>
      </c>
      <c r="CA74">
        <v>0.96219155385331157</v>
      </c>
      <c r="CB74">
        <v>7.4364664304535824E-2</v>
      </c>
      <c r="CC74">
        <v>8.0502624702222289E-2</v>
      </c>
      <c r="CD74">
        <v>4.4543001996207865E-2</v>
      </c>
      <c r="CE74">
        <v>8.7342049707629363E-2</v>
      </c>
      <c r="CF74">
        <v>4</v>
      </c>
      <c r="CG74">
        <v>2</v>
      </c>
      <c r="CH74">
        <v>0</v>
      </c>
      <c r="CI74">
        <v>0</v>
      </c>
      <c r="CJ74">
        <v>0</v>
      </c>
      <c r="CK74">
        <v>2</v>
      </c>
      <c r="CL74">
        <v>0</v>
      </c>
      <c r="CM74">
        <v>0</v>
      </c>
      <c r="CN74">
        <v>1</v>
      </c>
      <c r="CO74">
        <v>5</v>
      </c>
      <c r="CP74">
        <v>8</v>
      </c>
      <c r="CQ74">
        <v>1</v>
      </c>
      <c r="CR74">
        <v>0</v>
      </c>
      <c r="CS74">
        <f t="shared" si="5"/>
        <v>9</v>
      </c>
      <c r="CT74">
        <f t="shared" si="5"/>
        <v>10</v>
      </c>
      <c r="CU74">
        <f t="shared" si="5"/>
        <v>1</v>
      </c>
      <c r="CV74">
        <f t="shared" si="5"/>
        <v>0</v>
      </c>
      <c r="CW74">
        <f t="shared" si="6"/>
        <v>0.44444444444444442</v>
      </c>
      <c r="CX74">
        <f t="shared" si="6"/>
        <v>0.2</v>
      </c>
    </row>
    <row r="75" spans="1:102" x14ac:dyDescent="0.25">
      <c r="A75">
        <v>74</v>
      </c>
      <c r="C75" s="1">
        <v>17567</v>
      </c>
      <c r="D75" s="1">
        <v>41740</v>
      </c>
      <c r="E75" s="3">
        <f t="shared" si="4"/>
        <v>66.166666666666671</v>
      </c>
      <c r="F75" s="3">
        <v>0</v>
      </c>
      <c r="G75">
        <v>0</v>
      </c>
      <c r="H75">
        <v>1</v>
      </c>
      <c r="I75">
        <v>25</v>
      </c>
      <c r="J75">
        <v>3</v>
      </c>
      <c r="K75">
        <v>3</v>
      </c>
      <c r="L75">
        <v>4</v>
      </c>
      <c r="M75">
        <v>23</v>
      </c>
      <c r="N75">
        <v>55</v>
      </c>
      <c r="O75">
        <v>4</v>
      </c>
      <c r="P75">
        <v>0.5714285714285714</v>
      </c>
      <c r="Q75">
        <v>0</v>
      </c>
      <c r="R75">
        <v>0.42857142857142855</v>
      </c>
      <c r="S75">
        <v>0</v>
      </c>
      <c r="T75">
        <v>0.2857142857142857</v>
      </c>
      <c r="U75">
        <v>0</v>
      </c>
      <c r="V75">
        <v>0.42857142857142855</v>
      </c>
      <c r="W75">
        <v>1</v>
      </c>
      <c r="X75">
        <v>0.42857142857142855</v>
      </c>
      <c r="Y75">
        <v>1</v>
      </c>
      <c r="Z75">
        <v>0.5714285714285714</v>
      </c>
      <c r="AA75">
        <v>0.8571428571428571</v>
      </c>
      <c r="AB75">
        <v>0</v>
      </c>
      <c r="AC75">
        <v>0</v>
      </c>
      <c r="AD75">
        <v>0.14285714285714285</v>
      </c>
      <c r="AE75">
        <v>0</v>
      </c>
      <c r="AF75">
        <v>0.14285714285714285</v>
      </c>
      <c r="AG75">
        <v>0.14285714285714285</v>
      </c>
      <c r="AJ75">
        <v>1</v>
      </c>
      <c r="AL75">
        <v>1</v>
      </c>
      <c r="AM75">
        <v>0</v>
      </c>
      <c r="AN75">
        <v>2741.75</v>
      </c>
      <c r="AP75">
        <v>3032</v>
      </c>
      <c r="AR75">
        <v>2346</v>
      </c>
      <c r="AT75">
        <v>3208</v>
      </c>
      <c r="AU75">
        <v>3180</v>
      </c>
      <c r="AV75">
        <v>2849.3333333333335</v>
      </c>
      <c r="AW75">
        <v>2990.5714285714284</v>
      </c>
      <c r="AX75">
        <v>3509</v>
      </c>
      <c r="AY75">
        <v>3174.8333333333335</v>
      </c>
      <c r="BB75">
        <v>1928</v>
      </c>
      <c r="BD75">
        <v>3248</v>
      </c>
      <c r="BE75">
        <v>4994</v>
      </c>
      <c r="BF75">
        <v>2548</v>
      </c>
      <c r="BH75">
        <v>2514</v>
      </c>
      <c r="BJ75">
        <v>2346</v>
      </c>
      <c r="BL75">
        <v>1872</v>
      </c>
      <c r="BM75">
        <v>3468</v>
      </c>
      <c r="BN75">
        <v>2907</v>
      </c>
      <c r="BO75">
        <v>2705</v>
      </c>
      <c r="BP75">
        <v>3188</v>
      </c>
      <c r="BQ75">
        <v>3424.5</v>
      </c>
      <c r="BT75">
        <v>1928</v>
      </c>
      <c r="BV75">
        <v>3248</v>
      </c>
      <c r="BW75">
        <v>4994</v>
      </c>
      <c r="BX75">
        <v>0.97998138918121902</v>
      </c>
      <c r="CA75">
        <v>0.96765685947380187</v>
      </c>
      <c r="CB75">
        <v>7.8124794777947482E-2</v>
      </c>
      <c r="CE75">
        <v>9.0909486634090639E-2</v>
      </c>
      <c r="CF75">
        <v>4</v>
      </c>
      <c r="CG75">
        <v>4</v>
      </c>
      <c r="CH75">
        <v>0</v>
      </c>
      <c r="CI75">
        <v>0</v>
      </c>
      <c r="CJ75">
        <v>1</v>
      </c>
      <c r="CK75">
        <v>2</v>
      </c>
      <c r="CL75">
        <v>0</v>
      </c>
      <c r="CM75">
        <v>0</v>
      </c>
      <c r="CN75">
        <v>2</v>
      </c>
      <c r="CO75">
        <v>6</v>
      </c>
      <c r="CP75">
        <v>6</v>
      </c>
      <c r="CQ75">
        <v>0</v>
      </c>
      <c r="CR75">
        <v>0</v>
      </c>
      <c r="CS75">
        <f t="shared" si="5"/>
        <v>10</v>
      </c>
      <c r="CT75">
        <f t="shared" si="5"/>
        <v>10</v>
      </c>
      <c r="CU75">
        <f t="shared" si="5"/>
        <v>0</v>
      </c>
      <c r="CV75">
        <f t="shared" si="5"/>
        <v>0</v>
      </c>
      <c r="CW75">
        <f t="shared" si="6"/>
        <v>0.4</v>
      </c>
      <c r="CX75">
        <f t="shared" si="6"/>
        <v>0.4</v>
      </c>
    </row>
    <row r="76" spans="1:102" x14ac:dyDescent="0.25">
      <c r="A76">
        <v>75</v>
      </c>
      <c r="C76" s="1">
        <v>12490</v>
      </c>
      <c r="D76" s="1">
        <v>41740</v>
      </c>
      <c r="E76" s="3">
        <f t="shared" si="4"/>
        <v>80.083333333333329</v>
      </c>
      <c r="F76" s="3">
        <v>0</v>
      </c>
      <c r="G76">
        <v>0</v>
      </c>
      <c r="H76">
        <v>1</v>
      </c>
      <c r="I76">
        <v>12</v>
      </c>
      <c r="J76">
        <v>4</v>
      </c>
      <c r="K76">
        <v>4</v>
      </c>
      <c r="L76">
        <v>4</v>
      </c>
      <c r="M76">
        <v>25</v>
      </c>
      <c r="N76">
        <v>39</v>
      </c>
      <c r="O76">
        <v>5</v>
      </c>
      <c r="P76">
        <v>1</v>
      </c>
      <c r="Q76">
        <v>0.42857142857142855</v>
      </c>
      <c r="R76">
        <v>0.8571428571428571</v>
      </c>
      <c r="S76">
        <v>0.2857142857142857</v>
      </c>
      <c r="T76">
        <v>0.8571428571428571</v>
      </c>
      <c r="U76">
        <v>0.2857142857142857</v>
      </c>
      <c r="V76">
        <v>0</v>
      </c>
      <c r="W76">
        <v>0.5714285714285714</v>
      </c>
      <c r="X76">
        <v>0</v>
      </c>
      <c r="Y76">
        <v>0.5714285714285714</v>
      </c>
      <c r="Z76">
        <v>0.14285714285714285</v>
      </c>
      <c r="AA76">
        <v>0.5714285714285714</v>
      </c>
      <c r="AB76">
        <v>0</v>
      </c>
      <c r="AC76">
        <v>0</v>
      </c>
      <c r="AD76">
        <v>0.14285714285714285</v>
      </c>
      <c r="AE76">
        <v>0.14285714285714285</v>
      </c>
      <c r="AF76">
        <v>0</v>
      </c>
      <c r="AG76">
        <v>0.14285714285714285</v>
      </c>
      <c r="AJ76">
        <v>1</v>
      </c>
      <c r="AK76">
        <v>0</v>
      </c>
      <c r="AM76">
        <v>0</v>
      </c>
      <c r="AN76">
        <v>3069.4</v>
      </c>
      <c r="AO76">
        <v>3320.3333333333335</v>
      </c>
      <c r="AP76">
        <v>3449.1666666666665</v>
      </c>
      <c r="AQ76">
        <v>4071.5</v>
      </c>
      <c r="AR76">
        <v>4547.166666666667</v>
      </c>
      <c r="AS76">
        <v>5351</v>
      </c>
      <c r="AU76">
        <v>3960.3333333333335</v>
      </c>
      <c r="AW76">
        <v>9464.5</v>
      </c>
      <c r="AX76">
        <v>12318</v>
      </c>
      <c r="AY76">
        <v>10462.5</v>
      </c>
      <c r="BB76">
        <v>10733</v>
      </c>
      <c r="BC76">
        <v>8339</v>
      </c>
      <c r="BE76">
        <v>8034</v>
      </c>
      <c r="BF76">
        <v>3668</v>
      </c>
      <c r="BG76">
        <v>3127</v>
      </c>
      <c r="BH76">
        <v>3817</v>
      </c>
      <c r="BI76">
        <v>4071.5</v>
      </c>
      <c r="BJ76">
        <v>2574</v>
      </c>
      <c r="BK76">
        <v>5351</v>
      </c>
      <c r="BM76">
        <v>3798</v>
      </c>
      <c r="BO76">
        <v>9471</v>
      </c>
      <c r="BP76">
        <v>12318</v>
      </c>
      <c r="BQ76">
        <v>9868</v>
      </c>
      <c r="BT76">
        <v>10733</v>
      </c>
      <c r="BU76">
        <v>8339</v>
      </c>
      <c r="BW76">
        <v>8034</v>
      </c>
      <c r="BX76">
        <v>0.88126156872742401</v>
      </c>
      <c r="BY76">
        <v>0.92975529291720993</v>
      </c>
      <c r="CA76">
        <v>0.86156581056136505</v>
      </c>
      <c r="CB76">
        <v>0.14951771595895241</v>
      </c>
      <c r="CC76">
        <v>0.2349662110313539</v>
      </c>
      <c r="CE76">
        <v>0.15034841470711974</v>
      </c>
      <c r="CF76">
        <v>6</v>
      </c>
      <c r="CG76">
        <v>1</v>
      </c>
      <c r="CH76">
        <v>0</v>
      </c>
      <c r="CI76">
        <v>1</v>
      </c>
      <c r="CJ76">
        <v>1</v>
      </c>
      <c r="CK76">
        <v>3</v>
      </c>
      <c r="CL76">
        <v>0</v>
      </c>
      <c r="CM76">
        <v>1</v>
      </c>
      <c r="CN76">
        <v>1</v>
      </c>
      <c r="CO76">
        <v>4</v>
      </c>
      <c r="CP76">
        <v>6</v>
      </c>
      <c r="CQ76">
        <v>0</v>
      </c>
      <c r="CR76">
        <v>2</v>
      </c>
      <c r="CS76">
        <f t="shared" si="5"/>
        <v>10</v>
      </c>
      <c r="CT76">
        <f t="shared" si="5"/>
        <v>7</v>
      </c>
      <c r="CU76">
        <f t="shared" si="5"/>
        <v>0</v>
      </c>
      <c r="CV76">
        <f t="shared" si="5"/>
        <v>3</v>
      </c>
      <c r="CW76">
        <f t="shared" si="6"/>
        <v>0.6</v>
      </c>
      <c r="CX76">
        <f t="shared" si="6"/>
        <v>0.14285714285714285</v>
      </c>
    </row>
    <row r="77" spans="1:102" x14ac:dyDescent="0.25">
      <c r="A77">
        <v>76</v>
      </c>
      <c r="C77" s="1">
        <v>17251</v>
      </c>
      <c r="D77" s="1">
        <v>41740</v>
      </c>
      <c r="E77" s="3">
        <f t="shared" si="4"/>
        <v>67.083333333333329</v>
      </c>
      <c r="F77" s="3">
        <v>0</v>
      </c>
      <c r="G77">
        <v>0</v>
      </c>
      <c r="H77">
        <v>1</v>
      </c>
      <c r="I77">
        <v>10</v>
      </c>
      <c r="J77">
        <v>4</v>
      </c>
      <c r="K77">
        <v>4</v>
      </c>
      <c r="L77">
        <v>4</v>
      </c>
      <c r="M77">
        <v>24</v>
      </c>
      <c r="N77">
        <v>43</v>
      </c>
      <c r="O77">
        <v>6</v>
      </c>
      <c r="P77">
        <v>0.5714285714285714</v>
      </c>
      <c r="Q77">
        <v>0.14285714285714285</v>
      </c>
      <c r="R77">
        <v>0.7142857142857143</v>
      </c>
      <c r="S77">
        <v>0</v>
      </c>
      <c r="T77">
        <v>0.7142857142857143</v>
      </c>
      <c r="U77">
        <v>0</v>
      </c>
      <c r="V77">
        <v>0.42857142857142855</v>
      </c>
      <c r="W77">
        <v>0.8571428571428571</v>
      </c>
      <c r="X77">
        <v>0.14285714285714285</v>
      </c>
      <c r="Y77">
        <v>0.8571428571428571</v>
      </c>
      <c r="Z77">
        <v>0.2857142857142857</v>
      </c>
      <c r="AA77">
        <v>1</v>
      </c>
      <c r="AB77">
        <v>0</v>
      </c>
      <c r="AC77">
        <v>0</v>
      </c>
      <c r="AD77">
        <v>0.14285714285714285</v>
      </c>
      <c r="AE77">
        <v>0.14285714285714285</v>
      </c>
      <c r="AF77">
        <v>0</v>
      </c>
      <c r="AG77">
        <v>0</v>
      </c>
      <c r="AJ77">
        <v>1</v>
      </c>
      <c r="AK77">
        <v>0</v>
      </c>
      <c r="AN77">
        <v>3331.3333333333335</v>
      </c>
      <c r="AO77">
        <v>3684</v>
      </c>
      <c r="AP77">
        <v>6756</v>
      </c>
      <c r="AR77">
        <v>4819</v>
      </c>
      <c r="AT77">
        <v>8744</v>
      </c>
      <c r="AU77">
        <v>9227</v>
      </c>
      <c r="AV77">
        <v>8954</v>
      </c>
      <c r="AW77">
        <v>9223.8333333333339</v>
      </c>
      <c r="AX77">
        <v>9469.5</v>
      </c>
      <c r="AY77">
        <v>12344</v>
      </c>
      <c r="BF77">
        <v>2945</v>
      </c>
      <c r="BG77">
        <v>3684</v>
      </c>
      <c r="BH77">
        <v>7309.5</v>
      </c>
      <c r="BJ77">
        <v>5390</v>
      </c>
      <c r="BL77">
        <v>8234</v>
      </c>
      <c r="BM77">
        <v>9282</v>
      </c>
      <c r="BN77">
        <v>8954</v>
      </c>
      <c r="BO77">
        <v>9994.5</v>
      </c>
      <c r="BP77">
        <v>9469.5</v>
      </c>
      <c r="BQ77">
        <v>12940</v>
      </c>
      <c r="BX77">
        <v>1.0162188133750187</v>
      </c>
      <c r="BY77">
        <v>1.0551989730423621</v>
      </c>
      <c r="BZ77">
        <v>0.97288201456644308</v>
      </c>
      <c r="CA77">
        <v>1.051704343926771</v>
      </c>
      <c r="CB77">
        <v>5.7981307506982736E-2</v>
      </c>
      <c r="CC77">
        <v>5.5198973042362098E-2</v>
      </c>
      <c r="CD77">
        <v>9.9966802725510548E-2</v>
      </c>
      <c r="CE77">
        <v>9.8302180270226983E-2</v>
      </c>
      <c r="CF77">
        <v>6</v>
      </c>
      <c r="CG77">
        <v>1</v>
      </c>
      <c r="CH77">
        <v>0</v>
      </c>
      <c r="CI77">
        <v>0</v>
      </c>
      <c r="CJ77">
        <v>0</v>
      </c>
      <c r="CK77">
        <v>1</v>
      </c>
      <c r="CL77">
        <v>0</v>
      </c>
      <c r="CM77">
        <v>0</v>
      </c>
      <c r="CN77">
        <v>1</v>
      </c>
      <c r="CO77">
        <v>4</v>
      </c>
      <c r="CP77">
        <v>9</v>
      </c>
      <c r="CQ77">
        <v>0</v>
      </c>
      <c r="CR77">
        <v>0</v>
      </c>
      <c r="CS77">
        <f t="shared" si="5"/>
        <v>10</v>
      </c>
      <c r="CT77">
        <f t="shared" si="5"/>
        <v>10</v>
      </c>
      <c r="CU77">
        <f t="shared" si="5"/>
        <v>0</v>
      </c>
      <c r="CV77">
        <f t="shared" si="5"/>
        <v>0</v>
      </c>
      <c r="CW77">
        <f t="shared" si="6"/>
        <v>0.6</v>
      </c>
      <c r="CX77">
        <f t="shared" si="6"/>
        <v>0.1</v>
      </c>
    </row>
    <row r="78" spans="1:102" x14ac:dyDescent="0.25">
      <c r="A78">
        <v>77</v>
      </c>
      <c r="B78" t="s">
        <v>109</v>
      </c>
      <c r="C78" s="1">
        <v>16253</v>
      </c>
      <c r="D78" s="1">
        <v>41740</v>
      </c>
      <c r="E78" s="3">
        <f t="shared" si="4"/>
        <v>69.833333333333329</v>
      </c>
      <c r="F78" s="3">
        <v>0</v>
      </c>
      <c r="G78">
        <v>1</v>
      </c>
      <c r="H78">
        <v>1</v>
      </c>
      <c r="I78">
        <v>20</v>
      </c>
      <c r="J78">
        <v>3</v>
      </c>
      <c r="K78">
        <v>3</v>
      </c>
      <c r="L78">
        <v>3</v>
      </c>
      <c r="M78">
        <v>30</v>
      </c>
      <c r="N78">
        <v>47</v>
      </c>
      <c r="O78">
        <v>6</v>
      </c>
      <c r="P78">
        <v>0.8571428571428571</v>
      </c>
      <c r="Q78">
        <v>0.5714285714285714</v>
      </c>
      <c r="R78">
        <v>0.8571428571428571</v>
      </c>
      <c r="S78">
        <v>0.7142857142857143</v>
      </c>
      <c r="T78">
        <v>1</v>
      </c>
      <c r="U78">
        <v>0.14285714285714285</v>
      </c>
      <c r="V78">
        <v>0.14285714285714285</v>
      </c>
      <c r="W78">
        <v>0</v>
      </c>
      <c r="X78">
        <v>0</v>
      </c>
      <c r="Y78">
        <v>0.14285714285714285</v>
      </c>
      <c r="Z78">
        <v>0</v>
      </c>
      <c r="AA78">
        <v>0.7142857142857143</v>
      </c>
      <c r="AB78">
        <v>0</v>
      </c>
      <c r="AC78">
        <v>0.42857142857142855</v>
      </c>
      <c r="AD78">
        <v>0.14285714285714285</v>
      </c>
      <c r="AE78">
        <v>0.14285714285714285</v>
      </c>
      <c r="AF78">
        <v>0</v>
      </c>
      <c r="AG78">
        <v>0.14285714285714285</v>
      </c>
      <c r="AI78">
        <v>0.66666666666666663</v>
      </c>
      <c r="AJ78">
        <v>1</v>
      </c>
      <c r="AK78">
        <v>1</v>
      </c>
      <c r="AM78">
        <v>1</v>
      </c>
      <c r="AN78">
        <v>1966.6</v>
      </c>
      <c r="AO78">
        <v>2869.25</v>
      </c>
      <c r="AP78">
        <v>1587.5</v>
      </c>
      <c r="AQ78">
        <v>2299.8000000000002</v>
      </c>
      <c r="AR78">
        <v>1944.7142857142858</v>
      </c>
      <c r="AS78">
        <v>2323</v>
      </c>
      <c r="AY78">
        <v>6708.333333333333</v>
      </c>
      <c r="BA78">
        <v>6381</v>
      </c>
      <c r="BB78">
        <v>5181</v>
      </c>
      <c r="BC78">
        <v>4486</v>
      </c>
      <c r="BE78">
        <v>6570</v>
      </c>
      <c r="BF78">
        <v>1895</v>
      </c>
      <c r="BG78">
        <v>2538</v>
      </c>
      <c r="BH78">
        <v>1504</v>
      </c>
      <c r="BI78">
        <v>1942</v>
      </c>
      <c r="BJ78">
        <v>1923</v>
      </c>
      <c r="BK78">
        <v>2323</v>
      </c>
      <c r="BQ78">
        <v>6347</v>
      </c>
      <c r="BS78">
        <v>6381</v>
      </c>
      <c r="BT78">
        <v>5181</v>
      </c>
      <c r="BU78">
        <v>4486</v>
      </c>
      <c r="BW78">
        <v>6570</v>
      </c>
      <c r="BX78">
        <v>1.038057571756096</v>
      </c>
      <c r="BY78">
        <v>1.0423270557523774</v>
      </c>
      <c r="BZ78">
        <v>1.0537479381608055</v>
      </c>
      <c r="CA78">
        <v>1.0378044752642681</v>
      </c>
      <c r="CB78">
        <v>6.67149681215886E-2</v>
      </c>
      <c r="CC78">
        <v>4.2327055752377385E-2</v>
      </c>
      <c r="CD78">
        <v>5.3747938160805364E-2</v>
      </c>
      <c r="CE78">
        <v>7.4845417641331222E-2</v>
      </c>
      <c r="CF78">
        <v>3</v>
      </c>
      <c r="CG78">
        <v>0</v>
      </c>
      <c r="CH78">
        <v>2</v>
      </c>
      <c r="CI78">
        <v>6</v>
      </c>
      <c r="CJ78">
        <v>0</v>
      </c>
      <c r="CK78">
        <v>0</v>
      </c>
      <c r="CL78">
        <v>0</v>
      </c>
      <c r="CM78">
        <v>3</v>
      </c>
      <c r="CN78">
        <v>3</v>
      </c>
      <c r="CO78">
        <v>3</v>
      </c>
      <c r="CP78">
        <v>0</v>
      </c>
      <c r="CQ78">
        <v>2</v>
      </c>
      <c r="CR78">
        <v>4</v>
      </c>
      <c r="CS78">
        <f t="shared" si="5"/>
        <v>6</v>
      </c>
      <c r="CT78">
        <f t="shared" si="5"/>
        <v>0</v>
      </c>
      <c r="CU78">
        <f t="shared" si="5"/>
        <v>4</v>
      </c>
      <c r="CV78">
        <f t="shared" si="5"/>
        <v>10</v>
      </c>
      <c r="CW78">
        <f t="shared" si="6"/>
        <v>0.5</v>
      </c>
      <c r="CX78" t="e">
        <f t="shared" si="6"/>
        <v>#DIV/0!</v>
      </c>
    </row>
    <row r="79" spans="1:102" x14ac:dyDescent="0.25">
      <c r="A79">
        <v>78</v>
      </c>
      <c r="B79" t="s">
        <v>17</v>
      </c>
      <c r="C79" s="1">
        <v>12163</v>
      </c>
      <c r="D79" s="1">
        <v>41740</v>
      </c>
      <c r="E79" s="3">
        <f t="shared" si="4"/>
        <v>81</v>
      </c>
      <c r="F79" s="3">
        <v>0</v>
      </c>
      <c r="G79">
        <v>0</v>
      </c>
      <c r="H79">
        <v>1</v>
      </c>
      <c r="I79">
        <v>17</v>
      </c>
      <c r="J79">
        <v>4</v>
      </c>
      <c r="K79">
        <v>4</v>
      </c>
      <c r="L79">
        <v>4</v>
      </c>
      <c r="M79">
        <v>28</v>
      </c>
      <c r="N79">
        <v>52</v>
      </c>
      <c r="O79">
        <v>2</v>
      </c>
      <c r="P79">
        <v>1</v>
      </c>
      <c r="Q79">
        <v>0.42857142857142855</v>
      </c>
      <c r="R79">
        <v>1</v>
      </c>
      <c r="S79">
        <v>0.8571428571428571</v>
      </c>
      <c r="T79">
        <v>0.7142857142857143</v>
      </c>
      <c r="U79">
        <v>0.14285714285714285</v>
      </c>
      <c r="V79">
        <v>0</v>
      </c>
      <c r="W79">
        <v>0.42857142857142855</v>
      </c>
      <c r="X79">
        <v>0</v>
      </c>
      <c r="Y79">
        <v>0.14285714285714285</v>
      </c>
      <c r="Z79">
        <v>0.14285714285714285</v>
      </c>
      <c r="AA79">
        <v>0.7142857142857143</v>
      </c>
      <c r="AB79">
        <v>0</v>
      </c>
      <c r="AC79">
        <v>0.14285714285714285</v>
      </c>
      <c r="AD79">
        <v>0</v>
      </c>
      <c r="AE79">
        <v>0</v>
      </c>
      <c r="AF79">
        <v>0.14285714285714285</v>
      </c>
      <c r="AG79">
        <v>0.14285714285714285</v>
      </c>
      <c r="AI79">
        <v>1</v>
      </c>
      <c r="AL79">
        <v>1</v>
      </c>
      <c r="AM79">
        <v>1</v>
      </c>
      <c r="AN79">
        <v>2036.2857142857142</v>
      </c>
      <c r="AO79">
        <v>3258</v>
      </c>
      <c r="AP79">
        <v>1845.7142857142858</v>
      </c>
      <c r="AQ79">
        <v>3279.3333333333335</v>
      </c>
      <c r="AR79">
        <v>1958</v>
      </c>
      <c r="AS79">
        <v>4410</v>
      </c>
      <c r="AU79">
        <v>7492.666666666667</v>
      </c>
      <c r="AW79">
        <v>5062</v>
      </c>
      <c r="AX79">
        <v>6206</v>
      </c>
      <c r="AY79">
        <v>6257</v>
      </c>
      <c r="BA79">
        <v>7739</v>
      </c>
      <c r="BD79">
        <v>2770</v>
      </c>
      <c r="BE79">
        <v>2269</v>
      </c>
      <c r="BF79">
        <v>1728</v>
      </c>
      <c r="BG79">
        <v>2552</v>
      </c>
      <c r="BH79">
        <v>1825</v>
      </c>
      <c r="BI79">
        <v>2682</v>
      </c>
      <c r="BJ79">
        <v>2016</v>
      </c>
      <c r="BK79">
        <v>4410</v>
      </c>
      <c r="BM79">
        <v>5777</v>
      </c>
      <c r="BO79">
        <v>5062</v>
      </c>
      <c r="BP79">
        <v>6206</v>
      </c>
      <c r="BQ79">
        <v>6644</v>
      </c>
      <c r="BS79">
        <v>7739</v>
      </c>
      <c r="BV79">
        <v>2770</v>
      </c>
      <c r="BW79">
        <v>2269</v>
      </c>
      <c r="CF79">
        <v>4</v>
      </c>
      <c r="CG79">
        <v>4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6</v>
      </c>
      <c r="CP79">
        <v>6</v>
      </c>
      <c r="CQ79">
        <v>0</v>
      </c>
      <c r="CR79">
        <v>0</v>
      </c>
      <c r="CS79">
        <f t="shared" si="5"/>
        <v>10</v>
      </c>
      <c r="CT79">
        <f t="shared" si="5"/>
        <v>10</v>
      </c>
      <c r="CU79">
        <f t="shared" si="5"/>
        <v>0</v>
      </c>
      <c r="CV79">
        <f t="shared" si="5"/>
        <v>0</v>
      </c>
      <c r="CW79">
        <f t="shared" si="6"/>
        <v>0.4</v>
      </c>
      <c r="CX79">
        <f t="shared" si="6"/>
        <v>0.4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</dc:creator>
  <cp:lastModifiedBy>stev</cp:lastModifiedBy>
  <dcterms:created xsi:type="dcterms:W3CDTF">2013-12-11T10:58:21Z</dcterms:created>
  <dcterms:modified xsi:type="dcterms:W3CDTF">2014-06-07T18:52:33Z</dcterms:modified>
</cp:coreProperties>
</file>