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7175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68" i="3" l="1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F68" i="3"/>
  <c r="E68" i="3"/>
  <c r="F67" i="3"/>
  <c r="E67" i="3"/>
  <c r="F66" i="3"/>
  <c r="E66" i="3"/>
  <c r="F65" i="3"/>
  <c r="E65" i="3"/>
  <c r="F64" i="3"/>
  <c r="E64" i="3"/>
  <c r="F63" i="3"/>
  <c r="E63" i="3"/>
  <c r="F62" i="3"/>
  <c r="E62" i="3"/>
  <c r="F61" i="3"/>
  <c r="E61" i="3"/>
  <c r="F60" i="3"/>
  <c r="E60" i="3"/>
  <c r="F59" i="3"/>
  <c r="E59" i="3"/>
  <c r="F58" i="3"/>
  <c r="E58" i="3"/>
  <c r="F57" i="3"/>
  <c r="E57" i="3"/>
  <c r="F56" i="3"/>
  <c r="E56" i="3"/>
  <c r="F55" i="3"/>
  <c r="E55" i="3"/>
  <c r="F54" i="3"/>
  <c r="E54" i="3"/>
  <c r="F53" i="3"/>
  <c r="E53" i="3"/>
  <c r="F52" i="3"/>
  <c r="E52" i="3"/>
  <c r="F51" i="3"/>
  <c r="E51" i="3"/>
  <c r="F50" i="3"/>
  <c r="E50" i="3"/>
  <c r="F49" i="3"/>
  <c r="E4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L50" i="3"/>
  <c r="K50" i="3"/>
  <c r="L68" i="3"/>
  <c r="K68" i="3"/>
  <c r="L67" i="3"/>
  <c r="K67" i="3"/>
  <c r="L66" i="3"/>
  <c r="K66" i="3"/>
  <c r="L65" i="3"/>
  <c r="K65" i="3"/>
  <c r="L64" i="3"/>
  <c r="K64" i="3"/>
  <c r="L63" i="3"/>
  <c r="K63" i="3"/>
  <c r="L62" i="3"/>
  <c r="K62" i="3"/>
  <c r="L61" i="3"/>
  <c r="K61" i="3"/>
  <c r="L60" i="3"/>
  <c r="K60" i="3"/>
  <c r="L59" i="3"/>
  <c r="K59" i="3"/>
  <c r="L58" i="3"/>
  <c r="K58" i="3"/>
  <c r="L57" i="3"/>
  <c r="K57" i="3"/>
  <c r="L56" i="3"/>
  <c r="K56" i="3"/>
  <c r="L55" i="3"/>
  <c r="K55" i="3"/>
  <c r="L54" i="3"/>
  <c r="K54" i="3"/>
  <c r="L53" i="3"/>
  <c r="K53" i="3"/>
  <c r="L52" i="3"/>
  <c r="K52" i="3"/>
  <c r="L51" i="3"/>
  <c r="K51" i="3"/>
  <c r="L49" i="3"/>
  <c r="K49" i="3"/>
  <c r="L48" i="3"/>
  <c r="K48" i="3"/>
  <c r="L47" i="3"/>
  <c r="K47" i="3"/>
  <c r="L46" i="3"/>
  <c r="K46" i="3"/>
  <c r="L45" i="3"/>
  <c r="K45" i="3"/>
  <c r="L44" i="3"/>
  <c r="K44" i="3"/>
  <c r="L43" i="3"/>
  <c r="K43" i="3"/>
  <c r="L42" i="3"/>
  <c r="K42" i="3"/>
  <c r="L41" i="3"/>
  <c r="K41" i="3"/>
  <c r="L40" i="3"/>
  <c r="K40" i="3"/>
  <c r="L39" i="3"/>
  <c r="K39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L27" i="3"/>
  <c r="K27" i="3"/>
  <c r="L26" i="3"/>
  <c r="K26" i="3"/>
  <c r="L25" i="3"/>
  <c r="K25" i="3"/>
  <c r="L24" i="3"/>
  <c r="K24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L14" i="3"/>
  <c r="K14" i="3"/>
  <c r="L13" i="3"/>
  <c r="K13" i="3"/>
  <c r="L12" i="3"/>
  <c r="K12" i="3"/>
  <c r="L11" i="3"/>
  <c r="K11" i="3"/>
  <c r="L10" i="3"/>
  <c r="K10" i="3"/>
  <c r="L9" i="3"/>
  <c r="K9" i="3"/>
  <c r="L8" i="3"/>
  <c r="K8" i="3"/>
  <c r="L7" i="3"/>
  <c r="K7" i="3"/>
  <c r="L6" i="3"/>
  <c r="K6" i="3"/>
  <c r="L5" i="3"/>
  <c r="K5" i="3"/>
  <c r="J50" i="3"/>
  <c r="D50" i="3" s="1"/>
  <c r="I50" i="3"/>
  <c r="C50" i="3" s="1"/>
  <c r="J68" i="3"/>
  <c r="D68" i="3" s="1"/>
  <c r="J67" i="3"/>
  <c r="D67" i="3" s="1"/>
  <c r="J66" i="3"/>
  <c r="D66" i="3" s="1"/>
  <c r="J65" i="3"/>
  <c r="D65" i="3" s="1"/>
  <c r="J64" i="3"/>
  <c r="D64" i="3" s="1"/>
  <c r="J63" i="3"/>
  <c r="D63" i="3" s="1"/>
  <c r="J62" i="3"/>
  <c r="D62" i="3" s="1"/>
  <c r="J61" i="3"/>
  <c r="D61" i="3" s="1"/>
  <c r="J60" i="3"/>
  <c r="D60" i="3" s="1"/>
  <c r="J59" i="3"/>
  <c r="D59" i="3" s="1"/>
  <c r="J58" i="3"/>
  <c r="D58" i="3" s="1"/>
  <c r="J57" i="3"/>
  <c r="D57" i="3" s="1"/>
  <c r="J56" i="3"/>
  <c r="D56" i="3" s="1"/>
  <c r="J55" i="3"/>
  <c r="D55" i="3" s="1"/>
  <c r="J54" i="3"/>
  <c r="D54" i="3" s="1"/>
  <c r="J53" i="3"/>
  <c r="D53" i="3" s="1"/>
  <c r="J52" i="3"/>
  <c r="D52" i="3" s="1"/>
  <c r="J51" i="3"/>
  <c r="D51" i="3" s="1"/>
  <c r="J49" i="3"/>
  <c r="D49" i="3" s="1"/>
  <c r="J48" i="3"/>
  <c r="D48" i="3" s="1"/>
  <c r="J47" i="3"/>
  <c r="D47" i="3" s="1"/>
  <c r="J46" i="3"/>
  <c r="D46" i="3" s="1"/>
  <c r="J45" i="3"/>
  <c r="D45" i="3" s="1"/>
  <c r="J44" i="3"/>
  <c r="D44" i="3" s="1"/>
  <c r="J43" i="3"/>
  <c r="D43" i="3" s="1"/>
  <c r="J42" i="3"/>
  <c r="D42" i="3" s="1"/>
  <c r="J41" i="3"/>
  <c r="D41" i="3" s="1"/>
  <c r="J40" i="3"/>
  <c r="D40" i="3" s="1"/>
  <c r="J39" i="3"/>
  <c r="D39" i="3" s="1"/>
  <c r="J38" i="3"/>
  <c r="D38" i="3" s="1"/>
  <c r="J37" i="3"/>
  <c r="D37" i="3" s="1"/>
  <c r="J36" i="3"/>
  <c r="D36" i="3" s="1"/>
  <c r="J35" i="3"/>
  <c r="D35" i="3" s="1"/>
  <c r="J34" i="3"/>
  <c r="D34" i="3" s="1"/>
  <c r="J33" i="3"/>
  <c r="D33" i="3" s="1"/>
  <c r="J32" i="3"/>
  <c r="D32" i="3" s="1"/>
  <c r="J31" i="3"/>
  <c r="D31" i="3" s="1"/>
  <c r="J30" i="3"/>
  <c r="D30" i="3" s="1"/>
  <c r="J29" i="3"/>
  <c r="D29" i="3" s="1"/>
  <c r="J28" i="3"/>
  <c r="D28" i="3" s="1"/>
  <c r="J27" i="3"/>
  <c r="D27" i="3" s="1"/>
  <c r="J26" i="3"/>
  <c r="D26" i="3" s="1"/>
  <c r="J25" i="3"/>
  <c r="D25" i="3" s="1"/>
  <c r="J24" i="3"/>
  <c r="D24" i="3" s="1"/>
  <c r="J23" i="3"/>
  <c r="D23" i="3" s="1"/>
  <c r="J22" i="3"/>
  <c r="D22" i="3" s="1"/>
  <c r="J21" i="3"/>
  <c r="D21" i="3" s="1"/>
  <c r="J20" i="3"/>
  <c r="D20" i="3" s="1"/>
  <c r="J19" i="3"/>
  <c r="D19" i="3" s="1"/>
  <c r="J18" i="3"/>
  <c r="D18" i="3" s="1"/>
  <c r="J17" i="3"/>
  <c r="D17" i="3" s="1"/>
  <c r="J16" i="3"/>
  <c r="D16" i="3" s="1"/>
  <c r="J15" i="3"/>
  <c r="D15" i="3" s="1"/>
  <c r="J14" i="3"/>
  <c r="D14" i="3" s="1"/>
  <c r="J13" i="3"/>
  <c r="D13" i="3" s="1"/>
  <c r="J12" i="3"/>
  <c r="D12" i="3" s="1"/>
  <c r="J11" i="3"/>
  <c r="D11" i="3" s="1"/>
  <c r="J10" i="3"/>
  <c r="D10" i="3" s="1"/>
  <c r="J9" i="3"/>
  <c r="D9" i="3" s="1"/>
  <c r="J8" i="3"/>
  <c r="D8" i="3" s="1"/>
  <c r="J7" i="3"/>
  <c r="D7" i="3" s="1"/>
  <c r="J6" i="3"/>
  <c r="D6" i="3" s="1"/>
  <c r="J5" i="3"/>
  <c r="D5" i="3" s="1"/>
  <c r="I5" i="3"/>
  <c r="C5" i="3" s="1"/>
  <c r="I68" i="3"/>
  <c r="C68" i="3" s="1"/>
  <c r="I67" i="3"/>
  <c r="C67" i="3" s="1"/>
  <c r="I66" i="3"/>
  <c r="C66" i="3" s="1"/>
  <c r="I65" i="3"/>
  <c r="C65" i="3" s="1"/>
  <c r="I64" i="3"/>
  <c r="C64" i="3" s="1"/>
  <c r="I63" i="3"/>
  <c r="C63" i="3" s="1"/>
  <c r="I62" i="3"/>
  <c r="C62" i="3" s="1"/>
  <c r="I61" i="3"/>
  <c r="C61" i="3" s="1"/>
  <c r="I60" i="3"/>
  <c r="C60" i="3" s="1"/>
  <c r="I59" i="3"/>
  <c r="C59" i="3" s="1"/>
  <c r="I58" i="3"/>
  <c r="C58" i="3" s="1"/>
  <c r="I57" i="3"/>
  <c r="C57" i="3" s="1"/>
  <c r="I56" i="3"/>
  <c r="C56" i="3" s="1"/>
  <c r="I55" i="3"/>
  <c r="C55" i="3" s="1"/>
  <c r="I54" i="3"/>
  <c r="C54" i="3" s="1"/>
  <c r="I53" i="3"/>
  <c r="C53" i="3" s="1"/>
  <c r="I52" i="3"/>
  <c r="C52" i="3" s="1"/>
  <c r="I51" i="3"/>
  <c r="C51" i="3" s="1"/>
  <c r="I49" i="3"/>
  <c r="C49" i="3" s="1"/>
  <c r="I48" i="3"/>
  <c r="C48" i="3" s="1"/>
  <c r="I47" i="3"/>
  <c r="C47" i="3" s="1"/>
  <c r="I46" i="3"/>
  <c r="C46" i="3" s="1"/>
  <c r="I45" i="3"/>
  <c r="C45" i="3" s="1"/>
  <c r="I44" i="3"/>
  <c r="C44" i="3" s="1"/>
  <c r="I43" i="3"/>
  <c r="C43" i="3" s="1"/>
  <c r="I42" i="3"/>
  <c r="C42" i="3" s="1"/>
  <c r="I41" i="3"/>
  <c r="C41" i="3" s="1"/>
  <c r="I40" i="3"/>
  <c r="C40" i="3" s="1"/>
  <c r="I39" i="3"/>
  <c r="C39" i="3" s="1"/>
  <c r="I38" i="3"/>
  <c r="C38" i="3" s="1"/>
  <c r="I37" i="3"/>
  <c r="C37" i="3" s="1"/>
  <c r="I36" i="3"/>
  <c r="C36" i="3" s="1"/>
  <c r="I35" i="3"/>
  <c r="C35" i="3" s="1"/>
  <c r="I34" i="3"/>
  <c r="C34" i="3" s="1"/>
  <c r="I33" i="3"/>
  <c r="C33" i="3" s="1"/>
  <c r="I32" i="3"/>
  <c r="C32" i="3" s="1"/>
  <c r="I31" i="3"/>
  <c r="C31" i="3" s="1"/>
  <c r="I30" i="3"/>
  <c r="C30" i="3" s="1"/>
  <c r="I29" i="3"/>
  <c r="C29" i="3" s="1"/>
  <c r="I28" i="3"/>
  <c r="C28" i="3" s="1"/>
  <c r="I27" i="3"/>
  <c r="C27" i="3" s="1"/>
  <c r="I26" i="3"/>
  <c r="C26" i="3" s="1"/>
  <c r="I25" i="3"/>
  <c r="C25" i="3" s="1"/>
  <c r="I24" i="3"/>
  <c r="C24" i="3" s="1"/>
  <c r="I23" i="3"/>
  <c r="C23" i="3" s="1"/>
  <c r="I22" i="3"/>
  <c r="C22" i="3" s="1"/>
  <c r="I21" i="3"/>
  <c r="C21" i="3" s="1"/>
  <c r="I20" i="3"/>
  <c r="C20" i="3" s="1"/>
  <c r="I19" i="3"/>
  <c r="C19" i="3" s="1"/>
  <c r="I18" i="3"/>
  <c r="C18" i="3" s="1"/>
  <c r="I17" i="3"/>
  <c r="C17" i="3" s="1"/>
  <c r="I16" i="3"/>
  <c r="C16" i="3" s="1"/>
  <c r="I15" i="3"/>
  <c r="C15" i="3" s="1"/>
  <c r="I14" i="3"/>
  <c r="C14" i="3" s="1"/>
  <c r="I13" i="3"/>
  <c r="C13" i="3" s="1"/>
  <c r="I12" i="3"/>
  <c r="C12" i="3" s="1"/>
  <c r="I11" i="3"/>
  <c r="C11" i="3" s="1"/>
  <c r="I10" i="3"/>
  <c r="C10" i="3" s="1"/>
  <c r="I9" i="3"/>
  <c r="C9" i="3" s="1"/>
  <c r="I8" i="3"/>
  <c r="C8" i="3" s="1"/>
  <c r="I7" i="3"/>
  <c r="C7" i="3" s="1"/>
  <c r="I6" i="3"/>
  <c r="C6" i="3" s="1"/>
  <c r="I49" i="2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A6" i="3"/>
  <c r="B7" i="3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" i="3"/>
  <c r="AF67" i="2"/>
  <c r="AE67" i="2"/>
  <c r="AD67" i="2"/>
  <c r="AC67" i="2"/>
  <c r="AF66" i="2"/>
  <c r="AE66" i="2"/>
  <c r="AD66" i="2"/>
  <c r="AC66" i="2"/>
  <c r="AF65" i="2"/>
  <c r="AE65" i="2"/>
  <c r="AD65" i="2"/>
  <c r="AC65" i="2"/>
  <c r="AF64" i="2"/>
  <c r="AE64" i="2"/>
  <c r="AD64" i="2"/>
  <c r="AC64" i="2"/>
  <c r="AF63" i="2"/>
  <c r="AE63" i="2"/>
  <c r="AD63" i="2"/>
  <c r="AC63" i="2"/>
  <c r="AF62" i="2"/>
  <c r="AE62" i="2"/>
  <c r="AD62" i="2"/>
  <c r="AC62" i="2"/>
  <c r="AF61" i="2"/>
  <c r="AE61" i="2"/>
  <c r="AD61" i="2"/>
  <c r="AC61" i="2"/>
  <c r="AF60" i="2"/>
  <c r="AE60" i="2"/>
  <c r="AD60" i="2"/>
  <c r="AC60" i="2"/>
  <c r="AF59" i="2"/>
  <c r="AE59" i="2"/>
  <c r="AD59" i="2"/>
  <c r="AC59" i="2"/>
  <c r="AF58" i="2"/>
  <c r="AE58" i="2"/>
  <c r="AD58" i="2"/>
  <c r="AC58" i="2"/>
  <c r="AF57" i="2"/>
  <c r="AE57" i="2"/>
  <c r="AD57" i="2"/>
  <c r="AC57" i="2"/>
  <c r="AF56" i="2"/>
  <c r="AE56" i="2"/>
  <c r="AD56" i="2"/>
  <c r="AC56" i="2"/>
  <c r="AF55" i="2"/>
  <c r="AE55" i="2"/>
  <c r="AD55" i="2"/>
  <c r="AC55" i="2"/>
  <c r="AF54" i="2"/>
  <c r="AE54" i="2"/>
  <c r="AD54" i="2"/>
  <c r="AC54" i="2"/>
  <c r="AF53" i="2"/>
  <c r="AE53" i="2"/>
  <c r="AD53" i="2"/>
  <c r="AC53" i="2"/>
  <c r="AF52" i="2"/>
  <c r="AE52" i="2"/>
  <c r="AD52" i="2"/>
  <c r="AC52" i="2"/>
  <c r="AF51" i="2"/>
  <c r="AE51" i="2"/>
  <c r="AD51" i="2"/>
  <c r="AC51" i="2"/>
  <c r="AF50" i="2"/>
  <c r="AE50" i="2"/>
  <c r="AD50" i="2"/>
  <c r="AC50" i="2"/>
  <c r="AF49" i="2"/>
  <c r="AE49" i="2"/>
  <c r="AD49" i="2"/>
  <c r="AC49" i="2"/>
  <c r="AF48" i="2"/>
  <c r="AE48" i="2"/>
  <c r="AD48" i="2"/>
  <c r="AC48" i="2"/>
  <c r="AF47" i="2"/>
  <c r="AE47" i="2"/>
  <c r="AD47" i="2"/>
  <c r="AC47" i="2"/>
  <c r="AF46" i="2"/>
  <c r="AE46" i="2"/>
  <c r="AD46" i="2"/>
  <c r="AC46" i="2"/>
  <c r="AF45" i="2"/>
  <c r="AE45" i="2"/>
  <c r="AD45" i="2"/>
  <c r="AC45" i="2"/>
  <c r="AF44" i="2"/>
  <c r="AE44" i="2"/>
  <c r="AD44" i="2"/>
  <c r="AC44" i="2"/>
  <c r="AF43" i="2"/>
  <c r="AE43" i="2"/>
  <c r="AD43" i="2"/>
  <c r="AC43" i="2"/>
  <c r="AF42" i="2"/>
  <c r="AE42" i="2"/>
  <c r="AD42" i="2"/>
  <c r="AC42" i="2"/>
  <c r="AF41" i="2"/>
  <c r="AE41" i="2"/>
  <c r="AD41" i="2"/>
  <c r="AC41" i="2"/>
  <c r="AF40" i="2"/>
  <c r="AE40" i="2"/>
  <c r="AD40" i="2"/>
  <c r="AC40" i="2"/>
  <c r="AF39" i="2"/>
  <c r="AE39" i="2"/>
  <c r="AD39" i="2"/>
  <c r="AC39" i="2"/>
  <c r="AF38" i="2"/>
  <c r="AE38" i="2"/>
  <c r="AD38" i="2"/>
  <c r="AC38" i="2"/>
  <c r="AF37" i="2"/>
  <c r="AE37" i="2"/>
  <c r="AD37" i="2"/>
  <c r="AC37" i="2"/>
  <c r="AF36" i="2"/>
  <c r="AE36" i="2"/>
  <c r="AD36" i="2"/>
  <c r="AC36" i="2"/>
  <c r="AF35" i="2"/>
  <c r="AE35" i="2"/>
  <c r="AD35" i="2"/>
  <c r="AC35" i="2"/>
  <c r="AF34" i="2"/>
  <c r="AE34" i="2"/>
  <c r="AD34" i="2"/>
  <c r="AC34" i="2"/>
  <c r="AF33" i="2"/>
  <c r="AE33" i="2"/>
  <c r="AD33" i="2"/>
  <c r="AC33" i="2"/>
  <c r="AF32" i="2"/>
  <c r="AE32" i="2"/>
  <c r="AD32" i="2"/>
  <c r="AC32" i="2"/>
  <c r="AF31" i="2"/>
  <c r="AE31" i="2"/>
  <c r="AD31" i="2"/>
  <c r="AC31" i="2"/>
  <c r="AF30" i="2"/>
  <c r="AE30" i="2"/>
  <c r="AD30" i="2"/>
  <c r="AC30" i="2"/>
  <c r="AF29" i="2"/>
  <c r="AE29" i="2"/>
  <c r="AD29" i="2"/>
  <c r="AC29" i="2"/>
  <c r="AF28" i="2"/>
  <c r="AE28" i="2"/>
  <c r="AD28" i="2"/>
  <c r="AC28" i="2"/>
  <c r="AF27" i="2"/>
  <c r="AE27" i="2"/>
  <c r="AD27" i="2"/>
  <c r="AC27" i="2"/>
  <c r="AF26" i="2"/>
  <c r="AE26" i="2"/>
  <c r="AD26" i="2"/>
  <c r="AC26" i="2"/>
  <c r="AF25" i="2"/>
  <c r="AE25" i="2"/>
  <c r="AD25" i="2"/>
  <c r="AC25" i="2"/>
  <c r="AF24" i="2"/>
  <c r="AE24" i="2"/>
  <c r="AD24" i="2"/>
  <c r="AC24" i="2"/>
  <c r="AF23" i="2"/>
  <c r="AE23" i="2"/>
  <c r="AD23" i="2"/>
  <c r="AC23" i="2"/>
  <c r="AF22" i="2"/>
  <c r="AE22" i="2"/>
  <c r="AD22" i="2"/>
  <c r="AC22" i="2"/>
  <c r="AF21" i="2"/>
  <c r="AE21" i="2"/>
  <c r="AD21" i="2"/>
  <c r="AC21" i="2"/>
  <c r="AF20" i="2"/>
  <c r="AE20" i="2"/>
  <c r="AD20" i="2"/>
  <c r="AC20" i="2"/>
  <c r="AF19" i="2"/>
  <c r="AE19" i="2"/>
  <c r="AD19" i="2"/>
  <c r="AC19" i="2"/>
  <c r="AF18" i="2"/>
  <c r="AE18" i="2"/>
  <c r="AD18" i="2"/>
  <c r="AC18" i="2"/>
  <c r="AF17" i="2"/>
  <c r="AE17" i="2"/>
  <c r="AD17" i="2"/>
  <c r="AC17" i="2"/>
  <c r="AF16" i="2"/>
  <c r="AE16" i="2"/>
  <c r="AD16" i="2"/>
  <c r="AC16" i="2"/>
  <c r="AF15" i="2"/>
  <c r="AE15" i="2"/>
  <c r="AD15" i="2"/>
  <c r="AC15" i="2"/>
  <c r="AF14" i="2"/>
  <c r="AE14" i="2"/>
  <c r="AD14" i="2"/>
  <c r="AC14" i="2"/>
  <c r="AF13" i="2"/>
  <c r="AE13" i="2"/>
  <c r="AD13" i="2"/>
  <c r="AC13" i="2"/>
  <c r="AF12" i="2"/>
  <c r="AE12" i="2"/>
  <c r="AD12" i="2"/>
  <c r="AC12" i="2"/>
  <c r="AF11" i="2"/>
  <c r="AE11" i="2"/>
  <c r="AD11" i="2"/>
  <c r="AC11" i="2"/>
  <c r="AF10" i="2"/>
  <c r="AE10" i="2"/>
  <c r="AD10" i="2"/>
  <c r="AC10" i="2"/>
  <c r="AF9" i="2"/>
  <c r="AE9" i="2"/>
  <c r="AD9" i="2"/>
  <c r="AC9" i="2"/>
  <c r="AF8" i="2"/>
  <c r="AE8" i="2"/>
  <c r="AD8" i="2"/>
  <c r="AC8" i="2"/>
  <c r="AF7" i="2"/>
  <c r="AE7" i="2"/>
  <c r="AD7" i="2"/>
  <c r="AC7" i="2"/>
  <c r="AF6" i="2"/>
  <c r="AE6" i="2"/>
  <c r="AD6" i="2"/>
  <c r="AC6" i="2"/>
  <c r="AF5" i="2"/>
  <c r="AE5" i="2"/>
  <c r="AD5" i="2"/>
  <c r="AC5" i="2"/>
  <c r="AF4" i="2"/>
  <c r="AE4" i="2"/>
  <c r="AD4" i="2"/>
  <c r="AC4" i="2"/>
  <c r="Y67" i="2"/>
  <c r="X67" i="2"/>
  <c r="W67" i="2"/>
  <c r="V67" i="2"/>
  <c r="Y66" i="2"/>
  <c r="X66" i="2"/>
  <c r="W66" i="2"/>
  <c r="V66" i="2"/>
  <c r="Y65" i="2"/>
  <c r="X65" i="2"/>
  <c r="W65" i="2"/>
  <c r="V65" i="2"/>
  <c r="Y64" i="2"/>
  <c r="X64" i="2"/>
  <c r="W64" i="2"/>
  <c r="V64" i="2"/>
  <c r="Y63" i="2"/>
  <c r="X63" i="2"/>
  <c r="W63" i="2"/>
  <c r="V63" i="2"/>
  <c r="Y62" i="2"/>
  <c r="X62" i="2"/>
  <c r="W62" i="2"/>
  <c r="V62" i="2"/>
  <c r="Y61" i="2"/>
  <c r="X61" i="2"/>
  <c r="W61" i="2"/>
  <c r="V61" i="2"/>
  <c r="Y60" i="2"/>
  <c r="X60" i="2"/>
  <c r="W60" i="2"/>
  <c r="V60" i="2"/>
  <c r="Y59" i="2"/>
  <c r="X59" i="2"/>
  <c r="W59" i="2"/>
  <c r="V59" i="2"/>
  <c r="Y58" i="2"/>
  <c r="X58" i="2"/>
  <c r="W58" i="2"/>
  <c r="V58" i="2"/>
  <c r="Y57" i="2"/>
  <c r="X57" i="2"/>
  <c r="W57" i="2"/>
  <c r="V57" i="2"/>
  <c r="Y56" i="2"/>
  <c r="X56" i="2"/>
  <c r="W56" i="2"/>
  <c r="V56" i="2"/>
  <c r="Y55" i="2"/>
  <c r="X55" i="2"/>
  <c r="W55" i="2"/>
  <c r="V55" i="2"/>
  <c r="Y54" i="2"/>
  <c r="X54" i="2"/>
  <c r="W54" i="2"/>
  <c r="V54" i="2"/>
  <c r="Y53" i="2"/>
  <c r="X53" i="2"/>
  <c r="W53" i="2"/>
  <c r="V53" i="2"/>
  <c r="Y52" i="2"/>
  <c r="X52" i="2"/>
  <c r="W52" i="2"/>
  <c r="V52" i="2"/>
  <c r="Y51" i="2"/>
  <c r="X51" i="2"/>
  <c r="W51" i="2"/>
  <c r="V51" i="2"/>
  <c r="Y50" i="2"/>
  <c r="X50" i="2"/>
  <c r="W50" i="2"/>
  <c r="V50" i="2"/>
  <c r="Y49" i="2"/>
  <c r="X49" i="2"/>
  <c r="W49" i="2"/>
  <c r="V49" i="2"/>
  <c r="Y48" i="2"/>
  <c r="X48" i="2"/>
  <c r="W48" i="2"/>
  <c r="V48" i="2"/>
  <c r="Y47" i="2"/>
  <c r="X47" i="2"/>
  <c r="W47" i="2"/>
  <c r="V47" i="2"/>
  <c r="Y46" i="2"/>
  <c r="X46" i="2"/>
  <c r="W46" i="2"/>
  <c r="V46" i="2"/>
  <c r="Y45" i="2"/>
  <c r="X45" i="2"/>
  <c r="W45" i="2"/>
  <c r="V45" i="2"/>
  <c r="Y44" i="2"/>
  <c r="X44" i="2"/>
  <c r="W44" i="2"/>
  <c r="V44" i="2"/>
  <c r="Y43" i="2"/>
  <c r="X43" i="2"/>
  <c r="W43" i="2"/>
  <c r="V43" i="2"/>
  <c r="Y42" i="2"/>
  <c r="X42" i="2"/>
  <c r="W42" i="2"/>
  <c r="V42" i="2"/>
  <c r="Y41" i="2"/>
  <c r="X41" i="2"/>
  <c r="W41" i="2"/>
  <c r="V41" i="2"/>
  <c r="Y40" i="2"/>
  <c r="X40" i="2"/>
  <c r="W40" i="2"/>
  <c r="V40" i="2"/>
  <c r="Y39" i="2"/>
  <c r="X39" i="2"/>
  <c r="W39" i="2"/>
  <c r="V39" i="2"/>
  <c r="Y38" i="2"/>
  <c r="X38" i="2"/>
  <c r="W38" i="2"/>
  <c r="V38" i="2"/>
  <c r="Y37" i="2"/>
  <c r="X37" i="2"/>
  <c r="W37" i="2"/>
  <c r="V37" i="2"/>
  <c r="Y36" i="2"/>
  <c r="X36" i="2"/>
  <c r="W36" i="2"/>
  <c r="V36" i="2"/>
  <c r="Y35" i="2"/>
  <c r="X35" i="2"/>
  <c r="W35" i="2"/>
  <c r="V35" i="2"/>
  <c r="Y34" i="2"/>
  <c r="X34" i="2"/>
  <c r="W34" i="2"/>
  <c r="V34" i="2"/>
  <c r="Y33" i="2"/>
  <c r="X33" i="2"/>
  <c r="W33" i="2"/>
  <c r="V33" i="2"/>
  <c r="Y32" i="2"/>
  <c r="X32" i="2"/>
  <c r="W32" i="2"/>
  <c r="V32" i="2"/>
  <c r="Y31" i="2"/>
  <c r="X31" i="2"/>
  <c r="W31" i="2"/>
  <c r="V31" i="2"/>
  <c r="Y30" i="2"/>
  <c r="X30" i="2"/>
  <c r="W30" i="2"/>
  <c r="V30" i="2"/>
  <c r="Y29" i="2"/>
  <c r="X29" i="2"/>
  <c r="W29" i="2"/>
  <c r="V29" i="2"/>
  <c r="Y28" i="2"/>
  <c r="X28" i="2"/>
  <c r="W28" i="2"/>
  <c r="V28" i="2"/>
  <c r="Y27" i="2"/>
  <c r="X27" i="2"/>
  <c r="W27" i="2"/>
  <c r="V27" i="2"/>
  <c r="Y26" i="2"/>
  <c r="X26" i="2"/>
  <c r="W26" i="2"/>
  <c r="V26" i="2"/>
  <c r="Y25" i="2"/>
  <c r="X25" i="2"/>
  <c r="W25" i="2"/>
  <c r="V25" i="2"/>
  <c r="Y24" i="2"/>
  <c r="X24" i="2"/>
  <c r="W24" i="2"/>
  <c r="V24" i="2"/>
  <c r="Y23" i="2"/>
  <c r="X23" i="2"/>
  <c r="W23" i="2"/>
  <c r="V23" i="2"/>
  <c r="Y22" i="2"/>
  <c r="X22" i="2"/>
  <c r="W22" i="2"/>
  <c r="V22" i="2"/>
  <c r="Y21" i="2"/>
  <c r="X21" i="2"/>
  <c r="W21" i="2"/>
  <c r="V21" i="2"/>
  <c r="Y20" i="2"/>
  <c r="X20" i="2"/>
  <c r="W20" i="2"/>
  <c r="V20" i="2"/>
  <c r="Y19" i="2"/>
  <c r="X19" i="2"/>
  <c r="W19" i="2"/>
  <c r="V19" i="2"/>
  <c r="Y18" i="2"/>
  <c r="X18" i="2"/>
  <c r="W18" i="2"/>
  <c r="V18" i="2"/>
  <c r="Y17" i="2"/>
  <c r="X17" i="2"/>
  <c r="W17" i="2"/>
  <c r="V17" i="2"/>
  <c r="Y16" i="2"/>
  <c r="X16" i="2"/>
  <c r="W16" i="2"/>
  <c r="V16" i="2"/>
  <c r="Y15" i="2"/>
  <c r="X15" i="2"/>
  <c r="W15" i="2"/>
  <c r="V15" i="2"/>
  <c r="Y14" i="2"/>
  <c r="X14" i="2"/>
  <c r="W14" i="2"/>
  <c r="V14" i="2"/>
  <c r="Y13" i="2"/>
  <c r="X13" i="2"/>
  <c r="W13" i="2"/>
  <c r="V13" i="2"/>
  <c r="Y12" i="2"/>
  <c r="X12" i="2"/>
  <c r="W12" i="2"/>
  <c r="V12" i="2"/>
  <c r="Y11" i="2"/>
  <c r="X11" i="2"/>
  <c r="W11" i="2"/>
  <c r="V11" i="2"/>
  <c r="Y10" i="2"/>
  <c r="X10" i="2"/>
  <c r="W10" i="2"/>
  <c r="V10" i="2"/>
  <c r="Y9" i="2"/>
  <c r="X9" i="2"/>
  <c r="W9" i="2"/>
  <c r="V9" i="2"/>
  <c r="Y8" i="2"/>
  <c r="X8" i="2"/>
  <c r="W8" i="2"/>
  <c r="V8" i="2"/>
  <c r="Y7" i="2"/>
  <c r="X7" i="2"/>
  <c r="W7" i="2"/>
  <c r="V7" i="2"/>
  <c r="Y6" i="2"/>
  <c r="X6" i="2"/>
  <c r="W6" i="2"/>
  <c r="V6" i="2"/>
  <c r="Y5" i="2"/>
  <c r="X5" i="2"/>
  <c r="W5" i="2"/>
  <c r="V5" i="2"/>
  <c r="Y4" i="2"/>
  <c r="X4" i="2"/>
  <c r="W4" i="2"/>
  <c r="V4" i="2"/>
  <c r="R67" i="2"/>
  <c r="Q67" i="2"/>
  <c r="P67" i="2"/>
  <c r="O67" i="2"/>
  <c r="R66" i="2"/>
  <c r="Q66" i="2"/>
  <c r="P66" i="2"/>
  <c r="O66" i="2"/>
  <c r="R65" i="2"/>
  <c r="Q65" i="2"/>
  <c r="P65" i="2"/>
  <c r="O65" i="2"/>
  <c r="R64" i="2"/>
  <c r="Q64" i="2"/>
  <c r="P64" i="2"/>
  <c r="O64" i="2"/>
  <c r="R63" i="2"/>
  <c r="Q63" i="2"/>
  <c r="P63" i="2"/>
  <c r="O63" i="2"/>
  <c r="R62" i="2"/>
  <c r="Q62" i="2"/>
  <c r="P62" i="2"/>
  <c r="O62" i="2"/>
  <c r="R61" i="2"/>
  <c r="Q61" i="2"/>
  <c r="P61" i="2"/>
  <c r="O61" i="2"/>
  <c r="R60" i="2"/>
  <c r="Q60" i="2"/>
  <c r="P60" i="2"/>
  <c r="O60" i="2"/>
  <c r="R59" i="2"/>
  <c r="Q59" i="2"/>
  <c r="P59" i="2"/>
  <c r="O59" i="2"/>
  <c r="R58" i="2"/>
  <c r="Q58" i="2"/>
  <c r="P58" i="2"/>
  <c r="O58" i="2"/>
  <c r="R57" i="2"/>
  <c r="Q57" i="2"/>
  <c r="P57" i="2"/>
  <c r="O57" i="2"/>
  <c r="R56" i="2"/>
  <c r="Q56" i="2"/>
  <c r="P56" i="2"/>
  <c r="O56" i="2"/>
  <c r="R55" i="2"/>
  <c r="Q55" i="2"/>
  <c r="P55" i="2"/>
  <c r="O55" i="2"/>
  <c r="R54" i="2"/>
  <c r="Q54" i="2"/>
  <c r="P54" i="2"/>
  <c r="O54" i="2"/>
  <c r="R53" i="2"/>
  <c r="Q53" i="2"/>
  <c r="P53" i="2"/>
  <c r="O53" i="2"/>
  <c r="R52" i="2"/>
  <c r="Q52" i="2"/>
  <c r="P52" i="2"/>
  <c r="O52" i="2"/>
  <c r="R51" i="2"/>
  <c r="Q51" i="2"/>
  <c r="P51" i="2"/>
  <c r="O51" i="2"/>
  <c r="R50" i="2"/>
  <c r="Q50" i="2"/>
  <c r="P50" i="2"/>
  <c r="O50" i="2"/>
  <c r="R49" i="2"/>
  <c r="Q49" i="2"/>
  <c r="P49" i="2"/>
  <c r="O49" i="2"/>
  <c r="R48" i="2"/>
  <c r="Q48" i="2"/>
  <c r="P48" i="2"/>
  <c r="O48" i="2"/>
  <c r="R47" i="2"/>
  <c r="Q47" i="2"/>
  <c r="P47" i="2"/>
  <c r="O47" i="2"/>
  <c r="R46" i="2"/>
  <c r="Q46" i="2"/>
  <c r="P46" i="2"/>
  <c r="O46" i="2"/>
  <c r="R45" i="2"/>
  <c r="Q45" i="2"/>
  <c r="P45" i="2"/>
  <c r="O45" i="2"/>
  <c r="R44" i="2"/>
  <c r="Q44" i="2"/>
  <c r="P44" i="2"/>
  <c r="O44" i="2"/>
  <c r="R43" i="2"/>
  <c r="Q43" i="2"/>
  <c r="P43" i="2"/>
  <c r="O43" i="2"/>
  <c r="R42" i="2"/>
  <c r="Q42" i="2"/>
  <c r="P42" i="2"/>
  <c r="O42" i="2"/>
  <c r="R41" i="2"/>
  <c r="Q41" i="2"/>
  <c r="P41" i="2"/>
  <c r="O41" i="2"/>
  <c r="R40" i="2"/>
  <c r="Q40" i="2"/>
  <c r="P40" i="2"/>
  <c r="O40" i="2"/>
  <c r="R39" i="2"/>
  <c r="Q39" i="2"/>
  <c r="P39" i="2"/>
  <c r="O39" i="2"/>
  <c r="R38" i="2"/>
  <c r="Q38" i="2"/>
  <c r="P38" i="2"/>
  <c r="O38" i="2"/>
  <c r="R37" i="2"/>
  <c r="Q37" i="2"/>
  <c r="P37" i="2"/>
  <c r="O37" i="2"/>
  <c r="R36" i="2"/>
  <c r="Q36" i="2"/>
  <c r="P36" i="2"/>
  <c r="O36" i="2"/>
  <c r="R35" i="2"/>
  <c r="Q35" i="2"/>
  <c r="P35" i="2"/>
  <c r="O35" i="2"/>
  <c r="R34" i="2"/>
  <c r="Q34" i="2"/>
  <c r="P34" i="2"/>
  <c r="O34" i="2"/>
  <c r="R33" i="2"/>
  <c r="Q33" i="2"/>
  <c r="P33" i="2"/>
  <c r="O33" i="2"/>
  <c r="R32" i="2"/>
  <c r="Q32" i="2"/>
  <c r="P32" i="2"/>
  <c r="O32" i="2"/>
  <c r="R31" i="2"/>
  <c r="Q31" i="2"/>
  <c r="P31" i="2"/>
  <c r="O31" i="2"/>
  <c r="R30" i="2"/>
  <c r="Q30" i="2"/>
  <c r="P30" i="2"/>
  <c r="O30" i="2"/>
  <c r="R29" i="2"/>
  <c r="Q29" i="2"/>
  <c r="P29" i="2"/>
  <c r="O29" i="2"/>
  <c r="R28" i="2"/>
  <c r="Q28" i="2"/>
  <c r="P28" i="2"/>
  <c r="O28" i="2"/>
  <c r="R27" i="2"/>
  <c r="Q27" i="2"/>
  <c r="P27" i="2"/>
  <c r="O27" i="2"/>
  <c r="R26" i="2"/>
  <c r="Q26" i="2"/>
  <c r="P26" i="2"/>
  <c r="O26" i="2"/>
  <c r="R25" i="2"/>
  <c r="Q25" i="2"/>
  <c r="P25" i="2"/>
  <c r="O25" i="2"/>
  <c r="R24" i="2"/>
  <c r="Q24" i="2"/>
  <c r="P24" i="2"/>
  <c r="O24" i="2"/>
  <c r="R23" i="2"/>
  <c r="Q23" i="2"/>
  <c r="P23" i="2"/>
  <c r="O23" i="2"/>
  <c r="R22" i="2"/>
  <c r="Q22" i="2"/>
  <c r="P22" i="2"/>
  <c r="O22" i="2"/>
  <c r="R21" i="2"/>
  <c r="Q21" i="2"/>
  <c r="P21" i="2"/>
  <c r="O21" i="2"/>
  <c r="R20" i="2"/>
  <c r="Q20" i="2"/>
  <c r="P20" i="2"/>
  <c r="O20" i="2"/>
  <c r="R19" i="2"/>
  <c r="Q19" i="2"/>
  <c r="P19" i="2"/>
  <c r="O19" i="2"/>
  <c r="R18" i="2"/>
  <c r="Q18" i="2"/>
  <c r="P18" i="2"/>
  <c r="O18" i="2"/>
  <c r="R17" i="2"/>
  <c r="Q17" i="2"/>
  <c r="P17" i="2"/>
  <c r="O17" i="2"/>
  <c r="R16" i="2"/>
  <c r="Q16" i="2"/>
  <c r="P16" i="2"/>
  <c r="O16" i="2"/>
  <c r="R15" i="2"/>
  <c r="Q15" i="2"/>
  <c r="P15" i="2"/>
  <c r="O15" i="2"/>
  <c r="R14" i="2"/>
  <c r="Q14" i="2"/>
  <c r="P14" i="2"/>
  <c r="O14" i="2"/>
  <c r="R13" i="2"/>
  <c r="Q13" i="2"/>
  <c r="P13" i="2"/>
  <c r="O13" i="2"/>
  <c r="R12" i="2"/>
  <c r="Q12" i="2"/>
  <c r="P12" i="2"/>
  <c r="O12" i="2"/>
  <c r="R11" i="2"/>
  <c r="Q11" i="2"/>
  <c r="P11" i="2"/>
  <c r="O11" i="2"/>
  <c r="R10" i="2"/>
  <c r="Q10" i="2"/>
  <c r="P10" i="2"/>
  <c r="O10" i="2"/>
  <c r="R9" i="2"/>
  <c r="Q9" i="2"/>
  <c r="P9" i="2"/>
  <c r="O9" i="2"/>
  <c r="R8" i="2"/>
  <c r="Q8" i="2"/>
  <c r="P8" i="2"/>
  <c r="O8" i="2"/>
  <c r="R7" i="2"/>
  <c r="Q7" i="2"/>
  <c r="P7" i="2"/>
  <c r="O7" i="2"/>
  <c r="R6" i="2"/>
  <c r="Q6" i="2"/>
  <c r="P6" i="2"/>
  <c r="O6" i="2"/>
  <c r="R5" i="2"/>
  <c r="Q5" i="2"/>
  <c r="P5" i="2"/>
  <c r="O5" i="2"/>
  <c r="R4" i="2"/>
  <c r="Q4" i="2"/>
  <c r="P4" i="2"/>
  <c r="O4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AG67" i="2"/>
  <c r="AB67" i="2"/>
  <c r="AA67" i="2"/>
  <c r="Z67" i="2"/>
  <c r="U67" i="2"/>
  <c r="T67" i="2"/>
  <c r="S67" i="2"/>
  <c r="N67" i="2"/>
  <c r="M67" i="2"/>
  <c r="L67" i="2"/>
  <c r="G67" i="2"/>
  <c r="F67" i="2"/>
  <c r="E67" i="2"/>
  <c r="D67" i="2"/>
  <c r="C67" i="2"/>
  <c r="B67" i="2"/>
  <c r="AG66" i="2"/>
  <c r="AB66" i="2"/>
  <c r="AA66" i="2"/>
  <c r="Z66" i="2"/>
  <c r="U66" i="2"/>
  <c r="T66" i="2"/>
  <c r="S66" i="2"/>
  <c r="N66" i="2"/>
  <c r="M66" i="2"/>
  <c r="L66" i="2"/>
  <c r="G66" i="2"/>
  <c r="F66" i="2"/>
  <c r="E66" i="2"/>
  <c r="D66" i="2"/>
  <c r="C66" i="2"/>
  <c r="B66" i="2"/>
  <c r="AG65" i="2"/>
  <c r="AB65" i="2"/>
  <c r="AA65" i="2"/>
  <c r="Z65" i="2"/>
  <c r="U65" i="2"/>
  <c r="T65" i="2"/>
  <c r="S65" i="2"/>
  <c r="N65" i="2"/>
  <c r="M65" i="2"/>
  <c r="L65" i="2"/>
  <c r="G65" i="2"/>
  <c r="F65" i="2"/>
  <c r="E65" i="2"/>
  <c r="D65" i="2"/>
  <c r="C65" i="2"/>
  <c r="B65" i="2"/>
  <c r="AG64" i="2"/>
  <c r="AB64" i="2"/>
  <c r="AA64" i="2"/>
  <c r="Z64" i="2"/>
  <c r="U64" i="2"/>
  <c r="T64" i="2"/>
  <c r="S64" i="2"/>
  <c r="N64" i="2"/>
  <c r="M64" i="2"/>
  <c r="L64" i="2"/>
  <c r="G64" i="2"/>
  <c r="F64" i="2"/>
  <c r="E64" i="2"/>
  <c r="D64" i="2"/>
  <c r="C64" i="2"/>
  <c r="B64" i="2"/>
  <c r="AG63" i="2"/>
  <c r="AB63" i="2"/>
  <c r="AA63" i="2"/>
  <c r="Z63" i="2"/>
  <c r="U63" i="2"/>
  <c r="T63" i="2"/>
  <c r="S63" i="2"/>
  <c r="N63" i="2"/>
  <c r="M63" i="2"/>
  <c r="L63" i="2"/>
  <c r="G63" i="2"/>
  <c r="F63" i="2"/>
  <c r="E63" i="2"/>
  <c r="D63" i="2"/>
  <c r="C63" i="2"/>
  <c r="B63" i="2"/>
  <c r="AG62" i="2"/>
  <c r="AB62" i="2"/>
  <c r="AA62" i="2"/>
  <c r="Z62" i="2"/>
  <c r="U62" i="2"/>
  <c r="T62" i="2"/>
  <c r="S62" i="2"/>
  <c r="N62" i="2"/>
  <c r="M62" i="2"/>
  <c r="L62" i="2"/>
  <c r="G62" i="2"/>
  <c r="F62" i="2"/>
  <c r="E62" i="2"/>
  <c r="D62" i="2"/>
  <c r="C62" i="2"/>
  <c r="B62" i="2"/>
  <c r="AG61" i="2"/>
  <c r="AB61" i="2"/>
  <c r="AA61" i="2"/>
  <c r="Z61" i="2"/>
  <c r="U61" i="2"/>
  <c r="T61" i="2"/>
  <c r="S61" i="2"/>
  <c r="N61" i="2"/>
  <c r="M61" i="2"/>
  <c r="L61" i="2"/>
  <c r="G61" i="2"/>
  <c r="F61" i="2"/>
  <c r="E61" i="2"/>
  <c r="D61" i="2"/>
  <c r="C61" i="2"/>
  <c r="B61" i="2"/>
  <c r="AG60" i="2"/>
  <c r="AB60" i="2"/>
  <c r="AA60" i="2"/>
  <c r="Z60" i="2"/>
  <c r="U60" i="2"/>
  <c r="T60" i="2"/>
  <c r="S60" i="2"/>
  <c r="N60" i="2"/>
  <c r="M60" i="2"/>
  <c r="L60" i="2"/>
  <c r="G60" i="2"/>
  <c r="F60" i="2"/>
  <c r="E60" i="2"/>
  <c r="D60" i="2"/>
  <c r="C60" i="2"/>
  <c r="B60" i="2"/>
  <c r="AG59" i="2"/>
  <c r="AB59" i="2"/>
  <c r="AA59" i="2"/>
  <c r="Z59" i="2"/>
  <c r="U59" i="2"/>
  <c r="T59" i="2"/>
  <c r="S59" i="2"/>
  <c r="N59" i="2"/>
  <c r="M59" i="2"/>
  <c r="L59" i="2"/>
  <c r="G59" i="2"/>
  <c r="F59" i="2"/>
  <c r="E59" i="2"/>
  <c r="D59" i="2"/>
  <c r="C59" i="2"/>
  <c r="B59" i="2"/>
  <c r="AG58" i="2"/>
  <c r="AB58" i="2"/>
  <c r="AA58" i="2"/>
  <c r="Z58" i="2"/>
  <c r="U58" i="2"/>
  <c r="T58" i="2"/>
  <c r="S58" i="2"/>
  <c r="N58" i="2"/>
  <c r="M58" i="2"/>
  <c r="L58" i="2"/>
  <c r="G58" i="2"/>
  <c r="F58" i="2"/>
  <c r="E58" i="2"/>
  <c r="D58" i="2"/>
  <c r="C58" i="2"/>
  <c r="B58" i="2"/>
  <c r="AG57" i="2"/>
  <c r="AB57" i="2"/>
  <c r="AA57" i="2"/>
  <c r="Z57" i="2"/>
  <c r="U57" i="2"/>
  <c r="T57" i="2"/>
  <c r="S57" i="2"/>
  <c r="N57" i="2"/>
  <c r="M57" i="2"/>
  <c r="L57" i="2"/>
  <c r="G57" i="2"/>
  <c r="F57" i="2"/>
  <c r="E57" i="2"/>
  <c r="D57" i="2"/>
  <c r="C57" i="2"/>
  <c r="B57" i="2"/>
  <c r="AG56" i="2"/>
  <c r="AB56" i="2"/>
  <c r="AA56" i="2"/>
  <c r="Z56" i="2"/>
  <c r="U56" i="2"/>
  <c r="T56" i="2"/>
  <c r="S56" i="2"/>
  <c r="N56" i="2"/>
  <c r="M56" i="2"/>
  <c r="L56" i="2"/>
  <c r="G56" i="2"/>
  <c r="F56" i="2"/>
  <c r="E56" i="2"/>
  <c r="D56" i="2"/>
  <c r="C56" i="2"/>
  <c r="B56" i="2"/>
  <c r="AG55" i="2"/>
  <c r="AB55" i="2"/>
  <c r="AA55" i="2"/>
  <c r="Z55" i="2"/>
  <c r="U55" i="2"/>
  <c r="T55" i="2"/>
  <c r="S55" i="2"/>
  <c r="N55" i="2"/>
  <c r="M55" i="2"/>
  <c r="L55" i="2"/>
  <c r="G55" i="2"/>
  <c r="F55" i="2"/>
  <c r="E55" i="2"/>
  <c r="D55" i="2"/>
  <c r="C55" i="2"/>
  <c r="B55" i="2"/>
  <c r="AG54" i="2"/>
  <c r="AB54" i="2"/>
  <c r="AA54" i="2"/>
  <c r="Z54" i="2"/>
  <c r="U54" i="2"/>
  <c r="T54" i="2"/>
  <c r="S54" i="2"/>
  <c r="N54" i="2"/>
  <c r="M54" i="2"/>
  <c r="L54" i="2"/>
  <c r="G54" i="2"/>
  <c r="F54" i="2"/>
  <c r="E54" i="2"/>
  <c r="D54" i="2"/>
  <c r="C54" i="2"/>
  <c r="B54" i="2"/>
  <c r="AG53" i="2"/>
  <c r="AB53" i="2"/>
  <c r="AA53" i="2"/>
  <c r="Z53" i="2"/>
  <c r="U53" i="2"/>
  <c r="T53" i="2"/>
  <c r="S53" i="2"/>
  <c r="N53" i="2"/>
  <c r="M53" i="2"/>
  <c r="L53" i="2"/>
  <c r="G53" i="2"/>
  <c r="F53" i="2"/>
  <c r="E53" i="2"/>
  <c r="D53" i="2"/>
  <c r="C53" i="2"/>
  <c r="B53" i="2"/>
  <c r="AG52" i="2"/>
  <c r="AB52" i="2"/>
  <c r="AA52" i="2"/>
  <c r="Z52" i="2"/>
  <c r="U52" i="2"/>
  <c r="T52" i="2"/>
  <c r="S52" i="2"/>
  <c r="N52" i="2"/>
  <c r="M52" i="2"/>
  <c r="L52" i="2"/>
  <c r="G52" i="2"/>
  <c r="F52" i="2"/>
  <c r="E52" i="2"/>
  <c r="D52" i="2"/>
  <c r="C52" i="2"/>
  <c r="B52" i="2"/>
  <c r="AG51" i="2"/>
  <c r="AB51" i="2"/>
  <c r="AA51" i="2"/>
  <c r="Z51" i="2"/>
  <c r="U51" i="2"/>
  <c r="T51" i="2"/>
  <c r="S51" i="2"/>
  <c r="N51" i="2"/>
  <c r="M51" i="2"/>
  <c r="L51" i="2"/>
  <c r="G51" i="2"/>
  <c r="F51" i="2"/>
  <c r="E51" i="2"/>
  <c r="D51" i="2"/>
  <c r="C51" i="2"/>
  <c r="B51" i="2"/>
  <c r="AG50" i="2"/>
  <c r="AB50" i="2"/>
  <c r="AA50" i="2"/>
  <c r="Z50" i="2"/>
  <c r="U50" i="2"/>
  <c r="T50" i="2"/>
  <c r="S50" i="2"/>
  <c r="N50" i="2"/>
  <c r="M50" i="2"/>
  <c r="L50" i="2"/>
  <c r="G50" i="2"/>
  <c r="F50" i="2"/>
  <c r="E50" i="2"/>
  <c r="D50" i="2"/>
  <c r="C50" i="2"/>
  <c r="B50" i="2"/>
  <c r="AG49" i="2"/>
  <c r="AB49" i="2"/>
  <c r="AA49" i="2"/>
  <c r="Z49" i="2"/>
  <c r="U49" i="2"/>
  <c r="T49" i="2"/>
  <c r="S49" i="2"/>
  <c r="N49" i="2"/>
  <c r="M49" i="2"/>
  <c r="L49" i="2"/>
  <c r="G49" i="2"/>
  <c r="F49" i="2"/>
  <c r="E49" i="2"/>
  <c r="D49" i="2"/>
  <c r="C49" i="2"/>
  <c r="B49" i="2"/>
  <c r="AG48" i="2"/>
  <c r="AB48" i="2"/>
  <c r="AA48" i="2"/>
  <c r="Z48" i="2"/>
  <c r="U48" i="2"/>
  <c r="T48" i="2"/>
  <c r="S48" i="2"/>
  <c r="N48" i="2"/>
  <c r="M48" i="2"/>
  <c r="L48" i="2"/>
  <c r="G48" i="2"/>
  <c r="F48" i="2"/>
  <c r="E48" i="2"/>
  <c r="D48" i="2"/>
  <c r="C48" i="2"/>
  <c r="B48" i="2"/>
  <c r="AG47" i="2"/>
  <c r="AB47" i="2"/>
  <c r="AA47" i="2"/>
  <c r="Z47" i="2"/>
  <c r="U47" i="2"/>
  <c r="T47" i="2"/>
  <c r="S47" i="2"/>
  <c r="N47" i="2"/>
  <c r="M47" i="2"/>
  <c r="L47" i="2"/>
  <c r="G47" i="2"/>
  <c r="F47" i="2"/>
  <c r="E47" i="2"/>
  <c r="D47" i="2"/>
  <c r="C47" i="2"/>
  <c r="B47" i="2"/>
  <c r="AG46" i="2"/>
  <c r="AB46" i="2"/>
  <c r="AA46" i="2"/>
  <c r="Z46" i="2"/>
  <c r="U46" i="2"/>
  <c r="T46" i="2"/>
  <c r="S46" i="2"/>
  <c r="N46" i="2"/>
  <c r="M46" i="2"/>
  <c r="L46" i="2"/>
  <c r="G46" i="2"/>
  <c r="F46" i="2"/>
  <c r="E46" i="2"/>
  <c r="D46" i="2"/>
  <c r="C46" i="2"/>
  <c r="B46" i="2"/>
  <c r="AG45" i="2"/>
  <c r="AB45" i="2"/>
  <c r="AA45" i="2"/>
  <c r="Z45" i="2"/>
  <c r="U45" i="2"/>
  <c r="T45" i="2"/>
  <c r="S45" i="2"/>
  <c r="N45" i="2"/>
  <c r="M45" i="2"/>
  <c r="L45" i="2"/>
  <c r="G45" i="2"/>
  <c r="F45" i="2"/>
  <c r="E45" i="2"/>
  <c r="D45" i="2"/>
  <c r="C45" i="2"/>
  <c r="B45" i="2"/>
  <c r="AG44" i="2"/>
  <c r="AB44" i="2"/>
  <c r="AA44" i="2"/>
  <c r="Z44" i="2"/>
  <c r="U44" i="2"/>
  <c r="T44" i="2"/>
  <c r="S44" i="2"/>
  <c r="N44" i="2"/>
  <c r="M44" i="2"/>
  <c r="L44" i="2"/>
  <c r="G44" i="2"/>
  <c r="F44" i="2"/>
  <c r="E44" i="2"/>
  <c r="D44" i="2"/>
  <c r="C44" i="2"/>
  <c r="B44" i="2"/>
  <c r="AG43" i="2"/>
  <c r="AB43" i="2"/>
  <c r="AA43" i="2"/>
  <c r="Z43" i="2"/>
  <c r="U43" i="2"/>
  <c r="T43" i="2"/>
  <c r="S43" i="2"/>
  <c r="N43" i="2"/>
  <c r="M43" i="2"/>
  <c r="L43" i="2"/>
  <c r="G43" i="2"/>
  <c r="F43" i="2"/>
  <c r="E43" i="2"/>
  <c r="D43" i="2"/>
  <c r="C43" i="2"/>
  <c r="B43" i="2"/>
  <c r="AG42" i="2"/>
  <c r="AB42" i="2"/>
  <c r="AA42" i="2"/>
  <c r="Z42" i="2"/>
  <c r="U42" i="2"/>
  <c r="T42" i="2"/>
  <c r="S42" i="2"/>
  <c r="N42" i="2"/>
  <c r="M42" i="2"/>
  <c r="L42" i="2"/>
  <c r="G42" i="2"/>
  <c r="F42" i="2"/>
  <c r="E42" i="2"/>
  <c r="D42" i="2"/>
  <c r="C42" i="2"/>
  <c r="B42" i="2"/>
  <c r="AG41" i="2"/>
  <c r="AB41" i="2"/>
  <c r="AA41" i="2"/>
  <c r="Z41" i="2"/>
  <c r="U41" i="2"/>
  <c r="T41" i="2"/>
  <c r="S41" i="2"/>
  <c r="N41" i="2"/>
  <c r="M41" i="2"/>
  <c r="L41" i="2"/>
  <c r="G41" i="2"/>
  <c r="F41" i="2"/>
  <c r="E41" i="2"/>
  <c r="D41" i="2"/>
  <c r="C41" i="2"/>
  <c r="B41" i="2"/>
  <c r="AG40" i="2"/>
  <c r="AB40" i="2"/>
  <c r="AA40" i="2"/>
  <c r="Z40" i="2"/>
  <c r="U40" i="2"/>
  <c r="T40" i="2"/>
  <c r="S40" i="2"/>
  <c r="N40" i="2"/>
  <c r="M40" i="2"/>
  <c r="L40" i="2"/>
  <c r="G40" i="2"/>
  <c r="F40" i="2"/>
  <c r="E40" i="2"/>
  <c r="D40" i="2"/>
  <c r="C40" i="2"/>
  <c r="B40" i="2"/>
  <c r="AG39" i="2"/>
  <c r="AB39" i="2"/>
  <c r="AA39" i="2"/>
  <c r="Z39" i="2"/>
  <c r="U39" i="2"/>
  <c r="T39" i="2"/>
  <c r="S39" i="2"/>
  <c r="N39" i="2"/>
  <c r="M39" i="2"/>
  <c r="L39" i="2"/>
  <c r="G39" i="2"/>
  <c r="F39" i="2"/>
  <c r="E39" i="2"/>
  <c r="D39" i="2"/>
  <c r="C39" i="2"/>
  <c r="B39" i="2"/>
  <c r="AG38" i="2"/>
  <c r="AB38" i="2"/>
  <c r="AA38" i="2"/>
  <c r="Z38" i="2"/>
  <c r="U38" i="2"/>
  <c r="T38" i="2"/>
  <c r="S38" i="2"/>
  <c r="N38" i="2"/>
  <c r="M38" i="2"/>
  <c r="L38" i="2"/>
  <c r="G38" i="2"/>
  <c r="F38" i="2"/>
  <c r="E38" i="2"/>
  <c r="D38" i="2"/>
  <c r="C38" i="2"/>
  <c r="B38" i="2"/>
  <c r="AG37" i="2"/>
  <c r="AB37" i="2"/>
  <c r="AA37" i="2"/>
  <c r="Z37" i="2"/>
  <c r="U37" i="2"/>
  <c r="T37" i="2"/>
  <c r="S37" i="2"/>
  <c r="N37" i="2"/>
  <c r="M37" i="2"/>
  <c r="L37" i="2"/>
  <c r="G37" i="2"/>
  <c r="F37" i="2"/>
  <c r="E37" i="2"/>
  <c r="D37" i="2"/>
  <c r="C37" i="2"/>
  <c r="B37" i="2"/>
  <c r="AG36" i="2"/>
  <c r="AB36" i="2"/>
  <c r="AA36" i="2"/>
  <c r="Z36" i="2"/>
  <c r="U36" i="2"/>
  <c r="T36" i="2"/>
  <c r="S36" i="2"/>
  <c r="N36" i="2"/>
  <c r="M36" i="2"/>
  <c r="L36" i="2"/>
  <c r="G36" i="2"/>
  <c r="F36" i="2"/>
  <c r="E36" i="2"/>
  <c r="D36" i="2"/>
  <c r="C36" i="2"/>
  <c r="B36" i="2"/>
  <c r="AG35" i="2"/>
  <c r="AB35" i="2"/>
  <c r="AA35" i="2"/>
  <c r="Z35" i="2"/>
  <c r="U35" i="2"/>
  <c r="T35" i="2"/>
  <c r="S35" i="2"/>
  <c r="N35" i="2"/>
  <c r="M35" i="2"/>
  <c r="L35" i="2"/>
  <c r="G35" i="2"/>
  <c r="F35" i="2"/>
  <c r="E35" i="2"/>
  <c r="D35" i="2"/>
  <c r="C35" i="2"/>
  <c r="B35" i="2"/>
  <c r="AG34" i="2"/>
  <c r="AB34" i="2"/>
  <c r="AA34" i="2"/>
  <c r="Z34" i="2"/>
  <c r="U34" i="2"/>
  <c r="T34" i="2"/>
  <c r="S34" i="2"/>
  <c r="N34" i="2"/>
  <c r="M34" i="2"/>
  <c r="L34" i="2"/>
  <c r="G34" i="2"/>
  <c r="F34" i="2"/>
  <c r="E34" i="2"/>
  <c r="D34" i="2"/>
  <c r="C34" i="2"/>
  <c r="B34" i="2"/>
  <c r="AG33" i="2"/>
  <c r="AB33" i="2"/>
  <c r="AA33" i="2"/>
  <c r="Z33" i="2"/>
  <c r="U33" i="2"/>
  <c r="T33" i="2"/>
  <c r="S33" i="2"/>
  <c r="N33" i="2"/>
  <c r="M33" i="2"/>
  <c r="L33" i="2"/>
  <c r="G33" i="2"/>
  <c r="F33" i="2"/>
  <c r="E33" i="2"/>
  <c r="D33" i="2"/>
  <c r="C33" i="2"/>
  <c r="B33" i="2"/>
  <c r="AG32" i="2"/>
  <c r="AB32" i="2"/>
  <c r="AA32" i="2"/>
  <c r="Z32" i="2"/>
  <c r="U32" i="2"/>
  <c r="T32" i="2"/>
  <c r="S32" i="2"/>
  <c r="N32" i="2"/>
  <c r="M32" i="2"/>
  <c r="L32" i="2"/>
  <c r="G32" i="2"/>
  <c r="F32" i="2"/>
  <c r="E32" i="2"/>
  <c r="D32" i="2"/>
  <c r="C32" i="2"/>
  <c r="B32" i="2"/>
  <c r="AG31" i="2"/>
  <c r="AB31" i="2"/>
  <c r="AA31" i="2"/>
  <c r="Z31" i="2"/>
  <c r="U31" i="2"/>
  <c r="T31" i="2"/>
  <c r="S31" i="2"/>
  <c r="N31" i="2"/>
  <c r="M31" i="2"/>
  <c r="L31" i="2"/>
  <c r="G31" i="2"/>
  <c r="F31" i="2"/>
  <c r="E31" i="2"/>
  <c r="D31" i="2"/>
  <c r="C31" i="2"/>
  <c r="B31" i="2"/>
  <c r="AG30" i="2"/>
  <c r="AB30" i="2"/>
  <c r="AA30" i="2"/>
  <c r="Z30" i="2"/>
  <c r="U30" i="2"/>
  <c r="T30" i="2"/>
  <c r="S30" i="2"/>
  <c r="N30" i="2"/>
  <c r="M30" i="2"/>
  <c r="L30" i="2"/>
  <c r="G30" i="2"/>
  <c r="F30" i="2"/>
  <c r="E30" i="2"/>
  <c r="D30" i="2"/>
  <c r="C30" i="2"/>
  <c r="B30" i="2"/>
  <c r="AG29" i="2"/>
  <c r="AB29" i="2"/>
  <c r="AA29" i="2"/>
  <c r="Z29" i="2"/>
  <c r="U29" i="2"/>
  <c r="T29" i="2"/>
  <c r="S29" i="2"/>
  <c r="N29" i="2"/>
  <c r="M29" i="2"/>
  <c r="L29" i="2"/>
  <c r="G29" i="2"/>
  <c r="F29" i="2"/>
  <c r="E29" i="2"/>
  <c r="D29" i="2"/>
  <c r="C29" i="2"/>
  <c r="B29" i="2"/>
  <c r="AG28" i="2"/>
  <c r="AB28" i="2"/>
  <c r="AA28" i="2"/>
  <c r="Z28" i="2"/>
  <c r="U28" i="2"/>
  <c r="T28" i="2"/>
  <c r="S28" i="2"/>
  <c r="N28" i="2"/>
  <c r="M28" i="2"/>
  <c r="L28" i="2"/>
  <c r="G28" i="2"/>
  <c r="F28" i="2"/>
  <c r="E28" i="2"/>
  <c r="D28" i="2"/>
  <c r="C28" i="2"/>
  <c r="B28" i="2"/>
  <c r="AG27" i="2"/>
  <c r="AB27" i="2"/>
  <c r="AA27" i="2"/>
  <c r="Z27" i="2"/>
  <c r="U27" i="2"/>
  <c r="T27" i="2"/>
  <c r="S27" i="2"/>
  <c r="N27" i="2"/>
  <c r="M27" i="2"/>
  <c r="L27" i="2"/>
  <c r="G27" i="2"/>
  <c r="F27" i="2"/>
  <c r="E27" i="2"/>
  <c r="D27" i="2"/>
  <c r="C27" i="2"/>
  <c r="B27" i="2"/>
  <c r="AG26" i="2"/>
  <c r="AB26" i="2"/>
  <c r="AA26" i="2"/>
  <c r="Z26" i="2"/>
  <c r="U26" i="2"/>
  <c r="T26" i="2"/>
  <c r="S26" i="2"/>
  <c r="N26" i="2"/>
  <c r="M26" i="2"/>
  <c r="L26" i="2"/>
  <c r="G26" i="2"/>
  <c r="F26" i="2"/>
  <c r="E26" i="2"/>
  <c r="D26" i="2"/>
  <c r="C26" i="2"/>
  <c r="B26" i="2"/>
  <c r="AG25" i="2"/>
  <c r="AB25" i="2"/>
  <c r="AA25" i="2"/>
  <c r="Z25" i="2"/>
  <c r="U25" i="2"/>
  <c r="T25" i="2"/>
  <c r="S25" i="2"/>
  <c r="N25" i="2"/>
  <c r="M25" i="2"/>
  <c r="L25" i="2"/>
  <c r="G25" i="2"/>
  <c r="F25" i="2"/>
  <c r="E25" i="2"/>
  <c r="D25" i="2"/>
  <c r="C25" i="2"/>
  <c r="B25" i="2"/>
  <c r="AG24" i="2"/>
  <c r="AB24" i="2"/>
  <c r="AA24" i="2"/>
  <c r="Z24" i="2"/>
  <c r="U24" i="2"/>
  <c r="T24" i="2"/>
  <c r="S24" i="2"/>
  <c r="N24" i="2"/>
  <c r="M24" i="2"/>
  <c r="L24" i="2"/>
  <c r="G24" i="2"/>
  <c r="F24" i="2"/>
  <c r="E24" i="2"/>
  <c r="D24" i="2"/>
  <c r="C24" i="2"/>
  <c r="B24" i="2"/>
  <c r="AG23" i="2"/>
  <c r="AB23" i="2"/>
  <c r="AA23" i="2"/>
  <c r="Z23" i="2"/>
  <c r="U23" i="2"/>
  <c r="T23" i="2"/>
  <c r="S23" i="2"/>
  <c r="N23" i="2"/>
  <c r="M23" i="2"/>
  <c r="L23" i="2"/>
  <c r="G23" i="2"/>
  <c r="F23" i="2"/>
  <c r="E23" i="2"/>
  <c r="D23" i="2"/>
  <c r="C23" i="2"/>
  <c r="B23" i="2"/>
  <c r="AG22" i="2"/>
  <c r="AB22" i="2"/>
  <c r="AA22" i="2"/>
  <c r="Z22" i="2"/>
  <c r="U22" i="2"/>
  <c r="T22" i="2"/>
  <c r="S22" i="2"/>
  <c r="N22" i="2"/>
  <c r="M22" i="2"/>
  <c r="L22" i="2"/>
  <c r="G22" i="2"/>
  <c r="F22" i="2"/>
  <c r="E22" i="2"/>
  <c r="D22" i="2"/>
  <c r="C22" i="2"/>
  <c r="B22" i="2"/>
  <c r="AG21" i="2"/>
  <c r="AB21" i="2"/>
  <c r="AA21" i="2"/>
  <c r="Z21" i="2"/>
  <c r="U21" i="2"/>
  <c r="T21" i="2"/>
  <c r="S21" i="2"/>
  <c r="N21" i="2"/>
  <c r="M21" i="2"/>
  <c r="L21" i="2"/>
  <c r="G21" i="2"/>
  <c r="F21" i="2"/>
  <c r="E21" i="2"/>
  <c r="D21" i="2"/>
  <c r="C21" i="2"/>
  <c r="B21" i="2"/>
  <c r="AG20" i="2"/>
  <c r="AB20" i="2"/>
  <c r="AA20" i="2"/>
  <c r="Z20" i="2"/>
  <c r="U20" i="2"/>
  <c r="T20" i="2"/>
  <c r="S20" i="2"/>
  <c r="N20" i="2"/>
  <c r="M20" i="2"/>
  <c r="L20" i="2"/>
  <c r="G20" i="2"/>
  <c r="F20" i="2"/>
  <c r="E20" i="2"/>
  <c r="D20" i="2"/>
  <c r="C20" i="2"/>
  <c r="B20" i="2"/>
  <c r="AG19" i="2"/>
  <c r="AB19" i="2"/>
  <c r="AA19" i="2"/>
  <c r="Z19" i="2"/>
  <c r="U19" i="2"/>
  <c r="T19" i="2"/>
  <c r="S19" i="2"/>
  <c r="N19" i="2"/>
  <c r="M19" i="2"/>
  <c r="L19" i="2"/>
  <c r="G19" i="2"/>
  <c r="F19" i="2"/>
  <c r="E19" i="2"/>
  <c r="D19" i="2"/>
  <c r="C19" i="2"/>
  <c r="B19" i="2"/>
  <c r="AG18" i="2"/>
  <c r="AB18" i="2"/>
  <c r="AA18" i="2"/>
  <c r="Z18" i="2"/>
  <c r="U18" i="2"/>
  <c r="T18" i="2"/>
  <c r="S18" i="2"/>
  <c r="N18" i="2"/>
  <c r="M18" i="2"/>
  <c r="L18" i="2"/>
  <c r="G18" i="2"/>
  <c r="F18" i="2"/>
  <c r="E18" i="2"/>
  <c r="D18" i="2"/>
  <c r="C18" i="2"/>
  <c r="B18" i="2"/>
  <c r="AG17" i="2"/>
  <c r="AB17" i="2"/>
  <c r="AA17" i="2"/>
  <c r="Z17" i="2"/>
  <c r="U17" i="2"/>
  <c r="T17" i="2"/>
  <c r="S17" i="2"/>
  <c r="N17" i="2"/>
  <c r="M17" i="2"/>
  <c r="L17" i="2"/>
  <c r="G17" i="2"/>
  <c r="F17" i="2"/>
  <c r="E17" i="2"/>
  <c r="D17" i="2"/>
  <c r="C17" i="2"/>
  <c r="B17" i="2"/>
  <c r="AG16" i="2"/>
  <c r="AB16" i="2"/>
  <c r="AA16" i="2"/>
  <c r="Z16" i="2"/>
  <c r="U16" i="2"/>
  <c r="T16" i="2"/>
  <c r="S16" i="2"/>
  <c r="N16" i="2"/>
  <c r="M16" i="2"/>
  <c r="L16" i="2"/>
  <c r="G16" i="2"/>
  <c r="F16" i="2"/>
  <c r="E16" i="2"/>
  <c r="D16" i="2"/>
  <c r="C16" i="2"/>
  <c r="B16" i="2"/>
  <c r="AG15" i="2"/>
  <c r="AB15" i="2"/>
  <c r="AA15" i="2"/>
  <c r="Z15" i="2"/>
  <c r="U15" i="2"/>
  <c r="T15" i="2"/>
  <c r="S15" i="2"/>
  <c r="N15" i="2"/>
  <c r="M15" i="2"/>
  <c r="L15" i="2"/>
  <c r="G15" i="2"/>
  <c r="F15" i="2"/>
  <c r="E15" i="2"/>
  <c r="D15" i="2"/>
  <c r="C15" i="2"/>
  <c r="B15" i="2"/>
  <c r="AG14" i="2"/>
  <c r="AB14" i="2"/>
  <c r="AA14" i="2"/>
  <c r="Z14" i="2"/>
  <c r="U14" i="2"/>
  <c r="T14" i="2"/>
  <c r="S14" i="2"/>
  <c r="N14" i="2"/>
  <c r="M14" i="2"/>
  <c r="L14" i="2"/>
  <c r="G14" i="2"/>
  <c r="F14" i="2"/>
  <c r="E14" i="2"/>
  <c r="D14" i="2"/>
  <c r="C14" i="2"/>
  <c r="B14" i="2"/>
  <c r="AG13" i="2"/>
  <c r="AB13" i="2"/>
  <c r="AA13" i="2"/>
  <c r="Z13" i="2"/>
  <c r="U13" i="2"/>
  <c r="T13" i="2"/>
  <c r="S13" i="2"/>
  <c r="N13" i="2"/>
  <c r="M13" i="2"/>
  <c r="L13" i="2"/>
  <c r="G13" i="2"/>
  <c r="F13" i="2"/>
  <c r="E13" i="2"/>
  <c r="D13" i="2"/>
  <c r="C13" i="2"/>
  <c r="B13" i="2"/>
  <c r="AG12" i="2"/>
  <c r="AB12" i="2"/>
  <c r="AA12" i="2"/>
  <c r="Z12" i="2"/>
  <c r="U12" i="2"/>
  <c r="T12" i="2"/>
  <c r="S12" i="2"/>
  <c r="N12" i="2"/>
  <c r="M12" i="2"/>
  <c r="L12" i="2"/>
  <c r="G12" i="2"/>
  <c r="F12" i="2"/>
  <c r="E12" i="2"/>
  <c r="D12" i="2"/>
  <c r="C12" i="2"/>
  <c r="B12" i="2"/>
  <c r="AG11" i="2"/>
  <c r="AB11" i="2"/>
  <c r="AA11" i="2"/>
  <c r="Z11" i="2"/>
  <c r="U11" i="2"/>
  <c r="T11" i="2"/>
  <c r="S11" i="2"/>
  <c r="N11" i="2"/>
  <c r="M11" i="2"/>
  <c r="L11" i="2"/>
  <c r="G11" i="2"/>
  <c r="F11" i="2"/>
  <c r="E11" i="2"/>
  <c r="D11" i="2"/>
  <c r="C11" i="2"/>
  <c r="B11" i="2"/>
  <c r="AG10" i="2"/>
  <c r="AB10" i="2"/>
  <c r="AA10" i="2"/>
  <c r="Z10" i="2"/>
  <c r="U10" i="2"/>
  <c r="T10" i="2"/>
  <c r="S10" i="2"/>
  <c r="N10" i="2"/>
  <c r="M10" i="2"/>
  <c r="L10" i="2"/>
  <c r="G10" i="2"/>
  <c r="F10" i="2"/>
  <c r="E10" i="2"/>
  <c r="D10" i="2"/>
  <c r="C10" i="2"/>
  <c r="B10" i="2"/>
  <c r="AG9" i="2"/>
  <c r="AB9" i="2"/>
  <c r="AA9" i="2"/>
  <c r="Z9" i="2"/>
  <c r="U9" i="2"/>
  <c r="T9" i="2"/>
  <c r="S9" i="2"/>
  <c r="N9" i="2"/>
  <c r="M9" i="2"/>
  <c r="L9" i="2"/>
  <c r="G9" i="2"/>
  <c r="F9" i="2"/>
  <c r="E9" i="2"/>
  <c r="D9" i="2"/>
  <c r="C9" i="2"/>
  <c r="B9" i="2"/>
  <c r="AG8" i="2"/>
  <c r="AB8" i="2"/>
  <c r="AA8" i="2"/>
  <c r="Z8" i="2"/>
  <c r="U8" i="2"/>
  <c r="T8" i="2"/>
  <c r="S8" i="2"/>
  <c r="N8" i="2"/>
  <c r="M8" i="2"/>
  <c r="L8" i="2"/>
  <c r="G8" i="2"/>
  <c r="F8" i="2"/>
  <c r="E8" i="2"/>
  <c r="D8" i="2"/>
  <c r="C8" i="2"/>
  <c r="B8" i="2"/>
  <c r="AG7" i="2"/>
  <c r="AB7" i="2"/>
  <c r="AA7" i="2"/>
  <c r="Z7" i="2"/>
  <c r="U7" i="2"/>
  <c r="T7" i="2"/>
  <c r="S7" i="2"/>
  <c r="N7" i="2"/>
  <c r="M7" i="2"/>
  <c r="L7" i="2"/>
  <c r="G7" i="2"/>
  <c r="F7" i="2"/>
  <c r="E7" i="2"/>
  <c r="D7" i="2"/>
  <c r="C7" i="2"/>
  <c r="B7" i="2"/>
  <c r="AG6" i="2"/>
  <c r="AB6" i="2"/>
  <c r="AA6" i="2"/>
  <c r="Z6" i="2"/>
  <c r="U6" i="2"/>
  <c r="T6" i="2"/>
  <c r="S6" i="2"/>
  <c r="N6" i="2"/>
  <c r="M6" i="2"/>
  <c r="L6" i="2"/>
  <c r="G6" i="2"/>
  <c r="F6" i="2"/>
  <c r="E6" i="2"/>
  <c r="D6" i="2"/>
  <c r="C6" i="2"/>
  <c r="B6" i="2"/>
  <c r="AG5" i="2"/>
  <c r="AB5" i="2"/>
  <c r="AA5" i="2"/>
  <c r="Z5" i="2"/>
  <c r="U5" i="2"/>
  <c r="T5" i="2"/>
  <c r="S5" i="2"/>
  <c r="N5" i="2"/>
  <c r="M5" i="2"/>
  <c r="L5" i="2"/>
  <c r="G5" i="2"/>
  <c r="F5" i="2"/>
  <c r="E5" i="2"/>
  <c r="D5" i="2"/>
  <c r="C5" i="2"/>
  <c r="B5" i="2"/>
  <c r="AG4" i="2"/>
  <c r="AB4" i="2"/>
  <c r="AA4" i="2"/>
  <c r="Z4" i="2"/>
  <c r="U4" i="2"/>
  <c r="T4" i="2"/>
  <c r="S4" i="2"/>
  <c r="N4" i="2"/>
  <c r="M4" i="2"/>
  <c r="L4" i="2"/>
  <c r="G4" i="2"/>
  <c r="F4" i="2"/>
  <c r="E4" i="2"/>
  <c r="D4" i="2"/>
  <c r="C4" i="2"/>
  <c r="B4" i="2"/>
  <c r="A7" i="3" l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</calcChain>
</file>

<file path=xl/sharedStrings.xml><?xml version="1.0" encoding="utf-8"?>
<sst xmlns="http://schemas.openxmlformats.org/spreadsheetml/2006/main" count="54" uniqueCount="25">
  <si>
    <t>Copy in output from jlAutarkyValues.xls</t>
  </si>
  <si>
    <t>Iter</t>
  </si>
  <si>
    <t>rho_A</t>
  </si>
  <si>
    <t>rho_B</t>
  </si>
  <si>
    <t>Num NE</t>
  </si>
  <si>
    <t>Found Stage Game Nash Equilibrium #1</t>
  </si>
  <si>
    <t>Found Stage Game Nash Equilibrium #2</t>
  </si>
  <si>
    <t>Found Stage Game Nash Equilibrium Warnings</t>
  </si>
  <si>
    <t>Found Stage Game Nash Equilibrium #3</t>
  </si>
  <si>
    <t>a_A</t>
  </si>
  <si>
    <t>a_B</t>
  </si>
  <si>
    <t>v_A</t>
  </si>
  <si>
    <t>v_B</t>
  </si>
  <si>
    <t>u_A</t>
  </si>
  <si>
    <t>u_B</t>
  </si>
  <si>
    <t>P(repay)</t>
  </si>
  <si>
    <t>One eqm Pareto dominates</t>
  </si>
  <si>
    <t>This is only problematic case</t>
  </si>
  <si>
    <t>delta</t>
  </si>
  <si>
    <t>(1-d)*vA</t>
  </si>
  <si>
    <t>(1-d)*vB</t>
  </si>
  <si>
    <t>Export columns C through F to MatLab as vJLMTPMatrix</t>
  </si>
  <si>
    <t>uA</t>
  </si>
  <si>
    <t>uB</t>
  </si>
  <si>
    <t>Pr(repay)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</si>
</sst>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&quot;-&quot;_-;_-@_-"/>
    <numFmt numFmtId="165" formatCode="_-* #,##0.00000_-;\-* #,##0.0000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43" fontId="1" fillId="0" borderId="0" applyFont="0" applyFill="0" applyBorder="0" applyAlignment="0" applyProtection="0"/>
    <xf numFmtId="0" fontId="3" fillId="3" borderId="0" applyNumberFormat="0" applyBorder="0" applyAlignment="0" applyProtection="0"/>
  </cellStyleXfs>
  <cellXfs count="12">
    <xf numFmtId="0" fontId="0" fillId="0" borderId="0" xfId="0"/>
    <xf numFmtId="0" fontId="3" fillId="3" borderId="0" xfId="3"/>
    <xf numFmtId="0" fontId="5" fillId="3" borderId="0" xfId="3" applyFont="1"/>
    <xf numFmtId="0" fontId="4" fillId="0" borderId="1" xfId="0" applyFont="1" applyBorder="1" applyAlignment="1">
      <alignment horizontal="center"/>
    </xf>
    <xf numFmtId="0" fontId="4" fillId="0" borderId="0" xfId="0" applyFont="1"/>
    <xf numFmtId="164" fontId="0" fillId="0" borderId="0" xfId="2" applyNumberFormat="1" applyFont="1"/>
    <xf numFmtId="165" fontId="0" fillId="0" borderId="0" xfId="2" applyNumberFormat="1" applyFont="1"/>
    <xf numFmtId="0" fontId="2" fillId="2" borderId="0" xfId="1"/>
    <xf numFmtId="164" fontId="3" fillId="3" borderId="0" xfId="3" applyNumberForma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4">
    <cellStyle name="Bad" xfId="1" builtinId="27"/>
    <cellStyle name="Comma" xfId="2" builtinId="3"/>
    <cellStyle name="Good" xfId="3" builtinId="26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workbookViewId="0"/>
  </sheetViews>
  <sheetFormatPr defaultRowHeight="15" x14ac:dyDescent="0.25"/>
  <sheetData>
    <row r="1" spans="1:32" x14ac:dyDescent="0.25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x14ac:dyDescent="0.25">
      <c r="A2">
        <v>1</v>
      </c>
      <c r="B2">
        <v>2.5</v>
      </c>
      <c r="C2">
        <v>2.5</v>
      </c>
      <c r="D2">
        <v>1</v>
      </c>
      <c r="E2">
        <v>1</v>
      </c>
      <c r="F2">
        <v>1</v>
      </c>
      <c r="G2">
        <v>-1.0541004591626673E-2</v>
      </c>
      <c r="H2">
        <v>-2.6352313834736491E-3</v>
      </c>
      <c r="I2">
        <v>-1.0541004591626673E-2</v>
      </c>
      <c r="J2">
        <v>-2.6352313834736491E-3</v>
      </c>
      <c r="K2">
        <v>1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</row>
    <row r="3" spans="1:32" x14ac:dyDescent="0.25">
      <c r="A3">
        <v>2</v>
      </c>
      <c r="B3">
        <v>2.5</v>
      </c>
      <c r="C3">
        <v>1.28</v>
      </c>
      <c r="D3">
        <v>1</v>
      </c>
      <c r="E3">
        <v>1</v>
      </c>
      <c r="F3">
        <v>2</v>
      </c>
      <c r="G3">
        <v>-1.0541004591626673E-2</v>
      </c>
      <c r="H3">
        <v>-2.6352313834736491E-3</v>
      </c>
      <c r="I3">
        <v>-5.025840647939237</v>
      </c>
      <c r="J3">
        <v>-1.2564507385100363</v>
      </c>
      <c r="K3">
        <v>1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</row>
    <row r="4" spans="1:32" x14ac:dyDescent="0.25">
      <c r="A4">
        <v>3</v>
      </c>
      <c r="B4">
        <v>2.5</v>
      </c>
      <c r="C4">
        <v>0.7</v>
      </c>
      <c r="D4">
        <v>1</v>
      </c>
      <c r="E4">
        <v>1</v>
      </c>
      <c r="F4">
        <v>2</v>
      </c>
      <c r="G4">
        <v>-1.0541004591626673E-2</v>
      </c>
      <c r="H4">
        <v>-2.6352313834736491E-3</v>
      </c>
      <c r="I4">
        <v>41.264449531158135</v>
      </c>
      <c r="J4">
        <v>10.31603501175324</v>
      </c>
      <c r="K4">
        <v>1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</row>
    <row r="5" spans="1:32" x14ac:dyDescent="0.25">
      <c r="A5">
        <v>4</v>
      </c>
      <c r="B5">
        <v>2.5</v>
      </c>
      <c r="C5">
        <v>0.52</v>
      </c>
      <c r="D5">
        <v>1</v>
      </c>
      <c r="E5">
        <v>1</v>
      </c>
      <c r="F5">
        <v>8</v>
      </c>
      <c r="G5">
        <v>65535</v>
      </c>
      <c r="H5">
        <v>65535</v>
      </c>
      <c r="I5">
        <v>57.848674396986731</v>
      </c>
      <c r="J5">
        <v>14.462060132711029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</row>
    <row r="6" spans="1:32" x14ac:dyDescent="0.25">
      <c r="A6">
        <v>5</v>
      </c>
      <c r="B6">
        <v>2.5</v>
      </c>
      <c r="C6">
        <v>0.39</v>
      </c>
      <c r="D6">
        <v>1</v>
      </c>
      <c r="E6">
        <v>1</v>
      </c>
      <c r="F6">
        <v>8</v>
      </c>
      <c r="G6">
        <v>65535</v>
      </c>
      <c r="H6">
        <v>65535</v>
      </c>
      <c r="I6">
        <v>92.818014772885988</v>
      </c>
      <c r="J6">
        <v>23.204329659008721</v>
      </c>
      <c r="K6">
        <v>1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</row>
    <row r="7" spans="1:32" x14ac:dyDescent="0.25">
      <c r="A7">
        <v>6</v>
      </c>
      <c r="B7">
        <v>2.5</v>
      </c>
      <c r="C7">
        <v>0.31</v>
      </c>
      <c r="D7">
        <v>1</v>
      </c>
      <c r="E7">
        <v>1</v>
      </c>
      <c r="F7">
        <v>8</v>
      </c>
      <c r="G7">
        <v>65535</v>
      </c>
      <c r="H7">
        <v>65535</v>
      </c>
      <c r="I7">
        <v>127.21253849267343</v>
      </c>
      <c r="J7">
        <v>31.802896099062387</v>
      </c>
      <c r="K7">
        <v>1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</row>
    <row r="8" spans="1:32" x14ac:dyDescent="0.25">
      <c r="A8">
        <v>7</v>
      </c>
      <c r="B8">
        <v>2.5</v>
      </c>
      <c r="C8">
        <v>0.22</v>
      </c>
      <c r="D8">
        <v>1</v>
      </c>
      <c r="E8">
        <v>1</v>
      </c>
      <c r="F8">
        <v>8</v>
      </c>
      <c r="G8">
        <v>65535</v>
      </c>
      <c r="H8">
        <v>65535</v>
      </c>
      <c r="I8">
        <v>184.29069961558116</v>
      </c>
      <c r="J8">
        <v>46.072329357969664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</row>
    <row r="9" spans="1:32" x14ac:dyDescent="0.25">
      <c r="A9">
        <v>8</v>
      </c>
      <c r="B9">
        <v>2.5</v>
      </c>
      <c r="C9">
        <v>0.08</v>
      </c>
      <c r="D9">
        <v>1</v>
      </c>
      <c r="E9">
        <v>1</v>
      </c>
      <c r="F9">
        <v>8</v>
      </c>
      <c r="G9">
        <v>65535</v>
      </c>
      <c r="H9">
        <v>65535</v>
      </c>
      <c r="I9">
        <v>336.54238482249696</v>
      </c>
      <c r="J9">
        <v>84.134965187075181</v>
      </c>
      <c r="K9">
        <v>1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</row>
    <row r="10" spans="1:32" x14ac:dyDescent="0.25">
      <c r="A10">
        <v>9</v>
      </c>
      <c r="B10">
        <v>1.28</v>
      </c>
      <c r="C10">
        <v>2.5</v>
      </c>
      <c r="D10">
        <v>1</v>
      </c>
      <c r="E10">
        <v>2</v>
      </c>
      <c r="F10">
        <v>1</v>
      </c>
      <c r="G10">
        <v>-5.025840647939237</v>
      </c>
      <c r="H10">
        <v>-1.2564507385100363</v>
      </c>
      <c r="I10">
        <v>-1.0541004591626673E-2</v>
      </c>
      <c r="J10">
        <v>-2.6352313834736491E-3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</row>
    <row r="11" spans="1:32" x14ac:dyDescent="0.25">
      <c r="A11">
        <v>10</v>
      </c>
      <c r="B11">
        <v>1.28</v>
      </c>
      <c r="C11">
        <v>1.28</v>
      </c>
      <c r="D11">
        <v>1</v>
      </c>
      <c r="E11">
        <v>2</v>
      </c>
      <c r="F11">
        <v>2</v>
      </c>
      <c r="G11">
        <v>-5.025840647939237</v>
      </c>
      <c r="H11">
        <v>-1.2564507385100363</v>
      </c>
      <c r="I11">
        <v>-5.025840647939237</v>
      </c>
      <c r="J11">
        <v>-1.2564507385100363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</row>
    <row r="12" spans="1:32" x14ac:dyDescent="0.25">
      <c r="A12">
        <v>11</v>
      </c>
      <c r="B12">
        <v>1.28</v>
      </c>
      <c r="C12">
        <v>0.7</v>
      </c>
      <c r="D12">
        <v>1</v>
      </c>
      <c r="E12">
        <v>2</v>
      </c>
      <c r="F12">
        <v>2</v>
      </c>
      <c r="G12">
        <v>-5.025840647939237</v>
      </c>
      <c r="H12">
        <v>-1.2564507385100363</v>
      </c>
      <c r="I12">
        <v>41.264449531158135</v>
      </c>
      <c r="J12">
        <v>10.31603501175324</v>
      </c>
      <c r="K12">
        <v>1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</row>
    <row r="13" spans="1:32" x14ac:dyDescent="0.25">
      <c r="A13">
        <v>12</v>
      </c>
      <c r="B13">
        <v>1.28</v>
      </c>
      <c r="C13">
        <v>0.52</v>
      </c>
      <c r="D13">
        <v>1</v>
      </c>
      <c r="E13">
        <v>1</v>
      </c>
      <c r="F13">
        <v>8</v>
      </c>
      <c r="G13">
        <v>65535</v>
      </c>
      <c r="H13">
        <v>65535</v>
      </c>
      <c r="I13">
        <v>57.848674396986731</v>
      </c>
      <c r="J13">
        <v>14.462060132711029</v>
      </c>
      <c r="K13">
        <v>1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</row>
    <row r="14" spans="1:32" x14ac:dyDescent="0.25">
      <c r="A14">
        <v>13</v>
      </c>
      <c r="B14">
        <v>1.28</v>
      </c>
      <c r="C14">
        <v>0.39</v>
      </c>
      <c r="D14">
        <v>1</v>
      </c>
      <c r="E14">
        <v>1</v>
      </c>
      <c r="F14">
        <v>8</v>
      </c>
      <c r="G14">
        <v>65535</v>
      </c>
      <c r="H14">
        <v>65535</v>
      </c>
      <c r="I14">
        <v>92.818014772885988</v>
      </c>
      <c r="J14">
        <v>23.204329659008721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</row>
    <row r="15" spans="1:32" x14ac:dyDescent="0.25">
      <c r="A15">
        <v>14</v>
      </c>
      <c r="B15">
        <v>1.28</v>
      </c>
      <c r="C15">
        <v>0.31</v>
      </c>
      <c r="D15">
        <v>1</v>
      </c>
      <c r="E15">
        <v>1</v>
      </c>
      <c r="F15">
        <v>8</v>
      </c>
      <c r="G15">
        <v>65535</v>
      </c>
      <c r="H15">
        <v>65535</v>
      </c>
      <c r="I15">
        <v>127.21253849267343</v>
      </c>
      <c r="J15">
        <v>31.802896099062387</v>
      </c>
      <c r="K15">
        <v>1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</row>
    <row r="16" spans="1:32" x14ac:dyDescent="0.25">
      <c r="A16">
        <v>15</v>
      </c>
      <c r="B16">
        <v>1.28</v>
      </c>
      <c r="C16">
        <v>0.22</v>
      </c>
      <c r="D16">
        <v>1</v>
      </c>
      <c r="E16">
        <v>1</v>
      </c>
      <c r="F16">
        <v>8</v>
      </c>
      <c r="G16">
        <v>65535</v>
      </c>
      <c r="H16">
        <v>65535</v>
      </c>
      <c r="I16">
        <v>184.29069961558116</v>
      </c>
      <c r="J16">
        <v>46.072329357969664</v>
      </c>
      <c r="K16">
        <v>1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</row>
    <row r="17" spans="1:32" x14ac:dyDescent="0.25">
      <c r="A17">
        <v>16</v>
      </c>
      <c r="B17">
        <v>1.28</v>
      </c>
      <c r="C17">
        <v>0.08</v>
      </c>
      <c r="D17">
        <v>1</v>
      </c>
      <c r="E17">
        <v>1</v>
      </c>
      <c r="F17">
        <v>8</v>
      </c>
      <c r="G17">
        <v>65535</v>
      </c>
      <c r="H17">
        <v>65535</v>
      </c>
      <c r="I17">
        <v>336.54238482249696</v>
      </c>
      <c r="J17">
        <v>84.134965187075181</v>
      </c>
      <c r="K17">
        <v>1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</row>
    <row r="18" spans="1:32" x14ac:dyDescent="0.25">
      <c r="A18">
        <v>17</v>
      </c>
      <c r="B18">
        <v>0.7</v>
      </c>
      <c r="C18">
        <v>2.5</v>
      </c>
      <c r="D18">
        <v>1</v>
      </c>
      <c r="E18">
        <v>2</v>
      </c>
      <c r="F18">
        <v>1</v>
      </c>
      <c r="G18">
        <v>41.264449531158135</v>
      </c>
      <c r="H18">
        <v>10.31603501175324</v>
      </c>
      <c r="I18">
        <v>-1.0541004591626673E-2</v>
      </c>
      <c r="J18">
        <v>-2.6352313834736491E-3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</row>
    <row r="19" spans="1:32" x14ac:dyDescent="0.25">
      <c r="A19">
        <v>18</v>
      </c>
      <c r="B19">
        <v>0.7</v>
      </c>
      <c r="C19">
        <v>1.28</v>
      </c>
      <c r="D19">
        <v>1</v>
      </c>
      <c r="E19">
        <v>2</v>
      </c>
      <c r="F19">
        <v>2</v>
      </c>
      <c r="G19">
        <v>41.264449531158135</v>
      </c>
      <c r="H19">
        <v>10.31603501175324</v>
      </c>
      <c r="I19">
        <v>-5.025840647939237</v>
      </c>
      <c r="J19">
        <v>-1.2564507385100363</v>
      </c>
      <c r="K19">
        <v>1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</row>
    <row r="20" spans="1:32" x14ac:dyDescent="0.25">
      <c r="A20">
        <v>19</v>
      </c>
      <c r="B20">
        <v>0.7</v>
      </c>
      <c r="C20">
        <v>0.7</v>
      </c>
      <c r="D20">
        <v>1</v>
      </c>
      <c r="E20">
        <v>2</v>
      </c>
      <c r="F20">
        <v>2</v>
      </c>
      <c r="G20">
        <v>41.264449531158135</v>
      </c>
      <c r="H20">
        <v>10.31603501175324</v>
      </c>
      <c r="I20">
        <v>41.264449531158135</v>
      </c>
      <c r="J20">
        <v>10.31603501175324</v>
      </c>
      <c r="K20">
        <v>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</row>
    <row r="21" spans="1:32" x14ac:dyDescent="0.25">
      <c r="A21">
        <v>20</v>
      </c>
      <c r="B21">
        <v>0.7</v>
      </c>
      <c r="C21">
        <v>0.52</v>
      </c>
      <c r="D21">
        <v>1</v>
      </c>
      <c r="E21">
        <v>1</v>
      </c>
      <c r="F21">
        <v>8</v>
      </c>
      <c r="G21">
        <v>20.161832183000854</v>
      </c>
      <c r="H21">
        <v>5.0404202422203639</v>
      </c>
      <c r="I21">
        <v>57.848674396986731</v>
      </c>
      <c r="J21">
        <v>14.462060132711029</v>
      </c>
      <c r="K21">
        <v>1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</row>
    <row r="22" spans="1:32" x14ac:dyDescent="0.25">
      <c r="A22">
        <v>21</v>
      </c>
      <c r="B22">
        <v>0.7</v>
      </c>
      <c r="C22">
        <v>0.39</v>
      </c>
      <c r="D22">
        <v>1</v>
      </c>
      <c r="E22">
        <v>1</v>
      </c>
      <c r="F22">
        <v>8</v>
      </c>
      <c r="G22">
        <v>20.161832183000854</v>
      </c>
      <c r="H22">
        <v>5.0404202422203639</v>
      </c>
      <c r="I22">
        <v>92.818014772885988</v>
      </c>
      <c r="J22">
        <v>23.204329659008721</v>
      </c>
      <c r="K22">
        <v>1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</row>
    <row r="23" spans="1:32" x14ac:dyDescent="0.25">
      <c r="A23">
        <v>22</v>
      </c>
      <c r="B23">
        <v>0.7</v>
      </c>
      <c r="C23">
        <v>0.31</v>
      </c>
      <c r="D23">
        <v>1</v>
      </c>
      <c r="E23">
        <v>1</v>
      </c>
      <c r="F23">
        <v>8</v>
      </c>
      <c r="G23">
        <v>20.161832183000854</v>
      </c>
      <c r="H23">
        <v>5.0404202422203639</v>
      </c>
      <c r="I23">
        <v>127.21253849267343</v>
      </c>
      <c r="J23">
        <v>31.802896099062387</v>
      </c>
      <c r="K23">
        <v>1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</row>
    <row r="24" spans="1:32" x14ac:dyDescent="0.25">
      <c r="A24">
        <v>23</v>
      </c>
      <c r="B24">
        <v>0.7</v>
      </c>
      <c r="C24">
        <v>0.22</v>
      </c>
      <c r="D24">
        <v>1</v>
      </c>
      <c r="E24">
        <v>1</v>
      </c>
      <c r="F24">
        <v>8</v>
      </c>
      <c r="G24">
        <v>20.161832183000854</v>
      </c>
      <c r="H24">
        <v>5.0404202422203639</v>
      </c>
      <c r="I24">
        <v>184.29069961558116</v>
      </c>
      <c r="J24">
        <v>46.072329357969664</v>
      </c>
      <c r="K24">
        <v>1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</row>
    <row r="25" spans="1:32" x14ac:dyDescent="0.25">
      <c r="A25">
        <v>24</v>
      </c>
      <c r="B25">
        <v>0.7</v>
      </c>
      <c r="C25">
        <v>0.08</v>
      </c>
      <c r="D25">
        <v>1</v>
      </c>
      <c r="E25">
        <v>1</v>
      </c>
      <c r="F25">
        <v>8</v>
      </c>
      <c r="G25">
        <v>20.161832183000854</v>
      </c>
      <c r="H25">
        <v>5.0404202422203639</v>
      </c>
      <c r="I25">
        <v>336.54238482249696</v>
      </c>
      <c r="J25">
        <v>84.134965187075181</v>
      </c>
      <c r="K25">
        <v>1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</row>
    <row r="26" spans="1:32" x14ac:dyDescent="0.25">
      <c r="A26">
        <v>25</v>
      </c>
      <c r="B26">
        <v>0.52</v>
      </c>
      <c r="C26">
        <v>2.5</v>
      </c>
      <c r="D26">
        <v>1</v>
      </c>
      <c r="E26">
        <v>8</v>
      </c>
      <c r="F26">
        <v>1</v>
      </c>
      <c r="G26">
        <v>57.848674396986731</v>
      </c>
      <c r="H26">
        <v>14.462060132711029</v>
      </c>
      <c r="I26">
        <v>65535</v>
      </c>
      <c r="J26">
        <v>65535</v>
      </c>
      <c r="K26">
        <v>1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</row>
    <row r="27" spans="1:32" x14ac:dyDescent="0.25">
      <c r="A27">
        <v>26</v>
      </c>
      <c r="B27">
        <v>0.52</v>
      </c>
      <c r="C27">
        <v>1.28</v>
      </c>
      <c r="D27">
        <v>1</v>
      </c>
      <c r="E27">
        <v>8</v>
      </c>
      <c r="F27">
        <v>1</v>
      </c>
      <c r="G27">
        <v>57.848674396986731</v>
      </c>
      <c r="H27">
        <v>14.462060132711029</v>
      </c>
      <c r="I27">
        <v>65535</v>
      </c>
      <c r="J27">
        <v>65535</v>
      </c>
      <c r="K27">
        <v>1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</row>
    <row r="28" spans="1:32" x14ac:dyDescent="0.25">
      <c r="A28">
        <v>27</v>
      </c>
      <c r="B28">
        <v>0.52</v>
      </c>
      <c r="C28">
        <v>0.7</v>
      </c>
      <c r="D28">
        <v>1</v>
      </c>
      <c r="E28">
        <v>8</v>
      </c>
      <c r="F28">
        <v>1</v>
      </c>
      <c r="G28">
        <v>57.848674396986731</v>
      </c>
      <c r="H28">
        <v>14.462060132711029</v>
      </c>
      <c r="I28">
        <v>20.161832183000854</v>
      </c>
      <c r="J28">
        <v>5.0404202422203639</v>
      </c>
      <c r="K28">
        <v>1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</row>
    <row r="29" spans="1:32" x14ac:dyDescent="0.25">
      <c r="A29">
        <v>28</v>
      </c>
      <c r="B29">
        <v>0.52</v>
      </c>
      <c r="C29">
        <v>0.52</v>
      </c>
      <c r="D29">
        <v>1</v>
      </c>
      <c r="E29">
        <v>8</v>
      </c>
      <c r="F29">
        <v>8</v>
      </c>
      <c r="G29">
        <v>31.671281736217587</v>
      </c>
      <c r="H29">
        <v>13.856141221743911</v>
      </c>
      <c r="I29">
        <v>31.671281736217587</v>
      </c>
      <c r="J29">
        <v>13.856141221743911</v>
      </c>
      <c r="K29">
        <v>0.75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</row>
    <row r="30" spans="1:32" x14ac:dyDescent="0.25">
      <c r="A30">
        <v>29</v>
      </c>
      <c r="B30">
        <v>0.52</v>
      </c>
      <c r="C30">
        <v>0.39</v>
      </c>
      <c r="D30">
        <v>1</v>
      </c>
      <c r="E30">
        <v>8</v>
      </c>
      <c r="F30">
        <v>8</v>
      </c>
      <c r="G30">
        <v>31.671281736217587</v>
      </c>
      <c r="H30">
        <v>13.856141221743911</v>
      </c>
      <c r="I30">
        <v>50.247356066633891</v>
      </c>
      <c r="J30">
        <v>21.983147618631214</v>
      </c>
      <c r="K30">
        <v>0.75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</row>
    <row r="31" spans="1:32" x14ac:dyDescent="0.25">
      <c r="A31">
        <v>30</v>
      </c>
      <c r="B31">
        <v>0.52</v>
      </c>
      <c r="C31">
        <v>0.31</v>
      </c>
      <c r="D31">
        <v>1</v>
      </c>
      <c r="E31">
        <v>8</v>
      </c>
      <c r="F31">
        <v>8</v>
      </c>
      <c r="G31">
        <v>31.671281736217587</v>
      </c>
      <c r="H31">
        <v>13.856141221743911</v>
      </c>
      <c r="I31">
        <v>68.396056477946615</v>
      </c>
      <c r="J31">
        <v>29.923178526906774</v>
      </c>
      <c r="K31">
        <v>0.75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</row>
    <row r="32" spans="1:32" x14ac:dyDescent="0.25">
      <c r="A32">
        <v>31</v>
      </c>
      <c r="B32">
        <v>0.52</v>
      </c>
      <c r="C32">
        <v>0.22</v>
      </c>
      <c r="D32">
        <v>1</v>
      </c>
      <c r="E32">
        <v>8</v>
      </c>
      <c r="F32">
        <v>8</v>
      </c>
      <c r="G32">
        <v>31.671281736217587</v>
      </c>
      <c r="H32">
        <v>13.856141221743911</v>
      </c>
      <c r="I32">
        <v>98.328585294587342</v>
      </c>
      <c r="J32">
        <v>43.018617791463214</v>
      </c>
      <c r="K32">
        <v>0.75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</row>
    <row r="33" spans="1:32" x14ac:dyDescent="0.25">
      <c r="A33">
        <v>32</v>
      </c>
      <c r="B33">
        <v>0.52</v>
      </c>
      <c r="C33">
        <v>0.08</v>
      </c>
      <c r="D33">
        <v>1</v>
      </c>
      <c r="E33">
        <v>8</v>
      </c>
      <c r="F33">
        <v>8</v>
      </c>
      <c r="G33">
        <v>31.671281736217587</v>
      </c>
      <c r="H33">
        <v>13.856141221743911</v>
      </c>
      <c r="I33">
        <v>177.4606523983112</v>
      </c>
      <c r="J33">
        <v>77.638785869594841</v>
      </c>
      <c r="K33">
        <v>0.75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</row>
    <row r="34" spans="1:32" x14ac:dyDescent="0.25">
      <c r="A34">
        <v>33</v>
      </c>
      <c r="B34">
        <v>0.39</v>
      </c>
      <c r="C34">
        <v>2.5</v>
      </c>
      <c r="D34">
        <v>1</v>
      </c>
      <c r="E34">
        <v>8</v>
      </c>
      <c r="F34">
        <v>1</v>
      </c>
      <c r="G34">
        <v>92.818014772885988</v>
      </c>
      <c r="H34">
        <v>23.204329659008721</v>
      </c>
      <c r="I34">
        <v>65535</v>
      </c>
      <c r="J34">
        <v>65535</v>
      </c>
      <c r="K34">
        <v>1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</row>
    <row r="35" spans="1:32" x14ac:dyDescent="0.25">
      <c r="A35">
        <v>34</v>
      </c>
      <c r="B35">
        <v>0.39</v>
      </c>
      <c r="C35">
        <v>1.28</v>
      </c>
      <c r="D35">
        <v>1</v>
      </c>
      <c r="E35">
        <v>8</v>
      </c>
      <c r="F35">
        <v>1</v>
      </c>
      <c r="G35">
        <v>92.818014772885988</v>
      </c>
      <c r="H35">
        <v>23.204329659008721</v>
      </c>
      <c r="I35">
        <v>65535</v>
      </c>
      <c r="J35">
        <v>65535</v>
      </c>
      <c r="K35">
        <v>1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</row>
    <row r="36" spans="1:32" x14ac:dyDescent="0.25">
      <c r="A36">
        <v>35</v>
      </c>
      <c r="B36">
        <v>0.39</v>
      </c>
      <c r="C36">
        <v>0.7</v>
      </c>
      <c r="D36">
        <v>1</v>
      </c>
      <c r="E36">
        <v>8</v>
      </c>
      <c r="F36">
        <v>1</v>
      </c>
      <c r="G36">
        <v>92.818014772885988</v>
      </c>
      <c r="H36">
        <v>23.204329659008721</v>
      </c>
      <c r="I36">
        <v>20.161832183000854</v>
      </c>
      <c r="J36">
        <v>5.0404202422203639</v>
      </c>
      <c r="K36">
        <v>1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</row>
    <row r="37" spans="1:32" x14ac:dyDescent="0.25">
      <c r="A37">
        <v>36</v>
      </c>
      <c r="B37">
        <v>0.39</v>
      </c>
      <c r="C37">
        <v>0.52</v>
      </c>
      <c r="D37">
        <v>1</v>
      </c>
      <c r="E37">
        <v>8</v>
      </c>
      <c r="F37">
        <v>8</v>
      </c>
      <c r="G37">
        <v>50.247356066633891</v>
      </c>
      <c r="H37">
        <v>21.983147618631214</v>
      </c>
      <c r="I37">
        <v>31.671281736217587</v>
      </c>
      <c r="J37">
        <v>13.856141221743911</v>
      </c>
      <c r="K37">
        <v>0.75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</row>
    <row r="38" spans="1:32" x14ac:dyDescent="0.25">
      <c r="A38">
        <v>37</v>
      </c>
      <c r="B38">
        <v>0.39</v>
      </c>
      <c r="C38">
        <v>0.39</v>
      </c>
      <c r="D38">
        <v>2</v>
      </c>
      <c r="E38">
        <v>3</v>
      </c>
      <c r="F38">
        <v>3</v>
      </c>
      <c r="G38">
        <v>67.769924185265111</v>
      </c>
      <c r="H38">
        <v>16.942353977390766</v>
      </c>
      <c r="I38">
        <v>67.769924185265111</v>
      </c>
      <c r="J38">
        <v>16.942353977390766</v>
      </c>
      <c r="K38">
        <v>1</v>
      </c>
      <c r="L38">
        <v>8</v>
      </c>
      <c r="M38">
        <v>8</v>
      </c>
      <c r="N38">
        <v>50.247356066633891</v>
      </c>
      <c r="O38">
        <v>21.983147618631214</v>
      </c>
      <c r="P38">
        <v>50.247356066633891</v>
      </c>
      <c r="Q38">
        <v>21.983147618631214</v>
      </c>
      <c r="R38">
        <v>0.75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</row>
    <row r="39" spans="1:32" x14ac:dyDescent="0.25">
      <c r="A39">
        <v>38</v>
      </c>
      <c r="B39">
        <v>0.39</v>
      </c>
      <c r="C39">
        <v>0.31</v>
      </c>
      <c r="D39">
        <v>1</v>
      </c>
      <c r="E39">
        <v>8</v>
      </c>
      <c r="F39">
        <v>8</v>
      </c>
      <c r="G39">
        <v>50.247356066633891</v>
      </c>
      <c r="H39">
        <v>21.983147618631214</v>
      </c>
      <c r="I39">
        <v>68.396056477946615</v>
      </c>
      <c r="J39">
        <v>29.923178526906774</v>
      </c>
      <c r="K39">
        <v>0.75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</row>
    <row r="40" spans="1:32" x14ac:dyDescent="0.25">
      <c r="A40">
        <v>39</v>
      </c>
      <c r="B40">
        <v>0.39</v>
      </c>
      <c r="C40">
        <v>0.22</v>
      </c>
      <c r="D40">
        <v>1</v>
      </c>
      <c r="E40">
        <v>8</v>
      </c>
      <c r="F40">
        <v>8</v>
      </c>
      <c r="G40">
        <v>50.247356066633891</v>
      </c>
      <c r="H40">
        <v>21.983147618631214</v>
      </c>
      <c r="I40">
        <v>98.328585294587342</v>
      </c>
      <c r="J40">
        <v>43.018617791463214</v>
      </c>
      <c r="K40">
        <v>0.75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</row>
    <row r="41" spans="1:32" x14ac:dyDescent="0.25">
      <c r="A41">
        <v>40</v>
      </c>
      <c r="B41">
        <v>0.39</v>
      </c>
      <c r="C41">
        <v>0.08</v>
      </c>
      <c r="D41">
        <v>1</v>
      </c>
      <c r="E41">
        <v>8</v>
      </c>
      <c r="F41">
        <v>8</v>
      </c>
      <c r="G41">
        <v>50.247356066633891</v>
      </c>
      <c r="H41">
        <v>21.983147618631214</v>
      </c>
      <c r="I41">
        <v>177.4606523983112</v>
      </c>
      <c r="J41">
        <v>77.638785869594841</v>
      </c>
      <c r="K41">
        <v>0.75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</row>
    <row r="42" spans="1:32" x14ac:dyDescent="0.25">
      <c r="A42">
        <v>41</v>
      </c>
      <c r="B42">
        <v>0.31</v>
      </c>
      <c r="C42">
        <v>2.5</v>
      </c>
      <c r="D42">
        <v>1</v>
      </c>
      <c r="E42">
        <v>8</v>
      </c>
      <c r="F42">
        <v>1</v>
      </c>
      <c r="G42">
        <v>127.21253849267343</v>
      </c>
      <c r="H42">
        <v>31.802896099062387</v>
      </c>
      <c r="I42">
        <v>65535</v>
      </c>
      <c r="J42">
        <v>65535</v>
      </c>
      <c r="K42">
        <v>1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</row>
    <row r="43" spans="1:32" x14ac:dyDescent="0.25">
      <c r="A43">
        <v>42</v>
      </c>
      <c r="B43">
        <v>0.31</v>
      </c>
      <c r="C43">
        <v>1.28</v>
      </c>
      <c r="D43">
        <v>1</v>
      </c>
      <c r="E43">
        <v>8</v>
      </c>
      <c r="F43">
        <v>1</v>
      </c>
      <c r="G43">
        <v>127.21253849267343</v>
      </c>
      <c r="H43">
        <v>31.802896099062387</v>
      </c>
      <c r="I43">
        <v>65535</v>
      </c>
      <c r="J43">
        <v>65535</v>
      </c>
      <c r="K43">
        <v>1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</row>
    <row r="44" spans="1:32" x14ac:dyDescent="0.25">
      <c r="A44">
        <v>43</v>
      </c>
      <c r="B44">
        <v>0.31</v>
      </c>
      <c r="C44">
        <v>0.7</v>
      </c>
      <c r="D44">
        <v>1</v>
      </c>
      <c r="E44">
        <v>8</v>
      </c>
      <c r="F44">
        <v>1</v>
      </c>
      <c r="G44">
        <v>127.21253849267343</v>
      </c>
      <c r="H44">
        <v>31.802896099062387</v>
      </c>
      <c r="I44">
        <v>20.161832183000854</v>
      </c>
      <c r="J44">
        <v>5.0404202422203639</v>
      </c>
      <c r="K44">
        <v>1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</row>
    <row r="45" spans="1:32" x14ac:dyDescent="0.25">
      <c r="A45">
        <v>44</v>
      </c>
      <c r="B45">
        <v>0.31</v>
      </c>
      <c r="C45">
        <v>0.52</v>
      </c>
      <c r="D45">
        <v>1</v>
      </c>
      <c r="E45">
        <v>8</v>
      </c>
      <c r="F45">
        <v>8</v>
      </c>
      <c r="G45">
        <v>68.396056477946615</v>
      </c>
      <c r="H45">
        <v>29.923178526906774</v>
      </c>
      <c r="I45">
        <v>31.671281736217587</v>
      </c>
      <c r="J45">
        <v>13.856141221743911</v>
      </c>
      <c r="K45">
        <v>0.75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</row>
    <row r="46" spans="1:32" x14ac:dyDescent="0.25">
      <c r="A46">
        <v>45</v>
      </c>
      <c r="B46">
        <v>0.31</v>
      </c>
      <c r="C46">
        <v>0.39</v>
      </c>
      <c r="D46">
        <v>1</v>
      </c>
      <c r="E46">
        <v>8</v>
      </c>
      <c r="F46">
        <v>8</v>
      </c>
      <c r="G46">
        <v>68.396056477946615</v>
      </c>
      <c r="H46">
        <v>29.923178526906774</v>
      </c>
      <c r="I46">
        <v>50.247356066633891</v>
      </c>
      <c r="J46">
        <v>21.983147618631214</v>
      </c>
      <c r="K46">
        <v>0.75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</row>
    <row r="47" spans="1:32" x14ac:dyDescent="0.25">
      <c r="A47">
        <v>46</v>
      </c>
      <c r="B47">
        <v>0.31</v>
      </c>
      <c r="C47">
        <v>0.31</v>
      </c>
      <c r="D47">
        <v>3</v>
      </c>
      <c r="E47">
        <v>3</v>
      </c>
      <c r="F47">
        <v>5</v>
      </c>
      <c r="G47">
        <v>74.192450268241018</v>
      </c>
      <c r="H47">
        <v>18.547973455868231</v>
      </c>
      <c r="I47">
        <v>87.70260772985749</v>
      </c>
      <c r="J47">
        <v>21.92548748966378</v>
      </c>
      <c r="K47">
        <v>1</v>
      </c>
      <c r="L47">
        <v>5</v>
      </c>
      <c r="M47">
        <v>3</v>
      </c>
      <c r="N47">
        <v>87.70260772985749</v>
      </c>
      <c r="O47">
        <v>21.92548748966378</v>
      </c>
      <c r="P47">
        <v>74.192450268241018</v>
      </c>
      <c r="Q47">
        <v>18.547973455868231</v>
      </c>
      <c r="R47">
        <v>1</v>
      </c>
      <c r="S47">
        <v>8</v>
      </c>
      <c r="T47">
        <v>8</v>
      </c>
      <c r="U47">
        <v>68.396056477946615</v>
      </c>
      <c r="V47">
        <v>29.923178526906774</v>
      </c>
      <c r="W47">
        <v>68.396056477946615</v>
      </c>
      <c r="X47">
        <v>29.923178526906774</v>
      </c>
      <c r="Y47">
        <v>0.75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</row>
    <row r="48" spans="1:32" x14ac:dyDescent="0.25">
      <c r="A48">
        <v>47</v>
      </c>
      <c r="B48">
        <v>0.31</v>
      </c>
      <c r="C48">
        <v>0.22</v>
      </c>
      <c r="D48">
        <v>2</v>
      </c>
      <c r="E48">
        <v>3</v>
      </c>
      <c r="F48">
        <v>5</v>
      </c>
      <c r="G48">
        <v>74.192450268241018</v>
      </c>
      <c r="H48">
        <v>18.547973455868231</v>
      </c>
      <c r="I48">
        <v>121.0371023444051</v>
      </c>
      <c r="J48">
        <v>30.259048640967031</v>
      </c>
      <c r="K48">
        <v>1</v>
      </c>
      <c r="L48">
        <v>8</v>
      </c>
      <c r="M48">
        <v>8</v>
      </c>
      <c r="N48">
        <v>68.396056477946615</v>
      </c>
      <c r="O48">
        <v>29.923178526906774</v>
      </c>
      <c r="P48">
        <v>98.328585294587342</v>
      </c>
      <c r="Q48">
        <v>43.018617791463214</v>
      </c>
      <c r="R48">
        <v>0.75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</row>
    <row r="49" spans="1:32" x14ac:dyDescent="0.25">
      <c r="A49">
        <v>48</v>
      </c>
      <c r="B49">
        <v>0.31</v>
      </c>
      <c r="C49">
        <v>0.08</v>
      </c>
      <c r="D49">
        <v>2</v>
      </c>
      <c r="E49">
        <v>3</v>
      </c>
      <c r="F49">
        <v>5</v>
      </c>
      <c r="G49">
        <v>74.192450268241018</v>
      </c>
      <c r="H49">
        <v>18.547973455868231</v>
      </c>
      <c r="I49">
        <v>204.96665724949739</v>
      </c>
      <c r="J49">
        <v>51.24127999893124</v>
      </c>
      <c r="K49">
        <v>1</v>
      </c>
      <c r="L49">
        <v>8</v>
      </c>
      <c r="M49">
        <v>8</v>
      </c>
      <c r="N49">
        <v>68.396056477946615</v>
      </c>
      <c r="O49">
        <v>29.923178526906774</v>
      </c>
      <c r="P49">
        <v>177.4606523983112</v>
      </c>
      <c r="Q49">
        <v>77.638785869594841</v>
      </c>
      <c r="R49">
        <v>0.75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</row>
    <row r="50" spans="1:32" x14ac:dyDescent="0.25">
      <c r="A50">
        <v>49</v>
      </c>
      <c r="B50">
        <v>0.22</v>
      </c>
      <c r="C50">
        <v>2.5</v>
      </c>
      <c r="D50">
        <v>1</v>
      </c>
      <c r="E50">
        <v>8</v>
      </c>
      <c r="F50">
        <v>1</v>
      </c>
      <c r="G50">
        <v>184.29069961558116</v>
      </c>
      <c r="H50">
        <v>46.072329357969664</v>
      </c>
      <c r="I50">
        <v>65535</v>
      </c>
      <c r="J50">
        <v>65535</v>
      </c>
      <c r="K50">
        <v>1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</row>
    <row r="51" spans="1:32" x14ac:dyDescent="0.25">
      <c r="A51">
        <v>50</v>
      </c>
      <c r="B51">
        <v>0.22</v>
      </c>
      <c r="C51">
        <v>1.28</v>
      </c>
      <c r="D51">
        <v>1</v>
      </c>
      <c r="E51">
        <v>8</v>
      </c>
      <c r="F51">
        <v>1</v>
      </c>
      <c r="G51">
        <v>184.29069961558116</v>
      </c>
      <c r="H51">
        <v>46.072329357969664</v>
      </c>
      <c r="I51">
        <v>65535</v>
      </c>
      <c r="J51">
        <v>65535</v>
      </c>
      <c r="K51">
        <v>1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</row>
    <row r="52" spans="1:32" x14ac:dyDescent="0.25">
      <c r="A52">
        <v>51</v>
      </c>
      <c r="B52">
        <v>0.22</v>
      </c>
      <c r="C52">
        <v>0.7</v>
      </c>
      <c r="D52">
        <v>1</v>
      </c>
      <c r="E52">
        <v>8</v>
      </c>
      <c r="F52">
        <v>1</v>
      </c>
      <c r="G52">
        <v>184.29069961558116</v>
      </c>
      <c r="H52">
        <v>46.072329357969664</v>
      </c>
      <c r="I52">
        <v>20.161832183000854</v>
      </c>
      <c r="J52">
        <v>5.0404202422203639</v>
      </c>
      <c r="K52">
        <v>1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</row>
    <row r="53" spans="1:32" x14ac:dyDescent="0.25">
      <c r="A53">
        <v>52</v>
      </c>
      <c r="B53">
        <v>0.22</v>
      </c>
      <c r="C53">
        <v>0.52</v>
      </c>
      <c r="D53">
        <v>1</v>
      </c>
      <c r="E53">
        <v>8</v>
      </c>
      <c r="F53">
        <v>8</v>
      </c>
      <c r="G53">
        <v>98.328585294587342</v>
      </c>
      <c r="H53">
        <v>43.018617791463214</v>
      </c>
      <c r="I53">
        <v>31.671281736217587</v>
      </c>
      <c r="J53">
        <v>13.856141221743911</v>
      </c>
      <c r="K53">
        <v>0.75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</row>
    <row r="54" spans="1:32" x14ac:dyDescent="0.25">
      <c r="A54">
        <v>53</v>
      </c>
      <c r="B54">
        <v>0.22</v>
      </c>
      <c r="C54">
        <v>0.39</v>
      </c>
      <c r="D54">
        <v>1</v>
      </c>
      <c r="E54">
        <v>8</v>
      </c>
      <c r="F54">
        <v>8</v>
      </c>
      <c r="G54">
        <v>98.328585294587342</v>
      </c>
      <c r="H54">
        <v>43.018617791463214</v>
      </c>
      <c r="I54">
        <v>50.247356066633891</v>
      </c>
      <c r="J54">
        <v>21.983147618631214</v>
      </c>
      <c r="K54">
        <v>0.75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</row>
    <row r="55" spans="1:32" x14ac:dyDescent="0.25">
      <c r="A55">
        <v>54</v>
      </c>
      <c r="B55">
        <v>0.22</v>
      </c>
      <c r="C55">
        <v>0.31</v>
      </c>
      <c r="D55">
        <v>2</v>
      </c>
      <c r="E55">
        <v>5</v>
      </c>
      <c r="F55">
        <v>3</v>
      </c>
      <c r="G55">
        <v>121.0371023444051</v>
      </c>
      <c r="H55">
        <v>30.259048640967031</v>
      </c>
      <c r="I55">
        <v>74.192450268241018</v>
      </c>
      <c r="J55">
        <v>18.547973455868231</v>
      </c>
      <c r="K55">
        <v>1</v>
      </c>
      <c r="L55">
        <v>8</v>
      </c>
      <c r="M55">
        <v>8</v>
      </c>
      <c r="N55">
        <v>98.328585294587342</v>
      </c>
      <c r="O55">
        <v>43.018617791463214</v>
      </c>
      <c r="P55">
        <v>68.396056477946615</v>
      </c>
      <c r="Q55">
        <v>29.923178526906774</v>
      </c>
      <c r="R55">
        <v>0.75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</row>
    <row r="56" spans="1:32" x14ac:dyDescent="0.25">
      <c r="A56">
        <v>55</v>
      </c>
      <c r="B56">
        <v>0.22</v>
      </c>
      <c r="C56">
        <v>0.22</v>
      </c>
      <c r="D56">
        <v>1</v>
      </c>
      <c r="E56">
        <v>8</v>
      </c>
      <c r="F56">
        <v>8</v>
      </c>
      <c r="G56">
        <v>98.328585294587342</v>
      </c>
      <c r="H56">
        <v>43.018617791463214</v>
      </c>
      <c r="I56">
        <v>98.328585294587342</v>
      </c>
      <c r="J56">
        <v>43.018617791463214</v>
      </c>
      <c r="K56">
        <v>0.75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</row>
    <row r="57" spans="1:32" x14ac:dyDescent="0.25">
      <c r="A57">
        <v>56</v>
      </c>
      <c r="B57">
        <v>0.22</v>
      </c>
      <c r="C57">
        <v>0.08</v>
      </c>
      <c r="D57">
        <v>1</v>
      </c>
      <c r="E57">
        <v>8</v>
      </c>
      <c r="F57">
        <v>8</v>
      </c>
      <c r="G57">
        <v>98.328585294587342</v>
      </c>
      <c r="H57">
        <v>43.018617791463214</v>
      </c>
      <c r="I57">
        <v>177.4606523983112</v>
      </c>
      <c r="J57">
        <v>77.638785869594841</v>
      </c>
      <c r="K57">
        <v>0.75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</row>
    <row r="58" spans="1:32" x14ac:dyDescent="0.25">
      <c r="A58">
        <v>57</v>
      </c>
      <c r="B58">
        <v>0.08</v>
      </c>
      <c r="C58">
        <v>2.5</v>
      </c>
      <c r="D58">
        <v>1</v>
      </c>
      <c r="E58">
        <v>8</v>
      </c>
      <c r="F58">
        <v>1</v>
      </c>
      <c r="G58">
        <v>336.54238482249696</v>
      </c>
      <c r="H58">
        <v>84.134965187075181</v>
      </c>
      <c r="I58">
        <v>65535</v>
      </c>
      <c r="J58">
        <v>65535</v>
      </c>
      <c r="K58">
        <v>1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</row>
    <row r="59" spans="1:32" x14ac:dyDescent="0.25">
      <c r="A59">
        <v>58</v>
      </c>
      <c r="B59">
        <v>0.08</v>
      </c>
      <c r="C59">
        <v>1.28</v>
      </c>
      <c r="D59">
        <v>1</v>
      </c>
      <c r="E59">
        <v>8</v>
      </c>
      <c r="F59">
        <v>1</v>
      </c>
      <c r="G59">
        <v>336.54238482249696</v>
      </c>
      <c r="H59">
        <v>84.134965187075181</v>
      </c>
      <c r="I59">
        <v>65535</v>
      </c>
      <c r="J59">
        <v>65535</v>
      </c>
      <c r="K59">
        <v>1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</row>
    <row r="60" spans="1:32" x14ac:dyDescent="0.25">
      <c r="A60">
        <v>59</v>
      </c>
      <c r="B60">
        <v>0.08</v>
      </c>
      <c r="C60">
        <v>0.7</v>
      </c>
      <c r="D60">
        <v>1</v>
      </c>
      <c r="E60">
        <v>8</v>
      </c>
      <c r="F60">
        <v>1</v>
      </c>
      <c r="G60">
        <v>336.54238482249696</v>
      </c>
      <c r="H60">
        <v>84.134965187075181</v>
      </c>
      <c r="I60">
        <v>20.161832183000854</v>
      </c>
      <c r="J60">
        <v>5.0404202422203639</v>
      </c>
      <c r="K60">
        <v>1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</row>
    <row r="61" spans="1:32" x14ac:dyDescent="0.25">
      <c r="A61">
        <v>60</v>
      </c>
      <c r="B61">
        <v>0.08</v>
      </c>
      <c r="C61">
        <v>0.52</v>
      </c>
      <c r="D61">
        <v>1</v>
      </c>
      <c r="E61">
        <v>8</v>
      </c>
      <c r="F61">
        <v>8</v>
      </c>
      <c r="G61">
        <v>177.4606523983112</v>
      </c>
      <c r="H61">
        <v>77.638785869594841</v>
      </c>
      <c r="I61">
        <v>31.671281736217587</v>
      </c>
      <c r="J61">
        <v>13.856141221743911</v>
      </c>
      <c r="K61">
        <v>0.75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</row>
    <row r="62" spans="1:32" x14ac:dyDescent="0.25">
      <c r="A62">
        <v>61</v>
      </c>
      <c r="B62">
        <v>0.08</v>
      </c>
      <c r="C62">
        <v>0.39</v>
      </c>
      <c r="D62">
        <v>1</v>
      </c>
      <c r="E62">
        <v>8</v>
      </c>
      <c r="F62">
        <v>8</v>
      </c>
      <c r="G62">
        <v>177.4606523983112</v>
      </c>
      <c r="H62">
        <v>77.638785869594841</v>
      </c>
      <c r="I62">
        <v>50.247356066633891</v>
      </c>
      <c r="J62">
        <v>21.983147618631214</v>
      </c>
      <c r="K62">
        <v>0.75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</row>
    <row r="63" spans="1:32" x14ac:dyDescent="0.25">
      <c r="A63">
        <v>62</v>
      </c>
      <c r="B63">
        <v>0.08</v>
      </c>
      <c r="C63">
        <v>0.31</v>
      </c>
      <c r="D63">
        <v>2</v>
      </c>
      <c r="E63">
        <v>5</v>
      </c>
      <c r="F63">
        <v>3</v>
      </c>
      <c r="G63">
        <v>204.96665724949739</v>
      </c>
      <c r="H63">
        <v>51.24127999893124</v>
      </c>
      <c r="I63">
        <v>74.192450268241018</v>
      </c>
      <c r="J63">
        <v>18.547973455868231</v>
      </c>
      <c r="K63">
        <v>1</v>
      </c>
      <c r="L63">
        <v>8</v>
      </c>
      <c r="M63">
        <v>8</v>
      </c>
      <c r="N63">
        <v>177.4606523983112</v>
      </c>
      <c r="O63">
        <v>77.638785869594841</v>
      </c>
      <c r="P63">
        <v>68.396056477946615</v>
      </c>
      <c r="Q63">
        <v>29.923178526906774</v>
      </c>
      <c r="R63">
        <v>0.75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</row>
    <row r="64" spans="1:32" x14ac:dyDescent="0.25">
      <c r="A64">
        <v>63</v>
      </c>
      <c r="B64">
        <v>0.08</v>
      </c>
      <c r="C64">
        <v>0.22</v>
      </c>
      <c r="D64">
        <v>1</v>
      </c>
      <c r="E64">
        <v>8</v>
      </c>
      <c r="F64">
        <v>8</v>
      </c>
      <c r="G64">
        <v>177.4606523983112</v>
      </c>
      <c r="H64">
        <v>77.638785869594841</v>
      </c>
      <c r="I64">
        <v>98.328585294587342</v>
      </c>
      <c r="J64">
        <v>43.018617791463214</v>
      </c>
      <c r="K64">
        <v>0.75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</row>
    <row r="65" spans="1:32" x14ac:dyDescent="0.25">
      <c r="A65">
        <v>64</v>
      </c>
      <c r="B65">
        <v>0.08</v>
      </c>
      <c r="C65">
        <v>0.08</v>
      </c>
      <c r="D65">
        <v>1</v>
      </c>
      <c r="E65">
        <v>8</v>
      </c>
      <c r="F65">
        <v>8</v>
      </c>
      <c r="G65">
        <v>177.4606523983112</v>
      </c>
      <c r="H65">
        <v>77.638785869594841</v>
      </c>
      <c r="I65">
        <v>177.4606523983112</v>
      </c>
      <c r="J65">
        <v>77.638785869594841</v>
      </c>
      <c r="K65">
        <v>0.75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67"/>
  <sheetViews>
    <sheetView tabSelected="1" workbookViewId="0">
      <pane ySplit="3" topLeftCell="A4" activePane="bottomLeft" state="frozen"/>
      <selection pane="bottomLeft" activeCell="E14" sqref="E14"/>
    </sheetView>
  </sheetViews>
  <sheetFormatPr defaultRowHeight="15" x14ac:dyDescent="0.25"/>
  <cols>
    <col min="1" max="1" width="26" bestFit="1" customWidth="1"/>
    <col min="8" max="11" width="10.5703125" bestFit="1" customWidth="1"/>
  </cols>
  <sheetData>
    <row r="2" spans="2:33" x14ac:dyDescent="0.25">
      <c r="F2" s="9" t="s">
        <v>5</v>
      </c>
      <c r="G2" s="10"/>
      <c r="H2" s="10"/>
      <c r="I2" s="10"/>
      <c r="J2" s="10"/>
      <c r="K2" s="10"/>
      <c r="L2" s="11"/>
      <c r="M2" s="9" t="s">
        <v>6</v>
      </c>
      <c r="N2" s="10"/>
      <c r="O2" s="10"/>
      <c r="P2" s="10"/>
      <c r="Q2" s="10"/>
      <c r="R2" s="10"/>
      <c r="S2" s="11"/>
      <c r="T2" s="9" t="s">
        <v>8</v>
      </c>
      <c r="U2" s="10"/>
      <c r="V2" s="10"/>
      <c r="W2" s="10"/>
      <c r="X2" s="10"/>
      <c r="Y2" s="10"/>
      <c r="Z2" s="11"/>
      <c r="AA2" s="9" t="s">
        <v>7</v>
      </c>
      <c r="AB2" s="10"/>
      <c r="AC2" s="10"/>
      <c r="AD2" s="10"/>
      <c r="AE2" s="10"/>
      <c r="AF2" s="10"/>
      <c r="AG2" s="11"/>
    </row>
    <row r="3" spans="2:33" x14ac:dyDescent="0.25">
      <c r="B3" t="s">
        <v>1</v>
      </c>
      <c r="C3" t="s">
        <v>2</v>
      </c>
      <c r="D3" t="s">
        <v>3</v>
      </c>
      <c r="E3" t="s">
        <v>4</v>
      </c>
      <c r="F3" s="3" t="s">
        <v>9</v>
      </c>
      <c r="G3" s="3" t="s">
        <v>10</v>
      </c>
      <c r="H3" s="3" t="s">
        <v>11</v>
      </c>
      <c r="I3" s="3" t="s">
        <v>13</v>
      </c>
      <c r="J3" s="3" t="s">
        <v>12</v>
      </c>
      <c r="K3" s="3" t="s">
        <v>14</v>
      </c>
      <c r="L3" s="3" t="s">
        <v>15</v>
      </c>
      <c r="M3" s="3" t="s">
        <v>9</v>
      </c>
      <c r="N3" s="3" t="s">
        <v>10</v>
      </c>
      <c r="O3" s="3" t="s">
        <v>11</v>
      </c>
      <c r="P3" s="3" t="s">
        <v>13</v>
      </c>
      <c r="Q3" s="3" t="s">
        <v>12</v>
      </c>
      <c r="R3" s="3" t="s">
        <v>14</v>
      </c>
      <c r="S3" s="3" t="s">
        <v>15</v>
      </c>
      <c r="T3" s="3" t="s">
        <v>9</v>
      </c>
      <c r="U3" s="3" t="s">
        <v>10</v>
      </c>
      <c r="V3" s="3" t="s">
        <v>11</v>
      </c>
      <c r="W3" s="3" t="s">
        <v>13</v>
      </c>
      <c r="X3" s="3" t="s">
        <v>12</v>
      </c>
      <c r="Y3" s="3" t="s">
        <v>14</v>
      </c>
      <c r="Z3" s="3" t="s">
        <v>15</v>
      </c>
      <c r="AA3" s="3" t="s">
        <v>9</v>
      </c>
      <c r="AB3" s="3" t="s">
        <v>10</v>
      </c>
      <c r="AC3" s="3" t="s">
        <v>11</v>
      </c>
      <c r="AD3" s="3" t="s">
        <v>13</v>
      </c>
      <c r="AE3" s="3" t="s">
        <v>12</v>
      </c>
      <c r="AF3" s="3" t="s">
        <v>14</v>
      </c>
      <c r="AG3" s="3" t="s">
        <v>15</v>
      </c>
    </row>
    <row r="4" spans="2:33" x14ac:dyDescent="0.25">
      <c r="B4">
        <f>+Sheet1!A2</f>
        <v>1</v>
      </c>
      <c r="C4">
        <f>+Sheet1!B2</f>
        <v>2.5</v>
      </c>
      <c r="D4">
        <f>+Sheet1!C2</f>
        <v>2.5</v>
      </c>
      <c r="E4">
        <f>+Sheet1!D2</f>
        <v>1</v>
      </c>
      <c r="F4">
        <f>+Sheet1!E2</f>
        <v>1</v>
      </c>
      <c r="G4">
        <f>+Sheet1!F2</f>
        <v>1</v>
      </c>
      <c r="H4" s="5">
        <f>IF(Sheet1!G2=65535,NA(),Sheet1!G2)</f>
        <v>-1.0541004591626673E-2</v>
      </c>
      <c r="I4" s="5">
        <f>IF(Sheet1!H2=65535,NA(),Sheet1!H2)</f>
        <v>-2.6352313834736491E-3</v>
      </c>
      <c r="J4" s="5">
        <f>IF(Sheet1!I2=65535,NA(),Sheet1!I2)</f>
        <v>-1.0541004591626673E-2</v>
      </c>
      <c r="K4" s="5">
        <f>IF(Sheet1!J2=65535,NA(),Sheet1!J2)</f>
        <v>-2.6352313834736491E-3</v>
      </c>
      <c r="L4">
        <f>+Sheet1!K2</f>
        <v>1</v>
      </c>
      <c r="M4">
        <f>+Sheet1!L2</f>
        <v>0</v>
      </c>
      <c r="N4">
        <f>+Sheet1!M2</f>
        <v>0</v>
      </c>
      <c r="O4" s="5">
        <f>IF(Sheet1!N2=65535,NA(),Sheet1!N2)</f>
        <v>0</v>
      </c>
      <c r="P4" s="5">
        <f>IF(Sheet1!O2=65535,NA(),Sheet1!O2)</f>
        <v>0</v>
      </c>
      <c r="Q4" s="5">
        <f>IF(Sheet1!P2=65535,NA(),Sheet1!P2)</f>
        <v>0</v>
      </c>
      <c r="R4" s="5">
        <f>IF(Sheet1!Q2=65535,NA(),Sheet1!Q2)</f>
        <v>0</v>
      </c>
      <c r="S4">
        <f>+Sheet1!R2</f>
        <v>0</v>
      </c>
      <c r="T4">
        <f>+Sheet1!S2</f>
        <v>0</v>
      </c>
      <c r="U4">
        <f>+Sheet1!T2</f>
        <v>0</v>
      </c>
      <c r="V4" s="5">
        <f>IF(Sheet1!U2=65535,NA(),Sheet1!U2)</f>
        <v>0</v>
      </c>
      <c r="W4" s="5">
        <f>IF(Sheet1!V2=65535,NA(),Sheet1!V2)</f>
        <v>0</v>
      </c>
      <c r="X4" s="5">
        <f>IF(Sheet1!W2=65535,NA(),Sheet1!W2)</f>
        <v>0</v>
      </c>
      <c r="Y4" s="5">
        <f>IF(Sheet1!X2=65535,NA(),Sheet1!X2)</f>
        <v>0</v>
      </c>
      <c r="Z4">
        <f>+Sheet1!Y2</f>
        <v>0</v>
      </c>
      <c r="AA4">
        <f>+Sheet1!Z2</f>
        <v>0</v>
      </c>
      <c r="AB4">
        <f>+Sheet1!AA2</f>
        <v>0</v>
      </c>
      <c r="AC4" s="5">
        <f>IF(Sheet1!AB2=65535,NA(),Sheet1!AB2)</f>
        <v>0</v>
      </c>
      <c r="AD4" s="5">
        <f>IF(Sheet1!AC2=65535,NA(),Sheet1!AC2)</f>
        <v>0</v>
      </c>
      <c r="AE4" s="5">
        <f>IF(Sheet1!AD2=65535,NA(),Sheet1!AD2)</f>
        <v>0</v>
      </c>
      <c r="AF4" s="5">
        <f>IF(Sheet1!AE2=65535,NA(),Sheet1!AE2)</f>
        <v>0</v>
      </c>
      <c r="AG4">
        <f>+Sheet1!AF2</f>
        <v>0</v>
      </c>
    </row>
    <row r="5" spans="2:33" x14ac:dyDescent="0.25">
      <c r="B5">
        <f>+Sheet1!A3</f>
        <v>2</v>
      </c>
      <c r="C5">
        <f>+Sheet1!B3</f>
        <v>2.5</v>
      </c>
      <c r="D5">
        <f>+Sheet1!C3</f>
        <v>1.28</v>
      </c>
      <c r="E5">
        <f>+Sheet1!D3</f>
        <v>1</v>
      </c>
      <c r="F5">
        <f>+Sheet1!E3</f>
        <v>1</v>
      </c>
      <c r="G5">
        <f>+Sheet1!F3</f>
        <v>2</v>
      </c>
      <c r="H5" s="5">
        <f>IF(Sheet1!G3=65535,NA(),Sheet1!G3)</f>
        <v>-1.0541004591626673E-2</v>
      </c>
      <c r="I5" s="5">
        <f>IF(Sheet1!H3=65535,NA(),Sheet1!H3)</f>
        <v>-2.6352313834736491E-3</v>
      </c>
      <c r="J5" s="5">
        <f>IF(Sheet1!I3=65535,NA(),Sheet1!I3)</f>
        <v>-5.025840647939237</v>
      </c>
      <c r="K5" s="5">
        <f>IF(Sheet1!J3=65535,NA(),Sheet1!J3)</f>
        <v>-1.2564507385100363</v>
      </c>
      <c r="L5">
        <f>+Sheet1!K3</f>
        <v>1</v>
      </c>
      <c r="M5">
        <f>+Sheet1!L3</f>
        <v>0</v>
      </c>
      <c r="N5">
        <f>+Sheet1!M3</f>
        <v>0</v>
      </c>
      <c r="O5" s="5">
        <f>IF(Sheet1!N3=65535,NA(),Sheet1!N3)</f>
        <v>0</v>
      </c>
      <c r="P5" s="5">
        <f>IF(Sheet1!O3=65535,NA(),Sheet1!O3)</f>
        <v>0</v>
      </c>
      <c r="Q5" s="5">
        <f>IF(Sheet1!P3=65535,NA(),Sheet1!P3)</f>
        <v>0</v>
      </c>
      <c r="R5" s="5">
        <f>IF(Sheet1!Q3=65535,NA(),Sheet1!Q3)</f>
        <v>0</v>
      </c>
      <c r="S5">
        <f>+Sheet1!R3</f>
        <v>0</v>
      </c>
      <c r="T5">
        <f>+Sheet1!S3</f>
        <v>0</v>
      </c>
      <c r="U5">
        <f>+Sheet1!T3</f>
        <v>0</v>
      </c>
      <c r="V5" s="5">
        <f>IF(Sheet1!U3=65535,NA(),Sheet1!U3)</f>
        <v>0</v>
      </c>
      <c r="W5" s="5">
        <f>IF(Sheet1!V3=65535,NA(),Sheet1!V3)</f>
        <v>0</v>
      </c>
      <c r="X5" s="5">
        <f>IF(Sheet1!W3=65535,NA(),Sheet1!W3)</f>
        <v>0</v>
      </c>
      <c r="Y5" s="5">
        <f>IF(Sheet1!X3=65535,NA(),Sheet1!X3)</f>
        <v>0</v>
      </c>
      <c r="Z5">
        <f>+Sheet1!Y3</f>
        <v>0</v>
      </c>
      <c r="AA5">
        <f>+Sheet1!Z3</f>
        <v>0</v>
      </c>
      <c r="AB5">
        <f>+Sheet1!AA3</f>
        <v>0</v>
      </c>
      <c r="AC5" s="5">
        <f>IF(Sheet1!AB3=65535,NA(),Sheet1!AB3)</f>
        <v>0</v>
      </c>
      <c r="AD5" s="5">
        <f>IF(Sheet1!AC3=65535,NA(),Sheet1!AC3)</f>
        <v>0</v>
      </c>
      <c r="AE5" s="5">
        <f>IF(Sheet1!AD3=65535,NA(),Sheet1!AD3)</f>
        <v>0</v>
      </c>
      <c r="AF5" s="5">
        <f>IF(Sheet1!AE3=65535,NA(),Sheet1!AE3)</f>
        <v>0</v>
      </c>
      <c r="AG5">
        <f>+Sheet1!AF3</f>
        <v>0</v>
      </c>
    </row>
    <row r="6" spans="2:33" x14ac:dyDescent="0.25">
      <c r="B6">
        <f>+Sheet1!A4</f>
        <v>3</v>
      </c>
      <c r="C6">
        <f>+Sheet1!B4</f>
        <v>2.5</v>
      </c>
      <c r="D6">
        <f>+Sheet1!C4</f>
        <v>0.7</v>
      </c>
      <c r="E6">
        <f>+Sheet1!D4</f>
        <v>1</v>
      </c>
      <c r="F6">
        <f>+Sheet1!E4</f>
        <v>1</v>
      </c>
      <c r="G6">
        <f>+Sheet1!F4</f>
        <v>2</v>
      </c>
      <c r="H6" s="5">
        <f>IF(Sheet1!G4=65535,NA(),Sheet1!G4)</f>
        <v>-1.0541004591626673E-2</v>
      </c>
      <c r="I6" s="5">
        <f>IF(Sheet1!H4=65535,NA(),Sheet1!H4)</f>
        <v>-2.6352313834736491E-3</v>
      </c>
      <c r="J6" s="5">
        <f>IF(Sheet1!I4=65535,NA(),Sheet1!I4)</f>
        <v>41.264449531158135</v>
      </c>
      <c r="K6" s="5">
        <f>IF(Sheet1!J4=65535,NA(),Sheet1!J4)</f>
        <v>10.31603501175324</v>
      </c>
      <c r="L6">
        <f>+Sheet1!K4</f>
        <v>1</v>
      </c>
      <c r="M6">
        <f>+Sheet1!L4</f>
        <v>0</v>
      </c>
      <c r="N6">
        <f>+Sheet1!M4</f>
        <v>0</v>
      </c>
      <c r="O6" s="5">
        <f>IF(Sheet1!N4=65535,NA(),Sheet1!N4)</f>
        <v>0</v>
      </c>
      <c r="P6" s="5">
        <f>IF(Sheet1!O4=65535,NA(),Sheet1!O4)</f>
        <v>0</v>
      </c>
      <c r="Q6" s="5">
        <f>IF(Sheet1!P4=65535,NA(),Sheet1!P4)</f>
        <v>0</v>
      </c>
      <c r="R6" s="5">
        <f>IF(Sheet1!Q4=65535,NA(),Sheet1!Q4)</f>
        <v>0</v>
      </c>
      <c r="S6">
        <f>+Sheet1!R4</f>
        <v>0</v>
      </c>
      <c r="T6">
        <f>+Sheet1!S4</f>
        <v>0</v>
      </c>
      <c r="U6">
        <f>+Sheet1!T4</f>
        <v>0</v>
      </c>
      <c r="V6" s="5">
        <f>IF(Sheet1!U4=65535,NA(),Sheet1!U4)</f>
        <v>0</v>
      </c>
      <c r="W6" s="5">
        <f>IF(Sheet1!V4=65535,NA(),Sheet1!V4)</f>
        <v>0</v>
      </c>
      <c r="X6" s="5">
        <f>IF(Sheet1!W4=65535,NA(),Sheet1!W4)</f>
        <v>0</v>
      </c>
      <c r="Y6" s="5">
        <f>IF(Sheet1!X4=65535,NA(),Sheet1!X4)</f>
        <v>0</v>
      </c>
      <c r="Z6">
        <f>+Sheet1!Y4</f>
        <v>0</v>
      </c>
      <c r="AA6">
        <f>+Sheet1!Z4</f>
        <v>0</v>
      </c>
      <c r="AB6">
        <f>+Sheet1!AA4</f>
        <v>0</v>
      </c>
      <c r="AC6" s="5">
        <f>IF(Sheet1!AB4=65535,NA(),Sheet1!AB4)</f>
        <v>0</v>
      </c>
      <c r="AD6" s="5">
        <f>IF(Sheet1!AC4=65535,NA(),Sheet1!AC4)</f>
        <v>0</v>
      </c>
      <c r="AE6" s="5">
        <f>IF(Sheet1!AD4=65535,NA(),Sheet1!AD4)</f>
        <v>0</v>
      </c>
      <c r="AF6" s="5">
        <f>IF(Sheet1!AE4=65535,NA(),Sheet1!AE4)</f>
        <v>0</v>
      </c>
      <c r="AG6">
        <f>+Sheet1!AF4</f>
        <v>0</v>
      </c>
    </row>
    <row r="7" spans="2:33" x14ac:dyDescent="0.25">
      <c r="B7">
        <f>+Sheet1!A5</f>
        <v>4</v>
      </c>
      <c r="C7">
        <f>+Sheet1!B5</f>
        <v>2.5</v>
      </c>
      <c r="D7">
        <f>+Sheet1!C5</f>
        <v>0.52</v>
      </c>
      <c r="E7">
        <f>+Sheet1!D5</f>
        <v>1</v>
      </c>
      <c r="F7">
        <f>+Sheet1!E5</f>
        <v>1</v>
      </c>
      <c r="G7">
        <f>+Sheet1!F5</f>
        <v>8</v>
      </c>
      <c r="H7" s="5" t="e">
        <f>IF(Sheet1!G5=65535,NA(),Sheet1!G5)</f>
        <v>#N/A</v>
      </c>
      <c r="I7" s="5" t="e">
        <f>IF(Sheet1!H5=65535,NA(),Sheet1!H5)</f>
        <v>#N/A</v>
      </c>
      <c r="J7" s="5">
        <f>IF(Sheet1!I5=65535,NA(),Sheet1!I5)</f>
        <v>57.848674396986731</v>
      </c>
      <c r="K7" s="5">
        <f>IF(Sheet1!J5=65535,NA(),Sheet1!J5)</f>
        <v>14.462060132711029</v>
      </c>
      <c r="L7">
        <f>+Sheet1!K5</f>
        <v>1</v>
      </c>
      <c r="M7">
        <f>+Sheet1!L5</f>
        <v>0</v>
      </c>
      <c r="N7">
        <f>+Sheet1!M5</f>
        <v>0</v>
      </c>
      <c r="O7" s="5">
        <f>IF(Sheet1!N5=65535,NA(),Sheet1!N5)</f>
        <v>0</v>
      </c>
      <c r="P7" s="5">
        <f>IF(Sheet1!O5=65535,NA(),Sheet1!O5)</f>
        <v>0</v>
      </c>
      <c r="Q7" s="5">
        <f>IF(Sheet1!P5=65535,NA(),Sheet1!P5)</f>
        <v>0</v>
      </c>
      <c r="R7" s="5">
        <f>IF(Sheet1!Q5=65535,NA(),Sheet1!Q5)</f>
        <v>0</v>
      </c>
      <c r="S7">
        <f>+Sheet1!R5</f>
        <v>0</v>
      </c>
      <c r="T7">
        <f>+Sheet1!S5</f>
        <v>0</v>
      </c>
      <c r="U7">
        <f>+Sheet1!T5</f>
        <v>0</v>
      </c>
      <c r="V7" s="5">
        <f>IF(Sheet1!U5=65535,NA(),Sheet1!U5)</f>
        <v>0</v>
      </c>
      <c r="W7" s="5">
        <f>IF(Sheet1!V5=65535,NA(),Sheet1!V5)</f>
        <v>0</v>
      </c>
      <c r="X7" s="5">
        <f>IF(Sheet1!W5=65535,NA(),Sheet1!W5)</f>
        <v>0</v>
      </c>
      <c r="Y7" s="5">
        <f>IF(Sheet1!X5=65535,NA(),Sheet1!X5)</f>
        <v>0</v>
      </c>
      <c r="Z7">
        <f>+Sheet1!Y5</f>
        <v>0</v>
      </c>
      <c r="AA7">
        <f>+Sheet1!Z5</f>
        <v>0</v>
      </c>
      <c r="AB7">
        <f>+Sheet1!AA5</f>
        <v>0</v>
      </c>
      <c r="AC7" s="5">
        <f>IF(Sheet1!AB5=65535,NA(),Sheet1!AB5)</f>
        <v>0</v>
      </c>
      <c r="AD7" s="5">
        <f>IF(Sheet1!AC5=65535,NA(),Sheet1!AC5)</f>
        <v>0</v>
      </c>
      <c r="AE7" s="5">
        <f>IF(Sheet1!AD5=65535,NA(),Sheet1!AD5)</f>
        <v>0</v>
      </c>
      <c r="AF7" s="5">
        <f>IF(Sheet1!AE5=65535,NA(),Sheet1!AE5)</f>
        <v>0</v>
      </c>
      <c r="AG7">
        <f>+Sheet1!AF5</f>
        <v>0</v>
      </c>
    </row>
    <row r="8" spans="2:33" x14ac:dyDescent="0.25">
      <c r="B8">
        <f>+Sheet1!A6</f>
        <v>5</v>
      </c>
      <c r="C8">
        <f>+Sheet1!B6</f>
        <v>2.5</v>
      </c>
      <c r="D8">
        <f>+Sheet1!C6</f>
        <v>0.39</v>
      </c>
      <c r="E8">
        <f>+Sheet1!D6</f>
        <v>1</v>
      </c>
      <c r="F8">
        <f>+Sheet1!E6</f>
        <v>1</v>
      </c>
      <c r="G8">
        <f>+Sheet1!F6</f>
        <v>8</v>
      </c>
      <c r="H8" s="5" t="e">
        <f>IF(Sheet1!G6=65535,NA(),Sheet1!G6)</f>
        <v>#N/A</v>
      </c>
      <c r="I8" s="5" t="e">
        <f>IF(Sheet1!H6=65535,NA(),Sheet1!H6)</f>
        <v>#N/A</v>
      </c>
      <c r="J8" s="5">
        <f>IF(Sheet1!I6=65535,NA(),Sheet1!I6)</f>
        <v>92.818014772885988</v>
      </c>
      <c r="K8" s="5">
        <f>IF(Sheet1!J6=65535,NA(),Sheet1!J6)</f>
        <v>23.204329659008721</v>
      </c>
      <c r="L8">
        <f>+Sheet1!K6</f>
        <v>1</v>
      </c>
      <c r="M8">
        <f>+Sheet1!L6</f>
        <v>0</v>
      </c>
      <c r="N8">
        <f>+Sheet1!M6</f>
        <v>0</v>
      </c>
      <c r="O8" s="5">
        <f>IF(Sheet1!N6=65535,NA(),Sheet1!N6)</f>
        <v>0</v>
      </c>
      <c r="P8" s="5">
        <f>IF(Sheet1!O6=65535,NA(),Sheet1!O6)</f>
        <v>0</v>
      </c>
      <c r="Q8" s="5">
        <f>IF(Sheet1!P6=65535,NA(),Sheet1!P6)</f>
        <v>0</v>
      </c>
      <c r="R8" s="5">
        <f>IF(Sheet1!Q6=65535,NA(),Sheet1!Q6)</f>
        <v>0</v>
      </c>
      <c r="S8">
        <f>+Sheet1!R6</f>
        <v>0</v>
      </c>
      <c r="T8">
        <f>+Sheet1!S6</f>
        <v>0</v>
      </c>
      <c r="U8">
        <f>+Sheet1!T6</f>
        <v>0</v>
      </c>
      <c r="V8" s="5">
        <f>IF(Sheet1!U6=65535,NA(),Sheet1!U6)</f>
        <v>0</v>
      </c>
      <c r="W8" s="5">
        <f>IF(Sheet1!V6=65535,NA(),Sheet1!V6)</f>
        <v>0</v>
      </c>
      <c r="X8" s="5">
        <f>IF(Sheet1!W6=65535,NA(),Sheet1!W6)</f>
        <v>0</v>
      </c>
      <c r="Y8" s="5">
        <f>IF(Sheet1!X6=65535,NA(),Sheet1!X6)</f>
        <v>0</v>
      </c>
      <c r="Z8">
        <f>+Sheet1!Y6</f>
        <v>0</v>
      </c>
      <c r="AA8">
        <f>+Sheet1!Z6</f>
        <v>0</v>
      </c>
      <c r="AB8">
        <f>+Sheet1!AA6</f>
        <v>0</v>
      </c>
      <c r="AC8" s="5">
        <f>IF(Sheet1!AB6=65535,NA(),Sheet1!AB6)</f>
        <v>0</v>
      </c>
      <c r="AD8" s="5">
        <f>IF(Sheet1!AC6=65535,NA(),Sheet1!AC6)</f>
        <v>0</v>
      </c>
      <c r="AE8" s="5">
        <f>IF(Sheet1!AD6=65535,NA(),Sheet1!AD6)</f>
        <v>0</v>
      </c>
      <c r="AF8" s="5">
        <f>IF(Sheet1!AE6=65535,NA(),Sheet1!AE6)</f>
        <v>0</v>
      </c>
      <c r="AG8">
        <f>+Sheet1!AF6</f>
        <v>0</v>
      </c>
    </row>
    <row r="9" spans="2:33" x14ac:dyDescent="0.25">
      <c r="B9">
        <f>+Sheet1!A7</f>
        <v>6</v>
      </c>
      <c r="C9">
        <f>+Sheet1!B7</f>
        <v>2.5</v>
      </c>
      <c r="D9">
        <f>+Sheet1!C7</f>
        <v>0.31</v>
      </c>
      <c r="E9">
        <f>+Sheet1!D7</f>
        <v>1</v>
      </c>
      <c r="F9">
        <f>+Sheet1!E7</f>
        <v>1</v>
      </c>
      <c r="G9">
        <f>+Sheet1!F7</f>
        <v>8</v>
      </c>
      <c r="H9" s="5" t="e">
        <f>IF(Sheet1!G7=65535,NA(),Sheet1!G7)</f>
        <v>#N/A</v>
      </c>
      <c r="I9" s="5" t="e">
        <f>IF(Sheet1!H7=65535,NA(),Sheet1!H7)</f>
        <v>#N/A</v>
      </c>
      <c r="J9" s="5">
        <f>IF(Sheet1!I7=65535,NA(),Sheet1!I7)</f>
        <v>127.21253849267343</v>
      </c>
      <c r="K9" s="5">
        <f>IF(Sheet1!J7=65535,NA(),Sheet1!J7)</f>
        <v>31.802896099062387</v>
      </c>
      <c r="L9">
        <f>+Sheet1!K7</f>
        <v>1</v>
      </c>
      <c r="M9">
        <f>+Sheet1!L7</f>
        <v>0</v>
      </c>
      <c r="N9">
        <f>+Sheet1!M7</f>
        <v>0</v>
      </c>
      <c r="O9" s="5">
        <f>IF(Sheet1!N7=65535,NA(),Sheet1!N7)</f>
        <v>0</v>
      </c>
      <c r="P9" s="5">
        <f>IF(Sheet1!O7=65535,NA(),Sheet1!O7)</f>
        <v>0</v>
      </c>
      <c r="Q9" s="5">
        <f>IF(Sheet1!P7=65535,NA(),Sheet1!P7)</f>
        <v>0</v>
      </c>
      <c r="R9" s="5">
        <f>IF(Sheet1!Q7=65535,NA(),Sheet1!Q7)</f>
        <v>0</v>
      </c>
      <c r="S9">
        <f>+Sheet1!R7</f>
        <v>0</v>
      </c>
      <c r="T9">
        <f>+Sheet1!S7</f>
        <v>0</v>
      </c>
      <c r="U9">
        <f>+Sheet1!T7</f>
        <v>0</v>
      </c>
      <c r="V9" s="5">
        <f>IF(Sheet1!U7=65535,NA(),Sheet1!U7)</f>
        <v>0</v>
      </c>
      <c r="W9" s="5">
        <f>IF(Sheet1!V7=65535,NA(),Sheet1!V7)</f>
        <v>0</v>
      </c>
      <c r="X9" s="5">
        <f>IF(Sheet1!W7=65535,NA(),Sheet1!W7)</f>
        <v>0</v>
      </c>
      <c r="Y9" s="5">
        <f>IF(Sheet1!X7=65535,NA(),Sheet1!X7)</f>
        <v>0</v>
      </c>
      <c r="Z9">
        <f>+Sheet1!Y7</f>
        <v>0</v>
      </c>
      <c r="AA9">
        <f>+Sheet1!Z7</f>
        <v>0</v>
      </c>
      <c r="AB9">
        <f>+Sheet1!AA7</f>
        <v>0</v>
      </c>
      <c r="AC9" s="5">
        <f>IF(Sheet1!AB7=65535,NA(),Sheet1!AB7)</f>
        <v>0</v>
      </c>
      <c r="AD9" s="5">
        <f>IF(Sheet1!AC7=65535,NA(),Sheet1!AC7)</f>
        <v>0</v>
      </c>
      <c r="AE9" s="5">
        <f>IF(Sheet1!AD7=65535,NA(),Sheet1!AD7)</f>
        <v>0</v>
      </c>
      <c r="AF9" s="5">
        <f>IF(Sheet1!AE7=65535,NA(),Sheet1!AE7)</f>
        <v>0</v>
      </c>
      <c r="AG9">
        <f>+Sheet1!AF7</f>
        <v>0</v>
      </c>
    </row>
    <row r="10" spans="2:33" x14ac:dyDescent="0.25">
      <c r="B10">
        <f>+Sheet1!A8</f>
        <v>7</v>
      </c>
      <c r="C10">
        <f>+Sheet1!B8</f>
        <v>2.5</v>
      </c>
      <c r="D10">
        <f>+Sheet1!C8</f>
        <v>0.22</v>
      </c>
      <c r="E10">
        <f>+Sheet1!D8</f>
        <v>1</v>
      </c>
      <c r="F10">
        <f>+Sheet1!E8</f>
        <v>1</v>
      </c>
      <c r="G10">
        <f>+Sheet1!F8</f>
        <v>8</v>
      </c>
      <c r="H10" s="5" t="e">
        <f>IF(Sheet1!G8=65535,NA(),Sheet1!G8)</f>
        <v>#N/A</v>
      </c>
      <c r="I10" s="5" t="e">
        <f>IF(Sheet1!H8=65535,NA(),Sheet1!H8)</f>
        <v>#N/A</v>
      </c>
      <c r="J10" s="5">
        <f>IF(Sheet1!I8=65535,NA(),Sheet1!I8)</f>
        <v>184.29069961558116</v>
      </c>
      <c r="K10" s="5">
        <f>IF(Sheet1!J8=65535,NA(),Sheet1!J8)</f>
        <v>46.072329357969664</v>
      </c>
      <c r="L10">
        <f>+Sheet1!K8</f>
        <v>1</v>
      </c>
      <c r="M10">
        <f>+Sheet1!L8</f>
        <v>0</v>
      </c>
      <c r="N10">
        <f>+Sheet1!M8</f>
        <v>0</v>
      </c>
      <c r="O10" s="5">
        <f>IF(Sheet1!N8=65535,NA(),Sheet1!N8)</f>
        <v>0</v>
      </c>
      <c r="P10" s="5">
        <f>IF(Sheet1!O8=65535,NA(),Sheet1!O8)</f>
        <v>0</v>
      </c>
      <c r="Q10" s="5">
        <f>IF(Sheet1!P8=65535,NA(),Sheet1!P8)</f>
        <v>0</v>
      </c>
      <c r="R10" s="5">
        <f>IF(Sheet1!Q8=65535,NA(),Sheet1!Q8)</f>
        <v>0</v>
      </c>
      <c r="S10">
        <f>+Sheet1!R8</f>
        <v>0</v>
      </c>
      <c r="T10">
        <f>+Sheet1!S8</f>
        <v>0</v>
      </c>
      <c r="U10">
        <f>+Sheet1!T8</f>
        <v>0</v>
      </c>
      <c r="V10" s="5">
        <f>IF(Sheet1!U8=65535,NA(),Sheet1!U8)</f>
        <v>0</v>
      </c>
      <c r="W10" s="5">
        <f>IF(Sheet1!V8=65535,NA(),Sheet1!V8)</f>
        <v>0</v>
      </c>
      <c r="X10" s="5">
        <f>IF(Sheet1!W8=65535,NA(),Sheet1!W8)</f>
        <v>0</v>
      </c>
      <c r="Y10" s="5">
        <f>IF(Sheet1!X8=65535,NA(),Sheet1!X8)</f>
        <v>0</v>
      </c>
      <c r="Z10">
        <f>+Sheet1!Y8</f>
        <v>0</v>
      </c>
      <c r="AA10">
        <f>+Sheet1!Z8</f>
        <v>0</v>
      </c>
      <c r="AB10">
        <f>+Sheet1!AA8</f>
        <v>0</v>
      </c>
      <c r="AC10" s="5">
        <f>IF(Sheet1!AB8=65535,NA(),Sheet1!AB8)</f>
        <v>0</v>
      </c>
      <c r="AD10" s="5">
        <f>IF(Sheet1!AC8=65535,NA(),Sheet1!AC8)</f>
        <v>0</v>
      </c>
      <c r="AE10" s="5">
        <f>IF(Sheet1!AD8=65535,NA(),Sheet1!AD8)</f>
        <v>0</v>
      </c>
      <c r="AF10" s="5">
        <f>IF(Sheet1!AE8=65535,NA(),Sheet1!AE8)</f>
        <v>0</v>
      </c>
      <c r="AG10">
        <f>+Sheet1!AF8</f>
        <v>0</v>
      </c>
    </row>
    <row r="11" spans="2:33" x14ac:dyDescent="0.25">
      <c r="B11">
        <f>+Sheet1!A9</f>
        <v>8</v>
      </c>
      <c r="C11">
        <f>+Sheet1!B9</f>
        <v>2.5</v>
      </c>
      <c r="D11">
        <f>+Sheet1!C9</f>
        <v>0.08</v>
      </c>
      <c r="E11">
        <f>+Sheet1!D9</f>
        <v>1</v>
      </c>
      <c r="F11">
        <f>+Sheet1!E9</f>
        <v>1</v>
      </c>
      <c r="G11">
        <f>+Sheet1!F9</f>
        <v>8</v>
      </c>
      <c r="H11" s="5" t="e">
        <f>IF(Sheet1!G9=65535,NA(),Sheet1!G9)</f>
        <v>#N/A</v>
      </c>
      <c r="I11" s="5" t="e">
        <f>IF(Sheet1!H9=65535,NA(),Sheet1!H9)</f>
        <v>#N/A</v>
      </c>
      <c r="J11" s="5">
        <f>IF(Sheet1!I9=65535,NA(),Sheet1!I9)</f>
        <v>336.54238482249696</v>
      </c>
      <c r="K11" s="5">
        <f>IF(Sheet1!J9=65535,NA(),Sheet1!J9)</f>
        <v>84.134965187075181</v>
      </c>
      <c r="L11">
        <f>+Sheet1!K9</f>
        <v>1</v>
      </c>
      <c r="M11">
        <f>+Sheet1!L9</f>
        <v>0</v>
      </c>
      <c r="N11">
        <f>+Sheet1!M9</f>
        <v>0</v>
      </c>
      <c r="O11" s="5">
        <f>IF(Sheet1!N9=65535,NA(),Sheet1!N9)</f>
        <v>0</v>
      </c>
      <c r="P11" s="5">
        <f>IF(Sheet1!O9=65535,NA(),Sheet1!O9)</f>
        <v>0</v>
      </c>
      <c r="Q11" s="5">
        <f>IF(Sheet1!P9=65535,NA(),Sheet1!P9)</f>
        <v>0</v>
      </c>
      <c r="R11" s="5">
        <f>IF(Sheet1!Q9=65535,NA(),Sheet1!Q9)</f>
        <v>0</v>
      </c>
      <c r="S11">
        <f>+Sheet1!R9</f>
        <v>0</v>
      </c>
      <c r="T11">
        <f>+Sheet1!S9</f>
        <v>0</v>
      </c>
      <c r="U11">
        <f>+Sheet1!T9</f>
        <v>0</v>
      </c>
      <c r="V11" s="5">
        <f>IF(Sheet1!U9=65535,NA(),Sheet1!U9)</f>
        <v>0</v>
      </c>
      <c r="W11" s="5">
        <f>IF(Sheet1!V9=65535,NA(),Sheet1!V9)</f>
        <v>0</v>
      </c>
      <c r="X11" s="5">
        <f>IF(Sheet1!W9=65535,NA(),Sheet1!W9)</f>
        <v>0</v>
      </c>
      <c r="Y11" s="5">
        <f>IF(Sheet1!X9=65535,NA(),Sheet1!X9)</f>
        <v>0</v>
      </c>
      <c r="Z11">
        <f>+Sheet1!Y9</f>
        <v>0</v>
      </c>
      <c r="AA11">
        <f>+Sheet1!Z9</f>
        <v>0</v>
      </c>
      <c r="AB11">
        <f>+Sheet1!AA9</f>
        <v>0</v>
      </c>
      <c r="AC11" s="5">
        <f>IF(Sheet1!AB9=65535,NA(),Sheet1!AB9)</f>
        <v>0</v>
      </c>
      <c r="AD11" s="5">
        <f>IF(Sheet1!AC9=65535,NA(),Sheet1!AC9)</f>
        <v>0</v>
      </c>
      <c r="AE11" s="5">
        <f>IF(Sheet1!AD9=65535,NA(),Sheet1!AD9)</f>
        <v>0</v>
      </c>
      <c r="AF11" s="5">
        <f>IF(Sheet1!AE9=65535,NA(),Sheet1!AE9)</f>
        <v>0</v>
      </c>
      <c r="AG11">
        <f>+Sheet1!AF9</f>
        <v>0</v>
      </c>
    </row>
    <row r="12" spans="2:33" x14ac:dyDescent="0.25">
      <c r="B12">
        <f>+Sheet1!A10</f>
        <v>9</v>
      </c>
      <c r="C12">
        <f>+Sheet1!B10</f>
        <v>1.28</v>
      </c>
      <c r="D12">
        <f>+Sheet1!C10</f>
        <v>2.5</v>
      </c>
      <c r="E12">
        <f>+Sheet1!D10</f>
        <v>1</v>
      </c>
      <c r="F12">
        <f>+Sheet1!E10</f>
        <v>2</v>
      </c>
      <c r="G12">
        <f>+Sheet1!F10</f>
        <v>1</v>
      </c>
      <c r="H12" s="5">
        <f>IF(Sheet1!G10=65535,NA(),Sheet1!G10)</f>
        <v>-5.025840647939237</v>
      </c>
      <c r="I12" s="5">
        <f>IF(Sheet1!H10=65535,NA(),Sheet1!H10)</f>
        <v>-1.2564507385100363</v>
      </c>
      <c r="J12" s="5">
        <f>IF(Sheet1!I10=65535,NA(),Sheet1!I10)</f>
        <v>-1.0541004591626673E-2</v>
      </c>
      <c r="K12" s="5">
        <f>IF(Sheet1!J10=65535,NA(),Sheet1!J10)</f>
        <v>-2.6352313834736491E-3</v>
      </c>
      <c r="L12">
        <f>+Sheet1!K10</f>
        <v>1</v>
      </c>
      <c r="M12">
        <f>+Sheet1!L10</f>
        <v>0</v>
      </c>
      <c r="N12">
        <f>+Sheet1!M10</f>
        <v>0</v>
      </c>
      <c r="O12" s="5">
        <f>IF(Sheet1!N10=65535,NA(),Sheet1!N10)</f>
        <v>0</v>
      </c>
      <c r="P12" s="5">
        <f>IF(Sheet1!O10=65535,NA(),Sheet1!O10)</f>
        <v>0</v>
      </c>
      <c r="Q12" s="5">
        <f>IF(Sheet1!P10=65535,NA(),Sheet1!P10)</f>
        <v>0</v>
      </c>
      <c r="R12" s="5">
        <f>IF(Sheet1!Q10=65535,NA(),Sheet1!Q10)</f>
        <v>0</v>
      </c>
      <c r="S12">
        <f>+Sheet1!R10</f>
        <v>0</v>
      </c>
      <c r="T12">
        <f>+Sheet1!S10</f>
        <v>0</v>
      </c>
      <c r="U12">
        <f>+Sheet1!T10</f>
        <v>0</v>
      </c>
      <c r="V12" s="5">
        <f>IF(Sheet1!U10=65535,NA(),Sheet1!U10)</f>
        <v>0</v>
      </c>
      <c r="W12" s="5">
        <f>IF(Sheet1!V10=65535,NA(),Sheet1!V10)</f>
        <v>0</v>
      </c>
      <c r="X12" s="5">
        <f>IF(Sheet1!W10=65535,NA(),Sheet1!W10)</f>
        <v>0</v>
      </c>
      <c r="Y12" s="5">
        <f>IF(Sheet1!X10=65535,NA(),Sheet1!X10)</f>
        <v>0</v>
      </c>
      <c r="Z12">
        <f>+Sheet1!Y10</f>
        <v>0</v>
      </c>
      <c r="AA12">
        <f>+Sheet1!Z10</f>
        <v>0</v>
      </c>
      <c r="AB12">
        <f>+Sheet1!AA10</f>
        <v>0</v>
      </c>
      <c r="AC12" s="5">
        <f>IF(Sheet1!AB10=65535,NA(),Sheet1!AB10)</f>
        <v>0</v>
      </c>
      <c r="AD12" s="5">
        <f>IF(Sheet1!AC10=65535,NA(),Sheet1!AC10)</f>
        <v>0</v>
      </c>
      <c r="AE12" s="5">
        <f>IF(Sheet1!AD10=65535,NA(),Sheet1!AD10)</f>
        <v>0</v>
      </c>
      <c r="AF12" s="5">
        <f>IF(Sheet1!AE10=65535,NA(),Sheet1!AE10)</f>
        <v>0</v>
      </c>
      <c r="AG12">
        <f>+Sheet1!AF10</f>
        <v>0</v>
      </c>
    </row>
    <row r="13" spans="2:33" x14ac:dyDescent="0.25">
      <c r="B13">
        <f>+Sheet1!A11</f>
        <v>10</v>
      </c>
      <c r="C13">
        <f>+Sheet1!B11</f>
        <v>1.28</v>
      </c>
      <c r="D13">
        <f>+Sheet1!C11</f>
        <v>1.28</v>
      </c>
      <c r="E13">
        <f>+Sheet1!D11</f>
        <v>1</v>
      </c>
      <c r="F13">
        <f>+Sheet1!E11</f>
        <v>2</v>
      </c>
      <c r="G13">
        <f>+Sheet1!F11</f>
        <v>2</v>
      </c>
      <c r="H13" s="5">
        <f>IF(Sheet1!G11=65535,NA(),Sheet1!G11)</f>
        <v>-5.025840647939237</v>
      </c>
      <c r="I13" s="5">
        <f>IF(Sheet1!H11=65535,NA(),Sheet1!H11)</f>
        <v>-1.2564507385100363</v>
      </c>
      <c r="J13" s="5">
        <f>IF(Sheet1!I11=65535,NA(),Sheet1!I11)</f>
        <v>-5.025840647939237</v>
      </c>
      <c r="K13" s="5">
        <f>IF(Sheet1!J11=65535,NA(),Sheet1!J11)</f>
        <v>-1.2564507385100363</v>
      </c>
      <c r="L13">
        <f>+Sheet1!K11</f>
        <v>1</v>
      </c>
      <c r="M13">
        <f>+Sheet1!L11</f>
        <v>0</v>
      </c>
      <c r="N13">
        <f>+Sheet1!M11</f>
        <v>0</v>
      </c>
      <c r="O13" s="5">
        <f>IF(Sheet1!N11=65535,NA(),Sheet1!N11)</f>
        <v>0</v>
      </c>
      <c r="P13" s="5">
        <f>IF(Sheet1!O11=65535,NA(),Sheet1!O11)</f>
        <v>0</v>
      </c>
      <c r="Q13" s="5">
        <f>IF(Sheet1!P11=65535,NA(),Sheet1!P11)</f>
        <v>0</v>
      </c>
      <c r="R13" s="5">
        <f>IF(Sheet1!Q11=65535,NA(),Sheet1!Q11)</f>
        <v>0</v>
      </c>
      <c r="S13">
        <f>+Sheet1!R11</f>
        <v>0</v>
      </c>
      <c r="T13">
        <f>+Sheet1!S11</f>
        <v>0</v>
      </c>
      <c r="U13">
        <f>+Sheet1!T11</f>
        <v>0</v>
      </c>
      <c r="V13" s="5">
        <f>IF(Sheet1!U11=65535,NA(),Sheet1!U11)</f>
        <v>0</v>
      </c>
      <c r="W13" s="5">
        <f>IF(Sheet1!V11=65535,NA(),Sheet1!V11)</f>
        <v>0</v>
      </c>
      <c r="X13" s="5">
        <f>IF(Sheet1!W11=65535,NA(),Sheet1!W11)</f>
        <v>0</v>
      </c>
      <c r="Y13" s="5">
        <f>IF(Sheet1!X11=65535,NA(),Sheet1!X11)</f>
        <v>0</v>
      </c>
      <c r="Z13">
        <f>+Sheet1!Y11</f>
        <v>0</v>
      </c>
      <c r="AA13">
        <f>+Sheet1!Z11</f>
        <v>0</v>
      </c>
      <c r="AB13">
        <f>+Sheet1!AA11</f>
        <v>0</v>
      </c>
      <c r="AC13" s="5">
        <f>IF(Sheet1!AB11=65535,NA(),Sheet1!AB11)</f>
        <v>0</v>
      </c>
      <c r="AD13" s="5">
        <f>IF(Sheet1!AC11=65535,NA(),Sheet1!AC11)</f>
        <v>0</v>
      </c>
      <c r="AE13" s="5">
        <f>IF(Sheet1!AD11=65535,NA(),Sheet1!AD11)</f>
        <v>0</v>
      </c>
      <c r="AF13" s="5">
        <f>IF(Sheet1!AE11=65535,NA(),Sheet1!AE11)</f>
        <v>0</v>
      </c>
      <c r="AG13">
        <f>+Sheet1!AF11</f>
        <v>0</v>
      </c>
    </row>
    <row r="14" spans="2:33" x14ac:dyDescent="0.25">
      <c r="B14">
        <f>+Sheet1!A12</f>
        <v>11</v>
      </c>
      <c r="C14">
        <f>+Sheet1!B12</f>
        <v>1.28</v>
      </c>
      <c r="D14">
        <f>+Sheet1!C12</f>
        <v>0.7</v>
      </c>
      <c r="E14">
        <f>+Sheet1!D12</f>
        <v>1</v>
      </c>
      <c r="F14">
        <f>+Sheet1!E12</f>
        <v>2</v>
      </c>
      <c r="G14">
        <f>+Sheet1!F12</f>
        <v>2</v>
      </c>
      <c r="H14" s="5">
        <f>IF(Sheet1!G12=65535,NA(),Sheet1!G12)</f>
        <v>-5.025840647939237</v>
      </c>
      <c r="I14" s="5">
        <f>IF(Sheet1!H12=65535,NA(),Sheet1!H12)</f>
        <v>-1.2564507385100363</v>
      </c>
      <c r="J14" s="5">
        <f>IF(Sheet1!I12=65535,NA(),Sheet1!I12)</f>
        <v>41.264449531158135</v>
      </c>
      <c r="K14" s="5">
        <f>IF(Sheet1!J12=65535,NA(),Sheet1!J12)</f>
        <v>10.31603501175324</v>
      </c>
      <c r="L14">
        <f>+Sheet1!K12</f>
        <v>1</v>
      </c>
      <c r="M14">
        <f>+Sheet1!L12</f>
        <v>0</v>
      </c>
      <c r="N14">
        <f>+Sheet1!M12</f>
        <v>0</v>
      </c>
      <c r="O14" s="5">
        <f>IF(Sheet1!N12=65535,NA(),Sheet1!N12)</f>
        <v>0</v>
      </c>
      <c r="P14" s="5">
        <f>IF(Sheet1!O12=65535,NA(),Sheet1!O12)</f>
        <v>0</v>
      </c>
      <c r="Q14" s="5">
        <f>IF(Sheet1!P12=65535,NA(),Sheet1!P12)</f>
        <v>0</v>
      </c>
      <c r="R14" s="5">
        <f>IF(Sheet1!Q12=65535,NA(),Sheet1!Q12)</f>
        <v>0</v>
      </c>
      <c r="S14">
        <f>+Sheet1!R12</f>
        <v>0</v>
      </c>
      <c r="T14">
        <f>+Sheet1!S12</f>
        <v>0</v>
      </c>
      <c r="U14">
        <f>+Sheet1!T12</f>
        <v>0</v>
      </c>
      <c r="V14" s="5">
        <f>IF(Sheet1!U12=65535,NA(),Sheet1!U12)</f>
        <v>0</v>
      </c>
      <c r="W14" s="5">
        <f>IF(Sheet1!V12=65535,NA(),Sheet1!V12)</f>
        <v>0</v>
      </c>
      <c r="X14" s="5">
        <f>IF(Sheet1!W12=65535,NA(),Sheet1!W12)</f>
        <v>0</v>
      </c>
      <c r="Y14" s="5">
        <f>IF(Sheet1!X12=65535,NA(),Sheet1!X12)</f>
        <v>0</v>
      </c>
      <c r="Z14">
        <f>+Sheet1!Y12</f>
        <v>0</v>
      </c>
      <c r="AA14">
        <f>+Sheet1!Z12</f>
        <v>0</v>
      </c>
      <c r="AB14">
        <f>+Sheet1!AA12</f>
        <v>0</v>
      </c>
      <c r="AC14" s="5">
        <f>IF(Sheet1!AB12=65535,NA(),Sheet1!AB12)</f>
        <v>0</v>
      </c>
      <c r="AD14" s="5">
        <f>IF(Sheet1!AC12=65535,NA(),Sheet1!AC12)</f>
        <v>0</v>
      </c>
      <c r="AE14" s="5">
        <f>IF(Sheet1!AD12=65535,NA(),Sheet1!AD12)</f>
        <v>0</v>
      </c>
      <c r="AF14" s="5">
        <f>IF(Sheet1!AE12=65535,NA(),Sheet1!AE12)</f>
        <v>0</v>
      </c>
      <c r="AG14">
        <f>+Sheet1!AF12</f>
        <v>0</v>
      </c>
    </row>
    <row r="15" spans="2:33" x14ac:dyDescent="0.25">
      <c r="B15">
        <f>+Sheet1!A13</f>
        <v>12</v>
      </c>
      <c r="C15">
        <f>+Sheet1!B13</f>
        <v>1.28</v>
      </c>
      <c r="D15">
        <f>+Sheet1!C13</f>
        <v>0.52</v>
      </c>
      <c r="E15">
        <f>+Sheet1!D13</f>
        <v>1</v>
      </c>
      <c r="F15">
        <f>+Sheet1!E13</f>
        <v>1</v>
      </c>
      <c r="G15">
        <f>+Sheet1!F13</f>
        <v>8</v>
      </c>
      <c r="H15" s="5" t="e">
        <f>IF(Sheet1!G13=65535,NA(),Sheet1!G13)</f>
        <v>#N/A</v>
      </c>
      <c r="I15" s="5" t="e">
        <f>IF(Sheet1!H13=65535,NA(),Sheet1!H13)</f>
        <v>#N/A</v>
      </c>
      <c r="J15" s="5">
        <f>IF(Sheet1!I13=65535,NA(),Sheet1!I13)</f>
        <v>57.848674396986731</v>
      </c>
      <c r="K15" s="5">
        <f>IF(Sheet1!J13=65535,NA(),Sheet1!J13)</f>
        <v>14.462060132711029</v>
      </c>
      <c r="L15">
        <f>+Sheet1!K13</f>
        <v>1</v>
      </c>
      <c r="M15">
        <f>+Sheet1!L13</f>
        <v>0</v>
      </c>
      <c r="N15">
        <f>+Sheet1!M13</f>
        <v>0</v>
      </c>
      <c r="O15" s="5">
        <f>IF(Sheet1!N13=65535,NA(),Sheet1!N13)</f>
        <v>0</v>
      </c>
      <c r="P15" s="5">
        <f>IF(Sheet1!O13=65535,NA(),Sheet1!O13)</f>
        <v>0</v>
      </c>
      <c r="Q15" s="5">
        <f>IF(Sheet1!P13=65535,NA(),Sheet1!P13)</f>
        <v>0</v>
      </c>
      <c r="R15" s="5">
        <f>IF(Sheet1!Q13=65535,NA(),Sheet1!Q13)</f>
        <v>0</v>
      </c>
      <c r="S15">
        <f>+Sheet1!R13</f>
        <v>0</v>
      </c>
      <c r="T15">
        <f>+Sheet1!S13</f>
        <v>0</v>
      </c>
      <c r="U15">
        <f>+Sheet1!T13</f>
        <v>0</v>
      </c>
      <c r="V15" s="5">
        <f>IF(Sheet1!U13=65535,NA(),Sheet1!U13)</f>
        <v>0</v>
      </c>
      <c r="W15" s="5">
        <f>IF(Sheet1!V13=65535,NA(),Sheet1!V13)</f>
        <v>0</v>
      </c>
      <c r="X15" s="5">
        <f>IF(Sheet1!W13=65535,NA(),Sheet1!W13)</f>
        <v>0</v>
      </c>
      <c r="Y15" s="5">
        <f>IF(Sheet1!X13=65535,NA(),Sheet1!X13)</f>
        <v>0</v>
      </c>
      <c r="Z15">
        <f>+Sheet1!Y13</f>
        <v>0</v>
      </c>
      <c r="AA15">
        <f>+Sheet1!Z13</f>
        <v>0</v>
      </c>
      <c r="AB15">
        <f>+Sheet1!AA13</f>
        <v>0</v>
      </c>
      <c r="AC15" s="5">
        <f>IF(Sheet1!AB13=65535,NA(),Sheet1!AB13)</f>
        <v>0</v>
      </c>
      <c r="AD15" s="5">
        <f>IF(Sheet1!AC13=65535,NA(),Sheet1!AC13)</f>
        <v>0</v>
      </c>
      <c r="AE15" s="5">
        <f>IF(Sheet1!AD13=65535,NA(),Sheet1!AD13)</f>
        <v>0</v>
      </c>
      <c r="AF15" s="5">
        <f>IF(Sheet1!AE13=65535,NA(),Sheet1!AE13)</f>
        <v>0</v>
      </c>
      <c r="AG15">
        <f>+Sheet1!AF13</f>
        <v>0</v>
      </c>
    </row>
    <row r="16" spans="2:33" x14ac:dyDescent="0.25">
      <c r="B16">
        <f>+Sheet1!A14</f>
        <v>13</v>
      </c>
      <c r="C16">
        <f>+Sheet1!B14</f>
        <v>1.28</v>
      </c>
      <c r="D16">
        <f>+Sheet1!C14</f>
        <v>0.39</v>
      </c>
      <c r="E16">
        <f>+Sheet1!D14</f>
        <v>1</v>
      </c>
      <c r="F16">
        <f>+Sheet1!E14</f>
        <v>1</v>
      </c>
      <c r="G16">
        <f>+Sheet1!F14</f>
        <v>8</v>
      </c>
      <c r="H16" s="5" t="e">
        <f>IF(Sheet1!G14=65535,NA(),Sheet1!G14)</f>
        <v>#N/A</v>
      </c>
      <c r="I16" s="5" t="e">
        <f>IF(Sheet1!H14=65535,NA(),Sheet1!H14)</f>
        <v>#N/A</v>
      </c>
      <c r="J16" s="5">
        <f>IF(Sheet1!I14=65535,NA(),Sheet1!I14)</f>
        <v>92.818014772885988</v>
      </c>
      <c r="K16" s="5">
        <f>IF(Sheet1!J14=65535,NA(),Sheet1!J14)</f>
        <v>23.204329659008721</v>
      </c>
      <c r="L16">
        <f>+Sheet1!K14</f>
        <v>1</v>
      </c>
      <c r="M16">
        <f>+Sheet1!L14</f>
        <v>0</v>
      </c>
      <c r="N16">
        <f>+Sheet1!M14</f>
        <v>0</v>
      </c>
      <c r="O16" s="5">
        <f>IF(Sheet1!N14=65535,NA(),Sheet1!N14)</f>
        <v>0</v>
      </c>
      <c r="P16" s="5">
        <f>IF(Sheet1!O14=65535,NA(),Sheet1!O14)</f>
        <v>0</v>
      </c>
      <c r="Q16" s="5">
        <f>IF(Sheet1!P14=65535,NA(),Sheet1!P14)</f>
        <v>0</v>
      </c>
      <c r="R16" s="5">
        <f>IF(Sheet1!Q14=65535,NA(),Sheet1!Q14)</f>
        <v>0</v>
      </c>
      <c r="S16">
        <f>+Sheet1!R14</f>
        <v>0</v>
      </c>
      <c r="T16">
        <f>+Sheet1!S14</f>
        <v>0</v>
      </c>
      <c r="U16">
        <f>+Sheet1!T14</f>
        <v>0</v>
      </c>
      <c r="V16" s="5">
        <f>IF(Sheet1!U14=65535,NA(),Sheet1!U14)</f>
        <v>0</v>
      </c>
      <c r="W16" s="5">
        <f>IF(Sheet1!V14=65535,NA(),Sheet1!V14)</f>
        <v>0</v>
      </c>
      <c r="X16" s="5">
        <f>IF(Sheet1!W14=65535,NA(),Sheet1!W14)</f>
        <v>0</v>
      </c>
      <c r="Y16" s="5">
        <f>IF(Sheet1!X14=65535,NA(),Sheet1!X14)</f>
        <v>0</v>
      </c>
      <c r="Z16">
        <f>+Sheet1!Y14</f>
        <v>0</v>
      </c>
      <c r="AA16">
        <f>+Sheet1!Z14</f>
        <v>0</v>
      </c>
      <c r="AB16">
        <f>+Sheet1!AA14</f>
        <v>0</v>
      </c>
      <c r="AC16" s="5">
        <f>IF(Sheet1!AB14=65535,NA(),Sheet1!AB14)</f>
        <v>0</v>
      </c>
      <c r="AD16" s="5">
        <f>IF(Sheet1!AC14=65535,NA(),Sheet1!AC14)</f>
        <v>0</v>
      </c>
      <c r="AE16" s="5">
        <f>IF(Sheet1!AD14=65535,NA(),Sheet1!AD14)</f>
        <v>0</v>
      </c>
      <c r="AF16" s="5">
        <f>IF(Sheet1!AE14=65535,NA(),Sheet1!AE14)</f>
        <v>0</v>
      </c>
      <c r="AG16">
        <f>+Sheet1!AF14</f>
        <v>0</v>
      </c>
    </row>
    <row r="17" spans="2:33" x14ac:dyDescent="0.25">
      <c r="B17">
        <f>+Sheet1!A15</f>
        <v>14</v>
      </c>
      <c r="C17">
        <f>+Sheet1!B15</f>
        <v>1.28</v>
      </c>
      <c r="D17">
        <f>+Sheet1!C15</f>
        <v>0.31</v>
      </c>
      <c r="E17">
        <f>+Sheet1!D15</f>
        <v>1</v>
      </c>
      <c r="F17">
        <f>+Sheet1!E15</f>
        <v>1</v>
      </c>
      <c r="G17">
        <f>+Sheet1!F15</f>
        <v>8</v>
      </c>
      <c r="H17" s="5" t="e">
        <f>IF(Sheet1!G15=65535,NA(),Sheet1!G15)</f>
        <v>#N/A</v>
      </c>
      <c r="I17" s="5" t="e">
        <f>IF(Sheet1!H15=65535,NA(),Sheet1!H15)</f>
        <v>#N/A</v>
      </c>
      <c r="J17" s="5">
        <f>IF(Sheet1!I15=65535,NA(),Sheet1!I15)</f>
        <v>127.21253849267343</v>
      </c>
      <c r="K17" s="5">
        <f>IF(Sheet1!J15=65535,NA(),Sheet1!J15)</f>
        <v>31.802896099062387</v>
      </c>
      <c r="L17">
        <f>+Sheet1!K15</f>
        <v>1</v>
      </c>
      <c r="M17">
        <f>+Sheet1!L15</f>
        <v>0</v>
      </c>
      <c r="N17">
        <f>+Sheet1!M15</f>
        <v>0</v>
      </c>
      <c r="O17" s="5">
        <f>IF(Sheet1!N15=65535,NA(),Sheet1!N15)</f>
        <v>0</v>
      </c>
      <c r="P17" s="5">
        <f>IF(Sheet1!O15=65535,NA(),Sheet1!O15)</f>
        <v>0</v>
      </c>
      <c r="Q17" s="5">
        <f>IF(Sheet1!P15=65535,NA(),Sheet1!P15)</f>
        <v>0</v>
      </c>
      <c r="R17" s="5">
        <f>IF(Sheet1!Q15=65535,NA(),Sheet1!Q15)</f>
        <v>0</v>
      </c>
      <c r="S17">
        <f>+Sheet1!R15</f>
        <v>0</v>
      </c>
      <c r="T17">
        <f>+Sheet1!S15</f>
        <v>0</v>
      </c>
      <c r="U17">
        <f>+Sheet1!T15</f>
        <v>0</v>
      </c>
      <c r="V17" s="5">
        <f>IF(Sheet1!U15=65535,NA(),Sheet1!U15)</f>
        <v>0</v>
      </c>
      <c r="W17" s="5">
        <f>IF(Sheet1!V15=65535,NA(),Sheet1!V15)</f>
        <v>0</v>
      </c>
      <c r="X17" s="5">
        <f>IF(Sheet1!W15=65535,NA(),Sheet1!W15)</f>
        <v>0</v>
      </c>
      <c r="Y17" s="5">
        <f>IF(Sheet1!X15=65535,NA(),Sheet1!X15)</f>
        <v>0</v>
      </c>
      <c r="Z17">
        <f>+Sheet1!Y15</f>
        <v>0</v>
      </c>
      <c r="AA17">
        <f>+Sheet1!Z15</f>
        <v>0</v>
      </c>
      <c r="AB17">
        <f>+Sheet1!AA15</f>
        <v>0</v>
      </c>
      <c r="AC17" s="5">
        <f>IF(Sheet1!AB15=65535,NA(),Sheet1!AB15)</f>
        <v>0</v>
      </c>
      <c r="AD17" s="5">
        <f>IF(Sheet1!AC15=65535,NA(),Sheet1!AC15)</f>
        <v>0</v>
      </c>
      <c r="AE17" s="5">
        <f>IF(Sheet1!AD15=65535,NA(),Sheet1!AD15)</f>
        <v>0</v>
      </c>
      <c r="AF17" s="5">
        <f>IF(Sheet1!AE15=65535,NA(),Sheet1!AE15)</f>
        <v>0</v>
      </c>
      <c r="AG17">
        <f>+Sheet1!AF15</f>
        <v>0</v>
      </c>
    </row>
    <row r="18" spans="2:33" x14ac:dyDescent="0.25">
      <c r="B18">
        <f>+Sheet1!A16</f>
        <v>15</v>
      </c>
      <c r="C18">
        <f>+Sheet1!B16</f>
        <v>1.28</v>
      </c>
      <c r="D18">
        <f>+Sheet1!C16</f>
        <v>0.22</v>
      </c>
      <c r="E18">
        <f>+Sheet1!D16</f>
        <v>1</v>
      </c>
      <c r="F18">
        <f>+Sheet1!E16</f>
        <v>1</v>
      </c>
      <c r="G18">
        <f>+Sheet1!F16</f>
        <v>8</v>
      </c>
      <c r="H18" s="5" t="e">
        <f>IF(Sheet1!G16=65535,NA(),Sheet1!G16)</f>
        <v>#N/A</v>
      </c>
      <c r="I18" s="5" t="e">
        <f>IF(Sheet1!H16=65535,NA(),Sheet1!H16)</f>
        <v>#N/A</v>
      </c>
      <c r="J18" s="5">
        <f>IF(Sheet1!I16=65535,NA(),Sheet1!I16)</f>
        <v>184.29069961558116</v>
      </c>
      <c r="K18" s="5">
        <f>IF(Sheet1!J16=65535,NA(),Sheet1!J16)</f>
        <v>46.072329357969664</v>
      </c>
      <c r="L18">
        <f>+Sheet1!K16</f>
        <v>1</v>
      </c>
      <c r="M18">
        <f>+Sheet1!L16</f>
        <v>0</v>
      </c>
      <c r="N18">
        <f>+Sheet1!M16</f>
        <v>0</v>
      </c>
      <c r="O18" s="5">
        <f>IF(Sheet1!N16=65535,NA(),Sheet1!N16)</f>
        <v>0</v>
      </c>
      <c r="P18" s="5">
        <f>IF(Sheet1!O16=65535,NA(),Sheet1!O16)</f>
        <v>0</v>
      </c>
      <c r="Q18" s="5">
        <f>IF(Sheet1!P16=65535,NA(),Sheet1!P16)</f>
        <v>0</v>
      </c>
      <c r="R18" s="5">
        <f>IF(Sheet1!Q16=65535,NA(),Sheet1!Q16)</f>
        <v>0</v>
      </c>
      <c r="S18">
        <f>+Sheet1!R16</f>
        <v>0</v>
      </c>
      <c r="T18">
        <f>+Sheet1!S16</f>
        <v>0</v>
      </c>
      <c r="U18">
        <f>+Sheet1!T16</f>
        <v>0</v>
      </c>
      <c r="V18" s="5">
        <f>IF(Sheet1!U16=65535,NA(),Sheet1!U16)</f>
        <v>0</v>
      </c>
      <c r="W18" s="5">
        <f>IF(Sheet1!V16=65535,NA(),Sheet1!V16)</f>
        <v>0</v>
      </c>
      <c r="X18" s="5">
        <f>IF(Sheet1!W16=65535,NA(),Sheet1!W16)</f>
        <v>0</v>
      </c>
      <c r="Y18" s="5">
        <f>IF(Sheet1!X16=65535,NA(),Sheet1!X16)</f>
        <v>0</v>
      </c>
      <c r="Z18">
        <f>+Sheet1!Y16</f>
        <v>0</v>
      </c>
      <c r="AA18">
        <f>+Sheet1!Z16</f>
        <v>0</v>
      </c>
      <c r="AB18">
        <f>+Sheet1!AA16</f>
        <v>0</v>
      </c>
      <c r="AC18" s="5">
        <f>IF(Sheet1!AB16=65535,NA(),Sheet1!AB16)</f>
        <v>0</v>
      </c>
      <c r="AD18" s="5">
        <f>IF(Sheet1!AC16=65535,NA(),Sheet1!AC16)</f>
        <v>0</v>
      </c>
      <c r="AE18" s="5">
        <f>IF(Sheet1!AD16=65535,NA(),Sheet1!AD16)</f>
        <v>0</v>
      </c>
      <c r="AF18" s="5">
        <f>IF(Sheet1!AE16=65535,NA(),Sheet1!AE16)</f>
        <v>0</v>
      </c>
      <c r="AG18">
        <f>+Sheet1!AF16</f>
        <v>0</v>
      </c>
    </row>
    <row r="19" spans="2:33" x14ac:dyDescent="0.25">
      <c r="B19">
        <f>+Sheet1!A17</f>
        <v>16</v>
      </c>
      <c r="C19">
        <f>+Sheet1!B17</f>
        <v>1.28</v>
      </c>
      <c r="D19">
        <f>+Sheet1!C17</f>
        <v>0.08</v>
      </c>
      <c r="E19">
        <f>+Sheet1!D17</f>
        <v>1</v>
      </c>
      <c r="F19">
        <f>+Sheet1!E17</f>
        <v>1</v>
      </c>
      <c r="G19">
        <f>+Sheet1!F17</f>
        <v>8</v>
      </c>
      <c r="H19" s="5" t="e">
        <f>IF(Sheet1!G17=65535,NA(),Sheet1!G17)</f>
        <v>#N/A</v>
      </c>
      <c r="I19" s="5" t="e">
        <f>IF(Sheet1!H17=65535,NA(),Sheet1!H17)</f>
        <v>#N/A</v>
      </c>
      <c r="J19" s="5">
        <f>IF(Sheet1!I17=65535,NA(),Sheet1!I17)</f>
        <v>336.54238482249696</v>
      </c>
      <c r="K19" s="5">
        <f>IF(Sheet1!J17=65535,NA(),Sheet1!J17)</f>
        <v>84.134965187075181</v>
      </c>
      <c r="L19">
        <f>+Sheet1!K17</f>
        <v>1</v>
      </c>
      <c r="M19">
        <f>+Sheet1!L17</f>
        <v>0</v>
      </c>
      <c r="N19">
        <f>+Sheet1!M17</f>
        <v>0</v>
      </c>
      <c r="O19" s="5">
        <f>IF(Sheet1!N17=65535,NA(),Sheet1!N17)</f>
        <v>0</v>
      </c>
      <c r="P19" s="5">
        <f>IF(Sheet1!O17=65535,NA(),Sheet1!O17)</f>
        <v>0</v>
      </c>
      <c r="Q19" s="5">
        <f>IF(Sheet1!P17=65535,NA(),Sheet1!P17)</f>
        <v>0</v>
      </c>
      <c r="R19" s="5">
        <f>IF(Sheet1!Q17=65535,NA(),Sheet1!Q17)</f>
        <v>0</v>
      </c>
      <c r="S19">
        <f>+Sheet1!R17</f>
        <v>0</v>
      </c>
      <c r="T19">
        <f>+Sheet1!S17</f>
        <v>0</v>
      </c>
      <c r="U19">
        <f>+Sheet1!T17</f>
        <v>0</v>
      </c>
      <c r="V19" s="5">
        <f>IF(Sheet1!U17=65535,NA(),Sheet1!U17)</f>
        <v>0</v>
      </c>
      <c r="W19" s="5">
        <f>IF(Sheet1!V17=65535,NA(),Sheet1!V17)</f>
        <v>0</v>
      </c>
      <c r="X19" s="5">
        <f>IF(Sheet1!W17=65535,NA(),Sheet1!W17)</f>
        <v>0</v>
      </c>
      <c r="Y19" s="5">
        <f>IF(Sheet1!X17=65535,NA(),Sheet1!X17)</f>
        <v>0</v>
      </c>
      <c r="Z19">
        <f>+Sheet1!Y17</f>
        <v>0</v>
      </c>
      <c r="AA19">
        <f>+Sheet1!Z17</f>
        <v>0</v>
      </c>
      <c r="AB19">
        <f>+Sheet1!AA17</f>
        <v>0</v>
      </c>
      <c r="AC19" s="5">
        <f>IF(Sheet1!AB17=65535,NA(),Sheet1!AB17)</f>
        <v>0</v>
      </c>
      <c r="AD19" s="5">
        <f>IF(Sheet1!AC17=65535,NA(),Sheet1!AC17)</f>
        <v>0</v>
      </c>
      <c r="AE19" s="5">
        <f>IF(Sheet1!AD17=65535,NA(),Sheet1!AD17)</f>
        <v>0</v>
      </c>
      <c r="AF19" s="5">
        <f>IF(Sheet1!AE17=65535,NA(),Sheet1!AE17)</f>
        <v>0</v>
      </c>
      <c r="AG19">
        <f>+Sheet1!AF17</f>
        <v>0</v>
      </c>
    </row>
    <row r="20" spans="2:33" x14ac:dyDescent="0.25">
      <c r="B20">
        <f>+Sheet1!A18</f>
        <v>17</v>
      </c>
      <c r="C20">
        <f>+Sheet1!B18</f>
        <v>0.7</v>
      </c>
      <c r="D20">
        <f>+Sheet1!C18</f>
        <v>2.5</v>
      </c>
      <c r="E20">
        <f>+Sheet1!D18</f>
        <v>1</v>
      </c>
      <c r="F20">
        <f>+Sheet1!E18</f>
        <v>2</v>
      </c>
      <c r="G20">
        <f>+Sheet1!F18</f>
        <v>1</v>
      </c>
      <c r="H20" s="5">
        <f>IF(Sheet1!G18=65535,NA(),Sheet1!G18)</f>
        <v>41.264449531158135</v>
      </c>
      <c r="I20" s="5">
        <f>IF(Sheet1!H18=65535,NA(),Sheet1!H18)</f>
        <v>10.31603501175324</v>
      </c>
      <c r="J20" s="5">
        <f>IF(Sheet1!I18=65535,NA(),Sheet1!I18)</f>
        <v>-1.0541004591626673E-2</v>
      </c>
      <c r="K20" s="5">
        <f>IF(Sheet1!J18=65535,NA(),Sheet1!J18)</f>
        <v>-2.6352313834736491E-3</v>
      </c>
      <c r="L20">
        <f>+Sheet1!K18</f>
        <v>1</v>
      </c>
      <c r="M20">
        <f>+Sheet1!L18</f>
        <v>0</v>
      </c>
      <c r="N20">
        <f>+Sheet1!M18</f>
        <v>0</v>
      </c>
      <c r="O20" s="5">
        <f>IF(Sheet1!N18=65535,NA(),Sheet1!N18)</f>
        <v>0</v>
      </c>
      <c r="P20" s="5">
        <f>IF(Sheet1!O18=65535,NA(),Sheet1!O18)</f>
        <v>0</v>
      </c>
      <c r="Q20" s="5">
        <f>IF(Sheet1!P18=65535,NA(),Sheet1!P18)</f>
        <v>0</v>
      </c>
      <c r="R20" s="5">
        <f>IF(Sheet1!Q18=65535,NA(),Sheet1!Q18)</f>
        <v>0</v>
      </c>
      <c r="S20">
        <f>+Sheet1!R18</f>
        <v>0</v>
      </c>
      <c r="T20">
        <f>+Sheet1!S18</f>
        <v>0</v>
      </c>
      <c r="U20">
        <f>+Sheet1!T18</f>
        <v>0</v>
      </c>
      <c r="V20" s="5">
        <f>IF(Sheet1!U18=65535,NA(),Sheet1!U18)</f>
        <v>0</v>
      </c>
      <c r="W20" s="5">
        <f>IF(Sheet1!V18=65535,NA(),Sheet1!V18)</f>
        <v>0</v>
      </c>
      <c r="X20" s="5">
        <f>IF(Sheet1!W18=65535,NA(),Sheet1!W18)</f>
        <v>0</v>
      </c>
      <c r="Y20" s="5">
        <f>IF(Sheet1!X18=65535,NA(),Sheet1!X18)</f>
        <v>0</v>
      </c>
      <c r="Z20">
        <f>+Sheet1!Y18</f>
        <v>0</v>
      </c>
      <c r="AA20">
        <f>+Sheet1!Z18</f>
        <v>0</v>
      </c>
      <c r="AB20">
        <f>+Sheet1!AA18</f>
        <v>0</v>
      </c>
      <c r="AC20" s="5">
        <f>IF(Sheet1!AB18=65535,NA(),Sheet1!AB18)</f>
        <v>0</v>
      </c>
      <c r="AD20" s="5">
        <f>IF(Sheet1!AC18=65535,NA(),Sheet1!AC18)</f>
        <v>0</v>
      </c>
      <c r="AE20" s="5">
        <f>IF(Sheet1!AD18=65535,NA(),Sheet1!AD18)</f>
        <v>0</v>
      </c>
      <c r="AF20" s="5">
        <f>IF(Sheet1!AE18=65535,NA(),Sheet1!AE18)</f>
        <v>0</v>
      </c>
      <c r="AG20">
        <f>+Sheet1!AF18</f>
        <v>0</v>
      </c>
    </row>
    <row r="21" spans="2:33" x14ac:dyDescent="0.25">
      <c r="B21">
        <f>+Sheet1!A19</f>
        <v>18</v>
      </c>
      <c r="C21">
        <f>+Sheet1!B19</f>
        <v>0.7</v>
      </c>
      <c r="D21">
        <f>+Sheet1!C19</f>
        <v>1.28</v>
      </c>
      <c r="E21">
        <f>+Sheet1!D19</f>
        <v>1</v>
      </c>
      <c r="F21">
        <f>+Sheet1!E19</f>
        <v>2</v>
      </c>
      <c r="G21">
        <f>+Sheet1!F19</f>
        <v>2</v>
      </c>
      <c r="H21" s="5">
        <f>IF(Sheet1!G19=65535,NA(),Sheet1!G19)</f>
        <v>41.264449531158135</v>
      </c>
      <c r="I21" s="5">
        <f>IF(Sheet1!H19=65535,NA(),Sheet1!H19)</f>
        <v>10.31603501175324</v>
      </c>
      <c r="J21" s="5">
        <f>IF(Sheet1!I19=65535,NA(),Sheet1!I19)</f>
        <v>-5.025840647939237</v>
      </c>
      <c r="K21" s="5">
        <f>IF(Sheet1!J19=65535,NA(),Sheet1!J19)</f>
        <v>-1.2564507385100363</v>
      </c>
      <c r="L21">
        <f>+Sheet1!K19</f>
        <v>1</v>
      </c>
      <c r="M21">
        <f>+Sheet1!L19</f>
        <v>0</v>
      </c>
      <c r="N21">
        <f>+Sheet1!M19</f>
        <v>0</v>
      </c>
      <c r="O21" s="5">
        <f>IF(Sheet1!N19=65535,NA(),Sheet1!N19)</f>
        <v>0</v>
      </c>
      <c r="P21" s="5">
        <f>IF(Sheet1!O19=65535,NA(),Sheet1!O19)</f>
        <v>0</v>
      </c>
      <c r="Q21" s="5">
        <f>IF(Sheet1!P19=65535,NA(),Sheet1!P19)</f>
        <v>0</v>
      </c>
      <c r="R21" s="5">
        <f>IF(Sheet1!Q19=65535,NA(),Sheet1!Q19)</f>
        <v>0</v>
      </c>
      <c r="S21">
        <f>+Sheet1!R19</f>
        <v>0</v>
      </c>
      <c r="T21">
        <f>+Sheet1!S19</f>
        <v>0</v>
      </c>
      <c r="U21">
        <f>+Sheet1!T19</f>
        <v>0</v>
      </c>
      <c r="V21" s="5">
        <f>IF(Sheet1!U19=65535,NA(),Sheet1!U19)</f>
        <v>0</v>
      </c>
      <c r="W21" s="5">
        <f>IF(Sheet1!V19=65535,NA(),Sheet1!V19)</f>
        <v>0</v>
      </c>
      <c r="X21" s="5">
        <f>IF(Sheet1!W19=65535,NA(),Sheet1!W19)</f>
        <v>0</v>
      </c>
      <c r="Y21" s="5">
        <f>IF(Sheet1!X19=65535,NA(),Sheet1!X19)</f>
        <v>0</v>
      </c>
      <c r="Z21">
        <f>+Sheet1!Y19</f>
        <v>0</v>
      </c>
      <c r="AA21">
        <f>+Sheet1!Z19</f>
        <v>0</v>
      </c>
      <c r="AB21">
        <f>+Sheet1!AA19</f>
        <v>0</v>
      </c>
      <c r="AC21" s="5">
        <f>IF(Sheet1!AB19=65535,NA(),Sheet1!AB19)</f>
        <v>0</v>
      </c>
      <c r="AD21" s="5">
        <f>IF(Sheet1!AC19=65535,NA(),Sheet1!AC19)</f>
        <v>0</v>
      </c>
      <c r="AE21" s="5">
        <f>IF(Sheet1!AD19=65535,NA(),Sheet1!AD19)</f>
        <v>0</v>
      </c>
      <c r="AF21" s="5">
        <f>IF(Sheet1!AE19=65535,NA(),Sheet1!AE19)</f>
        <v>0</v>
      </c>
      <c r="AG21">
        <f>+Sheet1!AF19</f>
        <v>0</v>
      </c>
    </row>
    <row r="22" spans="2:33" x14ac:dyDescent="0.25">
      <c r="B22">
        <f>+Sheet1!A20</f>
        <v>19</v>
      </c>
      <c r="C22">
        <f>+Sheet1!B20</f>
        <v>0.7</v>
      </c>
      <c r="D22">
        <f>+Sheet1!C20</f>
        <v>0.7</v>
      </c>
      <c r="E22">
        <f>+Sheet1!D20</f>
        <v>1</v>
      </c>
      <c r="F22">
        <f>+Sheet1!E20</f>
        <v>2</v>
      </c>
      <c r="G22">
        <f>+Sheet1!F20</f>
        <v>2</v>
      </c>
      <c r="H22" s="6">
        <f>IF(Sheet1!G20=65535,NA(),Sheet1!G20)</f>
        <v>41.264449531158135</v>
      </c>
      <c r="I22" s="6">
        <f>IF(Sheet1!H20=65535,NA(),Sheet1!H20)</f>
        <v>10.31603501175324</v>
      </c>
      <c r="J22" s="5">
        <f>IF(Sheet1!I20=65535,NA(),Sheet1!I20)</f>
        <v>41.264449531158135</v>
      </c>
      <c r="K22" s="5">
        <f>IF(Sheet1!J20=65535,NA(),Sheet1!J20)</f>
        <v>10.31603501175324</v>
      </c>
      <c r="L22">
        <f>+Sheet1!K20</f>
        <v>1</v>
      </c>
      <c r="M22">
        <f>+Sheet1!L20</f>
        <v>0</v>
      </c>
      <c r="N22">
        <f>+Sheet1!M20</f>
        <v>0</v>
      </c>
      <c r="O22" s="5">
        <f>IF(Sheet1!N20=65535,NA(),Sheet1!N20)</f>
        <v>0</v>
      </c>
      <c r="P22" s="5">
        <f>IF(Sheet1!O20=65535,NA(),Sheet1!O20)</f>
        <v>0</v>
      </c>
      <c r="Q22" s="5">
        <f>IF(Sheet1!P20=65535,NA(),Sheet1!P20)</f>
        <v>0</v>
      </c>
      <c r="R22" s="5">
        <f>IF(Sheet1!Q20=65535,NA(),Sheet1!Q20)</f>
        <v>0</v>
      </c>
      <c r="S22">
        <f>+Sheet1!R20</f>
        <v>0</v>
      </c>
      <c r="T22">
        <f>+Sheet1!S20</f>
        <v>0</v>
      </c>
      <c r="U22">
        <f>+Sheet1!T20</f>
        <v>0</v>
      </c>
      <c r="V22" s="5">
        <f>IF(Sheet1!U20=65535,NA(),Sheet1!U20)</f>
        <v>0</v>
      </c>
      <c r="W22" s="5">
        <f>IF(Sheet1!V20=65535,NA(),Sheet1!V20)</f>
        <v>0</v>
      </c>
      <c r="X22" s="5">
        <f>IF(Sheet1!W20=65535,NA(),Sheet1!W20)</f>
        <v>0</v>
      </c>
      <c r="Y22" s="5">
        <f>IF(Sheet1!X20=65535,NA(),Sheet1!X20)</f>
        <v>0</v>
      </c>
      <c r="Z22">
        <f>+Sheet1!Y20</f>
        <v>0</v>
      </c>
      <c r="AA22">
        <f>+Sheet1!Z20</f>
        <v>0</v>
      </c>
      <c r="AB22">
        <f>+Sheet1!AA20</f>
        <v>0</v>
      </c>
      <c r="AC22" s="5">
        <f>IF(Sheet1!AB20=65535,NA(),Sheet1!AB20)</f>
        <v>0</v>
      </c>
      <c r="AD22" s="5">
        <f>IF(Sheet1!AC20=65535,NA(),Sheet1!AC20)</f>
        <v>0</v>
      </c>
      <c r="AE22" s="5">
        <f>IF(Sheet1!AD20=65535,NA(),Sheet1!AD20)</f>
        <v>0</v>
      </c>
      <c r="AF22" s="5">
        <f>IF(Sheet1!AE20=65535,NA(),Sheet1!AE20)</f>
        <v>0</v>
      </c>
      <c r="AG22">
        <f>+Sheet1!AF20</f>
        <v>0</v>
      </c>
    </row>
    <row r="23" spans="2:33" x14ac:dyDescent="0.25">
      <c r="B23">
        <f>+Sheet1!A21</f>
        <v>20</v>
      </c>
      <c r="C23">
        <f>+Sheet1!B21</f>
        <v>0.7</v>
      </c>
      <c r="D23">
        <f>+Sheet1!C21</f>
        <v>0.52</v>
      </c>
      <c r="E23">
        <f>+Sheet1!D21</f>
        <v>1</v>
      </c>
      <c r="F23">
        <f>+Sheet1!E21</f>
        <v>1</v>
      </c>
      <c r="G23">
        <f>+Sheet1!F21</f>
        <v>8</v>
      </c>
      <c r="H23" s="5">
        <f>IF(Sheet1!G21=65535,NA(),Sheet1!G21)</f>
        <v>20.161832183000854</v>
      </c>
      <c r="I23" s="5">
        <f>IF(Sheet1!H21=65535,NA(),Sheet1!H21)</f>
        <v>5.0404202422203639</v>
      </c>
      <c r="J23" s="5">
        <f>IF(Sheet1!I21=65535,NA(),Sheet1!I21)</f>
        <v>57.848674396986731</v>
      </c>
      <c r="K23" s="5">
        <f>IF(Sheet1!J21=65535,NA(),Sheet1!J21)</f>
        <v>14.462060132711029</v>
      </c>
      <c r="L23">
        <f>+Sheet1!K21</f>
        <v>1</v>
      </c>
      <c r="M23">
        <f>+Sheet1!L21</f>
        <v>0</v>
      </c>
      <c r="N23">
        <f>+Sheet1!M21</f>
        <v>0</v>
      </c>
      <c r="O23" s="5">
        <f>IF(Sheet1!N21=65535,NA(),Sheet1!N21)</f>
        <v>0</v>
      </c>
      <c r="P23" s="5">
        <f>IF(Sheet1!O21=65535,NA(),Sheet1!O21)</f>
        <v>0</v>
      </c>
      <c r="Q23" s="5">
        <f>IF(Sheet1!P21=65535,NA(),Sheet1!P21)</f>
        <v>0</v>
      </c>
      <c r="R23" s="5">
        <f>IF(Sheet1!Q21=65535,NA(),Sheet1!Q21)</f>
        <v>0</v>
      </c>
      <c r="S23">
        <f>+Sheet1!R21</f>
        <v>0</v>
      </c>
      <c r="T23">
        <f>+Sheet1!S21</f>
        <v>0</v>
      </c>
      <c r="U23">
        <f>+Sheet1!T21</f>
        <v>0</v>
      </c>
      <c r="V23" s="5">
        <f>IF(Sheet1!U21=65535,NA(),Sheet1!U21)</f>
        <v>0</v>
      </c>
      <c r="W23" s="5">
        <f>IF(Sheet1!V21=65535,NA(),Sheet1!V21)</f>
        <v>0</v>
      </c>
      <c r="X23" s="5">
        <f>IF(Sheet1!W21=65535,NA(),Sheet1!W21)</f>
        <v>0</v>
      </c>
      <c r="Y23" s="5">
        <f>IF(Sheet1!X21=65535,NA(),Sheet1!X21)</f>
        <v>0</v>
      </c>
      <c r="Z23">
        <f>+Sheet1!Y21</f>
        <v>0</v>
      </c>
      <c r="AA23">
        <f>+Sheet1!Z21</f>
        <v>0</v>
      </c>
      <c r="AB23">
        <f>+Sheet1!AA21</f>
        <v>0</v>
      </c>
      <c r="AC23" s="5">
        <f>IF(Sheet1!AB21=65535,NA(),Sheet1!AB21)</f>
        <v>0</v>
      </c>
      <c r="AD23" s="5">
        <f>IF(Sheet1!AC21=65535,NA(),Sheet1!AC21)</f>
        <v>0</v>
      </c>
      <c r="AE23" s="5">
        <f>IF(Sheet1!AD21=65535,NA(),Sheet1!AD21)</f>
        <v>0</v>
      </c>
      <c r="AF23" s="5">
        <f>IF(Sheet1!AE21=65535,NA(),Sheet1!AE21)</f>
        <v>0</v>
      </c>
      <c r="AG23">
        <f>+Sheet1!AF21</f>
        <v>0</v>
      </c>
    </row>
    <row r="24" spans="2:33" x14ac:dyDescent="0.25">
      <c r="B24">
        <f>+Sheet1!A22</f>
        <v>21</v>
      </c>
      <c r="C24">
        <f>+Sheet1!B22</f>
        <v>0.7</v>
      </c>
      <c r="D24">
        <f>+Sheet1!C22</f>
        <v>0.39</v>
      </c>
      <c r="E24">
        <f>+Sheet1!D22</f>
        <v>1</v>
      </c>
      <c r="F24">
        <f>+Sheet1!E22</f>
        <v>1</v>
      </c>
      <c r="G24">
        <f>+Sheet1!F22</f>
        <v>8</v>
      </c>
      <c r="H24" s="5">
        <f>IF(Sheet1!G22=65535,NA(),Sheet1!G22)</f>
        <v>20.161832183000854</v>
      </c>
      <c r="I24" s="5">
        <f>IF(Sheet1!H22=65535,NA(),Sheet1!H22)</f>
        <v>5.0404202422203639</v>
      </c>
      <c r="J24" s="5">
        <f>IF(Sheet1!I22=65535,NA(),Sheet1!I22)</f>
        <v>92.818014772885988</v>
      </c>
      <c r="K24" s="5">
        <f>IF(Sheet1!J22=65535,NA(),Sheet1!J22)</f>
        <v>23.204329659008721</v>
      </c>
      <c r="L24">
        <f>+Sheet1!K22</f>
        <v>1</v>
      </c>
      <c r="M24">
        <f>+Sheet1!L22</f>
        <v>0</v>
      </c>
      <c r="N24">
        <f>+Sheet1!M22</f>
        <v>0</v>
      </c>
      <c r="O24" s="5">
        <f>IF(Sheet1!N22=65535,NA(),Sheet1!N22)</f>
        <v>0</v>
      </c>
      <c r="P24" s="5">
        <f>IF(Sheet1!O22=65535,NA(),Sheet1!O22)</f>
        <v>0</v>
      </c>
      <c r="Q24" s="5">
        <f>IF(Sheet1!P22=65535,NA(),Sheet1!P22)</f>
        <v>0</v>
      </c>
      <c r="R24" s="5">
        <f>IF(Sheet1!Q22=65535,NA(),Sheet1!Q22)</f>
        <v>0</v>
      </c>
      <c r="S24">
        <f>+Sheet1!R22</f>
        <v>0</v>
      </c>
      <c r="T24">
        <f>+Sheet1!S22</f>
        <v>0</v>
      </c>
      <c r="U24">
        <f>+Sheet1!T22</f>
        <v>0</v>
      </c>
      <c r="V24" s="5">
        <f>IF(Sheet1!U22=65535,NA(),Sheet1!U22)</f>
        <v>0</v>
      </c>
      <c r="W24" s="5">
        <f>IF(Sheet1!V22=65535,NA(),Sheet1!V22)</f>
        <v>0</v>
      </c>
      <c r="X24" s="5">
        <f>IF(Sheet1!W22=65535,NA(),Sheet1!W22)</f>
        <v>0</v>
      </c>
      <c r="Y24" s="5">
        <f>IF(Sheet1!X22=65535,NA(),Sheet1!X22)</f>
        <v>0</v>
      </c>
      <c r="Z24">
        <f>+Sheet1!Y22</f>
        <v>0</v>
      </c>
      <c r="AA24">
        <f>+Sheet1!Z22</f>
        <v>0</v>
      </c>
      <c r="AB24">
        <f>+Sheet1!AA22</f>
        <v>0</v>
      </c>
      <c r="AC24" s="5">
        <f>IF(Sheet1!AB22=65535,NA(),Sheet1!AB22)</f>
        <v>0</v>
      </c>
      <c r="AD24" s="5">
        <f>IF(Sheet1!AC22=65535,NA(),Sheet1!AC22)</f>
        <v>0</v>
      </c>
      <c r="AE24" s="5">
        <f>IF(Sheet1!AD22=65535,NA(),Sheet1!AD22)</f>
        <v>0</v>
      </c>
      <c r="AF24" s="5">
        <f>IF(Sheet1!AE22=65535,NA(),Sheet1!AE22)</f>
        <v>0</v>
      </c>
      <c r="AG24">
        <f>+Sheet1!AF22</f>
        <v>0</v>
      </c>
    </row>
    <row r="25" spans="2:33" x14ac:dyDescent="0.25">
      <c r="B25">
        <f>+Sheet1!A23</f>
        <v>22</v>
      </c>
      <c r="C25">
        <f>+Sheet1!B23</f>
        <v>0.7</v>
      </c>
      <c r="D25">
        <f>+Sheet1!C23</f>
        <v>0.31</v>
      </c>
      <c r="E25">
        <f>+Sheet1!D23</f>
        <v>1</v>
      </c>
      <c r="F25">
        <f>+Sheet1!E23</f>
        <v>1</v>
      </c>
      <c r="G25">
        <f>+Sheet1!F23</f>
        <v>8</v>
      </c>
      <c r="H25" s="5">
        <f>IF(Sheet1!G23=65535,NA(),Sheet1!G23)</f>
        <v>20.161832183000854</v>
      </c>
      <c r="I25" s="5">
        <f>IF(Sheet1!H23=65535,NA(),Sheet1!H23)</f>
        <v>5.0404202422203639</v>
      </c>
      <c r="J25" s="5">
        <f>IF(Sheet1!I23=65535,NA(),Sheet1!I23)</f>
        <v>127.21253849267343</v>
      </c>
      <c r="K25" s="5">
        <f>IF(Sheet1!J23=65535,NA(),Sheet1!J23)</f>
        <v>31.802896099062387</v>
      </c>
      <c r="L25">
        <f>+Sheet1!K23</f>
        <v>1</v>
      </c>
      <c r="M25">
        <f>+Sheet1!L23</f>
        <v>0</v>
      </c>
      <c r="N25">
        <f>+Sheet1!M23</f>
        <v>0</v>
      </c>
      <c r="O25" s="5">
        <f>IF(Sheet1!N23=65535,NA(),Sheet1!N23)</f>
        <v>0</v>
      </c>
      <c r="P25" s="5">
        <f>IF(Sheet1!O23=65535,NA(),Sheet1!O23)</f>
        <v>0</v>
      </c>
      <c r="Q25" s="5">
        <f>IF(Sheet1!P23=65535,NA(),Sheet1!P23)</f>
        <v>0</v>
      </c>
      <c r="R25" s="5">
        <f>IF(Sheet1!Q23=65535,NA(),Sheet1!Q23)</f>
        <v>0</v>
      </c>
      <c r="S25">
        <f>+Sheet1!R23</f>
        <v>0</v>
      </c>
      <c r="T25">
        <f>+Sheet1!S23</f>
        <v>0</v>
      </c>
      <c r="U25">
        <f>+Sheet1!T23</f>
        <v>0</v>
      </c>
      <c r="V25" s="5">
        <f>IF(Sheet1!U23=65535,NA(),Sheet1!U23)</f>
        <v>0</v>
      </c>
      <c r="W25" s="5">
        <f>IF(Sheet1!V23=65535,NA(),Sheet1!V23)</f>
        <v>0</v>
      </c>
      <c r="X25" s="5">
        <f>IF(Sheet1!W23=65535,NA(),Sheet1!W23)</f>
        <v>0</v>
      </c>
      <c r="Y25" s="5">
        <f>IF(Sheet1!X23=65535,NA(),Sheet1!X23)</f>
        <v>0</v>
      </c>
      <c r="Z25">
        <f>+Sheet1!Y23</f>
        <v>0</v>
      </c>
      <c r="AA25">
        <f>+Sheet1!Z23</f>
        <v>0</v>
      </c>
      <c r="AB25">
        <f>+Sheet1!AA23</f>
        <v>0</v>
      </c>
      <c r="AC25" s="5">
        <f>IF(Sheet1!AB23=65535,NA(),Sheet1!AB23)</f>
        <v>0</v>
      </c>
      <c r="AD25" s="5">
        <f>IF(Sheet1!AC23=65535,NA(),Sheet1!AC23)</f>
        <v>0</v>
      </c>
      <c r="AE25" s="5">
        <f>IF(Sheet1!AD23=65535,NA(),Sheet1!AD23)</f>
        <v>0</v>
      </c>
      <c r="AF25" s="5">
        <f>IF(Sheet1!AE23=65535,NA(),Sheet1!AE23)</f>
        <v>0</v>
      </c>
      <c r="AG25">
        <f>+Sheet1!AF23</f>
        <v>0</v>
      </c>
    </row>
    <row r="26" spans="2:33" x14ac:dyDescent="0.25">
      <c r="B26">
        <f>+Sheet1!A24</f>
        <v>23</v>
      </c>
      <c r="C26">
        <f>+Sheet1!B24</f>
        <v>0.7</v>
      </c>
      <c r="D26">
        <f>+Sheet1!C24</f>
        <v>0.22</v>
      </c>
      <c r="E26">
        <f>+Sheet1!D24</f>
        <v>1</v>
      </c>
      <c r="F26">
        <f>+Sheet1!E24</f>
        <v>1</v>
      </c>
      <c r="G26">
        <f>+Sheet1!F24</f>
        <v>8</v>
      </c>
      <c r="H26" s="5">
        <f>IF(Sheet1!G24=65535,NA(),Sheet1!G24)</f>
        <v>20.161832183000854</v>
      </c>
      <c r="I26" s="5">
        <f>IF(Sheet1!H24=65535,NA(),Sheet1!H24)</f>
        <v>5.0404202422203639</v>
      </c>
      <c r="J26" s="5">
        <f>IF(Sheet1!I24=65535,NA(),Sheet1!I24)</f>
        <v>184.29069961558116</v>
      </c>
      <c r="K26" s="5">
        <f>IF(Sheet1!J24=65535,NA(),Sheet1!J24)</f>
        <v>46.072329357969664</v>
      </c>
      <c r="L26">
        <f>+Sheet1!K24</f>
        <v>1</v>
      </c>
      <c r="M26">
        <f>+Sheet1!L24</f>
        <v>0</v>
      </c>
      <c r="N26">
        <f>+Sheet1!M24</f>
        <v>0</v>
      </c>
      <c r="O26" s="5">
        <f>IF(Sheet1!N24=65535,NA(),Sheet1!N24)</f>
        <v>0</v>
      </c>
      <c r="P26" s="5">
        <f>IF(Sheet1!O24=65535,NA(),Sheet1!O24)</f>
        <v>0</v>
      </c>
      <c r="Q26" s="5">
        <f>IF(Sheet1!P24=65535,NA(),Sheet1!P24)</f>
        <v>0</v>
      </c>
      <c r="R26" s="5">
        <f>IF(Sheet1!Q24=65535,NA(),Sheet1!Q24)</f>
        <v>0</v>
      </c>
      <c r="S26">
        <f>+Sheet1!R24</f>
        <v>0</v>
      </c>
      <c r="T26">
        <f>+Sheet1!S24</f>
        <v>0</v>
      </c>
      <c r="U26">
        <f>+Sheet1!T24</f>
        <v>0</v>
      </c>
      <c r="V26" s="5">
        <f>IF(Sheet1!U24=65535,NA(),Sheet1!U24)</f>
        <v>0</v>
      </c>
      <c r="W26" s="5">
        <f>IF(Sheet1!V24=65535,NA(),Sheet1!V24)</f>
        <v>0</v>
      </c>
      <c r="X26" s="5">
        <f>IF(Sheet1!W24=65535,NA(),Sheet1!W24)</f>
        <v>0</v>
      </c>
      <c r="Y26" s="5">
        <f>IF(Sheet1!X24=65535,NA(),Sheet1!X24)</f>
        <v>0</v>
      </c>
      <c r="Z26">
        <f>+Sheet1!Y24</f>
        <v>0</v>
      </c>
      <c r="AA26">
        <f>+Sheet1!Z24</f>
        <v>0</v>
      </c>
      <c r="AB26">
        <f>+Sheet1!AA24</f>
        <v>0</v>
      </c>
      <c r="AC26" s="5">
        <f>IF(Sheet1!AB24=65535,NA(),Sheet1!AB24)</f>
        <v>0</v>
      </c>
      <c r="AD26" s="5">
        <f>IF(Sheet1!AC24=65535,NA(),Sheet1!AC24)</f>
        <v>0</v>
      </c>
      <c r="AE26" s="5">
        <f>IF(Sheet1!AD24=65535,NA(),Sheet1!AD24)</f>
        <v>0</v>
      </c>
      <c r="AF26" s="5">
        <f>IF(Sheet1!AE24=65535,NA(),Sheet1!AE24)</f>
        <v>0</v>
      </c>
      <c r="AG26">
        <f>+Sheet1!AF24</f>
        <v>0</v>
      </c>
    </row>
    <row r="27" spans="2:33" x14ac:dyDescent="0.25">
      <c r="B27">
        <f>+Sheet1!A25</f>
        <v>24</v>
      </c>
      <c r="C27">
        <f>+Sheet1!B25</f>
        <v>0.7</v>
      </c>
      <c r="D27">
        <f>+Sheet1!C25</f>
        <v>0.08</v>
      </c>
      <c r="E27">
        <f>+Sheet1!D25</f>
        <v>1</v>
      </c>
      <c r="F27">
        <f>+Sheet1!E25</f>
        <v>1</v>
      </c>
      <c r="G27">
        <f>+Sheet1!F25</f>
        <v>8</v>
      </c>
      <c r="H27" s="5">
        <f>IF(Sheet1!G25=65535,NA(),Sheet1!G25)</f>
        <v>20.161832183000854</v>
      </c>
      <c r="I27" s="5">
        <f>IF(Sheet1!H25=65535,NA(),Sheet1!H25)</f>
        <v>5.0404202422203639</v>
      </c>
      <c r="J27" s="5">
        <f>IF(Sheet1!I25=65535,NA(),Sheet1!I25)</f>
        <v>336.54238482249696</v>
      </c>
      <c r="K27" s="5">
        <f>IF(Sheet1!J25=65535,NA(),Sheet1!J25)</f>
        <v>84.134965187075181</v>
      </c>
      <c r="L27">
        <f>+Sheet1!K25</f>
        <v>1</v>
      </c>
      <c r="M27">
        <f>+Sheet1!L25</f>
        <v>0</v>
      </c>
      <c r="N27">
        <f>+Sheet1!M25</f>
        <v>0</v>
      </c>
      <c r="O27" s="5">
        <f>IF(Sheet1!N25=65535,NA(),Sheet1!N25)</f>
        <v>0</v>
      </c>
      <c r="P27" s="5">
        <f>IF(Sheet1!O25=65535,NA(),Sheet1!O25)</f>
        <v>0</v>
      </c>
      <c r="Q27" s="5">
        <f>IF(Sheet1!P25=65535,NA(),Sheet1!P25)</f>
        <v>0</v>
      </c>
      <c r="R27" s="5">
        <f>IF(Sheet1!Q25=65535,NA(),Sheet1!Q25)</f>
        <v>0</v>
      </c>
      <c r="S27">
        <f>+Sheet1!R25</f>
        <v>0</v>
      </c>
      <c r="T27">
        <f>+Sheet1!S25</f>
        <v>0</v>
      </c>
      <c r="U27">
        <f>+Sheet1!T25</f>
        <v>0</v>
      </c>
      <c r="V27" s="5">
        <f>IF(Sheet1!U25=65535,NA(),Sheet1!U25)</f>
        <v>0</v>
      </c>
      <c r="W27" s="5">
        <f>IF(Sheet1!V25=65535,NA(),Sheet1!V25)</f>
        <v>0</v>
      </c>
      <c r="X27" s="5">
        <f>IF(Sheet1!W25=65535,NA(),Sheet1!W25)</f>
        <v>0</v>
      </c>
      <c r="Y27" s="5">
        <f>IF(Sheet1!X25=65535,NA(),Sheet1!X25)</f>
        <v>0</v>
      </c>
      <c r="Z27">
        <f>+Sheet1!Y25</f>
        <v>0</v>
      </c>
      <c r="AA27">
        <f>+Sheet1!Z25</f>
        <v>0</v>
      </c>
      <c r="AB27">
        <f>+Sheet1!AA25</f>
        <v>0</v>
      </c>
      <c r="AC27" s="5">
        <f>IF(Sheet1!AB25=65535,NA(),Sheet1!AB25)</f>
        <v>0</v>
      </c>
      <c r="AD27" s="5">
        <f>IF(Sheet1!AC25=65535,NA(),Sheet1!AC25)</f>
        <v>0</v>
      </c>
      <c r="AE27" s="5">
        <f>IF(Sheet1!AD25=65535,NA(),Sheet1!AD25)</f>
        <v>0</v>
      </c>
      <c r="AF27" s="5">
        <f>IF(Sheet1!AE25=65535,NA(),Sheet1!AE25)</f>
        <v>0</v>
      </c>
      <c r="AG27">
        <f>+Sheet1!AF25</f>
        <v>0</v>
      </c>
    </row>
    <row r="28" spans="2:33" x14ac:dyDescent="0.25">
      <c r="B28">
        <f>+Sheet1!A26</f>
        <v>25</v>
      </c>
      <c r="C28">
        <f>+Sheet1!B26</f>
        <v>0.52</v>
      </c>
      <c r="D28">
        <f>+Sheet1!C26</f>
        <v>2.5</v>
      </c>
      <c r="E28">
        <f>+Sheet1!D26</f>
        <v>1</v>
      </c>
      <c r="F28">
        <f>+Sheet1!E26</f>
        <v>8</v>
      </c>
      <c r="G28">
        <f>+Sheet1!F26</f>
        <v>1</v>
      </c>
      <c r="H28" s="5">
        <f>IF(Sheet1!G26=65535,NA(),Sheet1!G26)</f>
        <v>57.848674396986731</v>
      </c>
      <c r="I28" s="5">
        <f>IF(Sheet1!H26=65535,NA(),Sheet1!H26)</f>
        <v>14.462060132711029</v>
      </c>
      <c r="J28" s="5" t="e">
        <f>IF(Sheet1!I26=65535,NA(),Sheet1!I26)</f>
        <v>#N/A</v>
      </c>
      <c r="K28" s="5" t="e">
        <f>IF(Sheet1!J26=65535,NA(),Sheet1!J26)</f>
        <v>#N/A</v>
      </c>
      <c r="L28">
        <f>+Sheet1!K26</f>
        <v>1</v>
      </c>
      <c r="M28">
        <f>+Sheet1!L26</f>
        <v>0</v>
      </c>
      <c r="N28">
        <f>+Sheet1!M26</f>
        <v>0</v>
      </c>
      <c r="O28" s="5">
        <f>IF(Sheet1!N26=65535,NA(),Sheet1!N26)</f>
        <v>0</v>
      </c>
      <c r="P28" s="5">
        <f>IF(Sheet1!O26=65535,NA(),Sheet1!O26)</f>
        <v>0</v>
      </c>
      <c r="Q28" s="5">
        <f>IF(Sheet1!P26=65535,NA(),Sheet1!P26)</f>
        <v>0</v>
      </c>
      <c r="R28" s="5">
        <f>IF(Sheet1!Q26=65535,NA(),Sheet1!Q26)</f>
        <v>0</v>
      </c>
      <c r="S28">
        <f>+Sheet1!R26</f>
        <v>0</v>
      </c>
      <c r="T28">
        <f>+Sheet1!S26</f>
        <v>0</v>
      </c>
      <c r="U28">
        <f>+Sheet1!T26</f>
        <v>0</v>
      </c>
      <c r="V28" s="5">
        <f>IF(Sheet1!U26=65535,NA(),Sheet1!U26)</f>
        <v>0</v>
      </c>
      <c r="W28" s="5">
        <f>IF(Sheet1!V26=65535,NA(),Sheet1!V26)</f>
        <v>0</v>
      </c>
      <c r="X28" s="5">
        <f>IF(Sheet1!W26=65535,NA(),Sheet1!W26)</f>
        <v>0</v>
      </c>
      <c r="Y28" s="5">
        <f>IF(Sheet1!X26=65535,NA(),Sheet1!X26)</f>
        <v>0</v>
      </c>
      <c r="Z28">
        <f>+Sheet1!Y26</f>
        <v>0</v>
      </c>
      <c r="AA28">
        <f>+Sheet1!Z26</f>
        <v>0</v>
      </c>
      <c r="AB28">
        <f>+Sheet1!AA26</f>
        <v>0</v>
      </c>
      <c r="AC28" s="5">
        <f>IF(Sheet1!AB26=65535,NA(),Sheet1!AB26)</f>
        <v>0</v>
      </c>
      <c r="AD28" s="5">
        <f>IF(Sheet1!AC26=65535,NA(),Sheet1!AC26)</f>
        <v>0</v>
      </c>
      <c r="AE28" s="5">
        <f>IF(Sheet1!AD26=65535,NA(),Sheet1!AD26)</f>
        <v>0</v>
      </c>
      <c r="AF28" s="5">
        <f>IF(Sheet1!AE26=65535,NA(),Sheet1!AE26)</f>
        <v>0</v>
      </c>
      <c r="AG28">
        <f>+Sheet1!AF26</f>
        <v>0</v>
      </c>
    </row>
    <row r="29" spans="2:33" x14ac:dyDescent="0.25">
      <c r="B29">
        <f>+Sheet1!A27</f>
        <v>26</v>
      </c>
      <c r="C29">
        <f>+Sheet1!B27</f>
        <v>0.52</v>
      </c>
      <c r="D29">
        <f>+Sheet1!C27</f>
        <v>1.28</v>
      </c>
      <c r="E29">
        <f>+Sheet1!D27</f>
        <v>1</v>
      </c>
      <c r="F29">
        <f>+Sheet1!E27</f>
        <v>8</v>
      </c>
      <c r="G29">
        <f>+Sheet1!F27</f>
        <v>1</v>
      </c>
      <c r="H29" s="5">
        <f>IF(Sheet1!G27=65535,NA(),Sheet1!G27)</f>
        <v>57.848674396986731</v>
      </c>
      <c r="I29" s="5">
        <f>IF(Sheet1!H27=65535,NA(),Sheet1!H27)</f>
        <v>14.462060132711029</v>
      </c>
      <c r="J29" s="5" t="e">
        <f>IF(Sheet1!I27=65535,NA(),Sheet1!I27)</f>
        <v>#N/A</v>
      </c>
      <c r="K29" s="5" t="e">
        <f>IF(Sheet1!J27=65535,NA(),Sheet1!J27)</f>
        <v>#N/A</v>
      </c>
      <c r="L29">
        <f>+Sheet1!K27</f>
        <v>1</v>
      </c>
      <c r="M29">
        <f>+Sheet1!L27</f>
        <v>0</v>
      </c>
      <c r="N29">
        <f>+Sheet1!M27</f>
        <v>0</v>
      </c>
      <c r="O29" s="5">
        <f>IF(Sheet1!N27=65535,NA(),Sheet1!N27)</f>
        <v>0</v>
      </c>
      <c r="P29" s="5">
        <f>IF(Sheet1!O27=65535,NA(),Sheet1!O27)</f>
        <v>0</v>
      </c>
      <c r="Q29" s="5">
        <f>IF(Sheet1!P27=65535,NA(),Sheet1!P27)</f>
        <v>0</v>
      </c>
      <c r="R29" s="5">
        <f>IF(Sheet1!Q27=65535,NA(),Sheet1!Q27)</f>
        <v>0</v>
      </c>
      <c r="S29">
        <f>+Sheet1!R27</f>
        <v>0</v>
      </c>
      <c r="T29">
        <f>+Sheet1!S27</f>
        <v>0</v>
      </c>
      <c r="U29">
        <f>+Sheet1!T27</f>
        <v>0</v>
      </c>
      <c r="V29" s="5">
        <f>IF(Sheet1!U27=65535,NA(),Sheet1!U27)</f>
        <v>0</v>
      </c>
      <c r="W29" s="5">
        <f>IF(Sheet1!V27=65535,NA(),Sheet1!V27)</f>
        <v>0</v>
      </c>
      <c r="X29" s="5">
        <f>IF(Sheet1!W27=65535,NA(),Sheet1!W27)</f>
        <v>0</v>
      </c>
      <c r="Y29" s="5">
        <f>IF(Sheet1!X27=65535,NA(),Sheet1!X27)</f>
        <v>0</v>
      </c>
      <c r="Z29">
        <f>+Sheet1!Y27</f>
        <v>0</v>
      </c>
      <c r="AA29">
        <f>+Sheet1!Z27</f>
        <v>0</v>
      </c>
      <c r="AB29">
        <f>+Sheet1!AA27</f>
        <v>0</v>
      </c>
      <c r="AC29" s="5">
        <f>IF(Sheet1!AB27=65535,NA(),Sheet1!AB27)</f>
        <v>0</v>
      </c>
      <c r="AD29" s="5">
        <f>IF(Sheet1!AC27=65535,NA(),Sheet1!AC27)</f>
        <v>0</v>
      </c>
      <c r="AE29" s="5">
        <f>IF(Sheet1!AD27=65535,NA(),Sheet1!AD27)</f>
        <v>0</v>
      </c>
      <c r="AF29" s="5">
        <f>IF(Sheet1!AE27=65535,NA(),Sheet1!AE27)</f>
        <v>0</v>
      </c>
      <c r="AG29">
        <f>+Sheet1!AF27</f>
        <v>0</v>
      </c>
    </row>
    <row r="30" spans="2:33" x14ac:dyDescent="0.25">
      <c r="B30">
        <f>+Sheet1!A28</f>
        <v>27</v>
      </c>
      <c r="C30">
        <f>+Sheet1!B28</f>
        <v>0.52</v>
      </c>
      <c r="D30">
        <f>+Sheet1!C28</f>
        <v>0.7</v>
      </c>
      <c r="E30">
        <f>+Sheet1!D28</f>
        <v>1</v>
      </c>
      <c r="F30">
        <f>+Sheet1!E28</f>
        <v>8</v>
      </c>
      <c r="G30">
        <f>+Sheet1!F28</f>
        <v>1</v>
      </c>
      <c r="H30" s="5">
        <f>IF(Sheet1!G28=65535,NA(),Sheet1!G28)</f>
        <v>57.848674396986731</v>
      </c>
      <c r="I30" s="5">
        <f>IF(Sheet1!H28=65535,NA(),Sheet1!H28)</f>
        <v>14.462060132711029</v>
      </c>
      <c r="J30" s="5">
        <f>IF(Sheet1!I28=65535,NA(),Sheet1!I28)</f>
        <v>20.161832183000854</v>
      </c>
      <c r="K30" s="5">
        <f>IF(Sheet1!J28=65535,NA(),Sheet1!J28)</f>
        <v>5.0404202422203639</v>
      </c>
      <c r="L30">
        <f>+Sheet1!K28</f>
        <v>1</v>
      </c>
      <c r="M30">
        <f>+Sheet1!L28</f>
        <v>0</v>
      </c>
      <c r="N30">
        <f>+Sheet1!M28</f>
        <v>0</v>
      </c>
      <c r="O30" s="5">
        <f>IF(Sheet1!N28=65535,NA(),Sheet1!N28)</f>
        <v>0</v>
      </c>
      <c r="P30" s="5">
        <f>IF(Sheet1!O28=65535,NA(),Sheet1!O28)</f>
        <v>0</v>
      </c>
      <c r="Q30" s="5">
        <f>IF(Sheet1!P28=65535,NA(),Sheet1!P28)</f>
        <v>0</v>
      </c>
      <c r="R30" s="5">
        <f>IF(Sheet1!Q28=65535,NA(),Sheet1!Q28)</f>
        <v>0</v>
      </c>
      <c r="S30">
        <f>+Sheet1!R28</f>
        <v>0</v>
      </c>
      <c r="T30">
        <f>+Sheet1!S28</f>
        <v>0</v>
      </c>
      <c r="U30">
        <f>+Sheet1!T28</f>
        <v>0</v>
      </c>
      <c r="V30" s="5">
        <f>IF(Sheet1!U28=65535,NA(),Sheet1!U28)</f>
        <v>0</v>
      </c>
      <c r="W30" s="5">
        <f>IF(Sheet1!V28=65535,NA(),Sheet1!V28)</f>
        <v>0</v>
      </c>
      <c r="X30" s="5">
        <f>IF(Sheet1!W28=65535,NA(),Sheet1!W28)</f>
        <v>0</v>
      </c>
      <c r="Y30" s="5">
        <f>IF(Sheet1!X28=65535,NA(),Sheet1!X28)</f>
        <v>0</v>
      </c>
      <c r="Z30">
        <f>+Sheet1!Y28</f>
        <v>0</v>
      </c>
      <c r="AA30">
        <f>+Sheet1!Z28</f>
        <v>0</v>
      </c>
      <c r="AB30">
        <f>+Sheet1!AA28</f>
        <v>0</v>
      </c>
      <c r="AC30" s="5">
        <f>IF(Sheet1!AB28=65535,NA(),Sheet1!AB28)</f>
        <v>0</v>
      </c>
      <c r="AD30" s="5">
        <f>IF(Sheet1!AC28=65535,NA(),Sheet1!AC28)</f>
        <v>0</v>
      </c>
      <c r="AE30" s="5">
        <f>IF(Sheet1!AD28=65535,NA(),Sheet1!AD28)</f>
        <v>0</v>
      </c>
      <c r="AF30" s="5">
        <f>IF(Sheet1!AE28=65535,NA(),Sheet1!AE28)</f>
        <v>0</v>
      </c>
      <c r="AG30">
        <f>+Sheet1!AF28</f>
        <v>0</v>
      </c>
    </row>
    <row r="31" spans="2:33" x14ac:dyDescent="0.25">
      <c r="B31">
        <f>+Sheet1!A29</f>
        <v>28</v>
      </c>
      <c r="C31">
        <f>+Sheet1!B29</f>
        <v>0.52</v>
      </c>
      <c r="D31">
        <f>+Sheet1!C29</f>
        <v>0.52</v>
      </c>
      <c r="E31">
        <f>+Sheet1!D29</f>
        <v>1</v>
      </c>
      <c r="F31">
        <f>+Sheet1!E29</f>
        <v>8</v>
      </c>
      <c r="G31">
        <f>+Sheet1!F29</f>
        <v>8</v>
      </c>
      <c r="H31" s="5">
        <f>IF(Sheet1!G29=65535,NA(),Sheet1!G29)</f>
        <v>31.671281736217587</v>
      </c>
      <c r="I31" s="5">
        <f>IF(Sheet1!H29=65535,NA(),Sheet1!H29)</f>
        <v>13.856141221743911</v>
      </c>
      <c r="J31" s="5">
        <f>IF(Sheet1!I29=65535,NA(),Sheet1!I29)</f>
        <v>31.671281736217587</v>
      </c>
      <c r="K31" s="5">
        <f>IF(Sheet1!J29=65535,NA(),Sheet1!J29)</f>
        <v>13.856141221743911</v>
      </c>
      <c r="L31">
        <f>+Sheet1!K29</f>
        <v>0.75</v>
      </c>
      <c r="M31">
        <f>+Sheet1!L29</f>
        <v>0</v>
      </c>
      <c r="N31">
        <f>+Sheet1!M29</f>
        <v>0</v>
      </c>
      <c r="O31" s="5">
        <f>IF(Sheet1!N29=65535,NA(),Sheet1!N29)</f>
        <v>0</v>
      </c>
      <c r="P31" s="5">
        <f>IF(Sheet1!O29=65535,NA(),Sheet1!O29)</f>
        <v>0</v>
      </c>
      <c r="Q31" s="5">
        <f>IF(Sheet1!P29=65535,NA(),Sheet1!P29)</f>
        <v>0</v>
      </c>
      <c r="R31" s="5">
        <f>IF(Sheet1!Q29=65535,NA(),Sheet1!Q29)</f>
        <v>0</v>
      </c>
      <c r="S31">
        <f>+Sheet1!R29</f>
        <v>0</v>
      </c>
      <c r="T31">
        <f>+Sheet1!S29</f>
        <v>0</v>
      </c>
      <c r="U31">
        <f>+Sheet1!T29</f>
        <v>0</v>
      </c>
      <c r="V31" s="5">
        <f>IF(Sheet1!U29=65535,NA(),Sheet1!U29)</f>
        <v>0</v>
      </c>
      <c r="W31" s="5">
        <f>IF(Sheet1!V29=65535,NA(),Sheet1!V29)</f>
        <v>0</v>
      </c>
      <c r="X31" s="5">
        <f>IF(Sheet1!W29=65535,NA(),Sheet1!W29)</f>
        <v>0</v>
      </c>
      <c r="Y31" s="5">
        <f>IF(Sheet1!X29=65535,NA(),Sheet1!X29)</f>
        <v>0</v>
      </c>
      <c r="Z31">
        <f>+Sheet1!Y29</f>
        <v>0</v>
      </c>
      <c r="AA31">
        <f>+Sheet1!Z29</f>
        <v>0</v>
      </c>
      <c r="AB31">
        <f>+Sheet1!AA29</f>
        <v>0</v>
      </c>
      <c r="AC31" s="5">
        <f>IF(Sheet1!AB29=65535,NA(),Sheet1!AB29)</f>
        <v>0</v>
      </c>
      <c r="AD31" s="5">
        <f>IF(Sheet1!AC29=65535,NA(),Sheet1!AC29)</f>
        <v>0</v>
      </c>
      <c r="AE31" s="5">
        <f>IF(Sheet1!AD29=65535,NA(),Sheet1!AD29)</f>
        <v>0</v>
      </c>
      <c r="AF31" s="5">
        <f>IF(Sheet1!AE29=65535,NA(),Sheet1!AE29)</f>
        <v>0</v>
      </c>
      <c r="AG31">
        <f>+Sheet1!AF29</f>
        <v>0</v>
      </c>
    </row>
    <row r="32" spans="2:33" x14ac:dyDescent="0.25">
      <c r="B32">
        <f>+Sheet1!A30</f>
        <v>29</v>
      </c>
      <c r="C32">
        <f>+Sheet1!B30</f>
        <v>0.52</v>
      </c>
      <c r="D32">
        <f>+Sheet1!C30</f>
        <v>0.39</v>
      </c>
      <c r="E32">
        <f>+Sheet1!D30</f>
        <v>1</v>
      </c>
      <c r="F32">
        <f>+Sheet1!E30</f>
        <v>8</v>
      </c>
      <c r="G32">
        <f>+Sheet1!F30</f>
        <v>8</v>
      </c>
      <c r="H32" s="5">
        <f>IF(Sheet1!G30=65535,NA(),Sheet1!G30)</f>
        <v>31.671281736217587</v>
      </c>
      <c r="I32" s="5">
        <f>IF(Sheet1!H30=65535,NA(),Sheet1!H30)</f>
        <v>13.856141221743911</v>
      </c>
      <c r="J32" s="5">
        <f>IF(Sheet1!I30=65535,NA(),Sheet1!I30)</f>
        <v>50.247356066633891</v>
      </c>
      <c r="K32" s="5">
        <f>IF(Sheet1!J30=65535,NA(),Sheet1!J30)</f>
        <v>21.983147618631214</v>
      </c>
      <c r="L32">
        <f>+Sheet1!K30</f>
        <v>0.75</v>
      </c>
      <c r="M32">
        <f>+Sheet1!L30</f>
        <v>0</v>
      </c>
      <c r="N32">
        <f>+Sheet1!M30</f>
        <v>0</v>
      </c>
      <c r="O32" s="5">
        <f>IF(Sheet1!N30=65535,NA(),Sheet1!N30)</f>
        <v>0</v>
      </c>
      <c r="P32" s="5">
        <f>IF(Sheet1!O30=65535,NA(),Sheet1!O30)</f>
        <v>0</v>
      </c>
      <c r="Q32" s="5">
        <f>IF(Sheet1!P30=65535,NA(),Sheet1!P30)</f>
        <v>0</v>
      </c>
      <c r="R32" s="5">
        <f>IF(Sheet1!Q30=65535,NA(),Sheet1!Q30)</f>
        <v>0</v>
      </c>
      <c r="S32">
        <f>+Sheet1!R30</f>
        <v>0</v>
      </c>
      <c r="T32">
        <f>+Sheet1!S30</f>
        <v>0</v>
      </c>
      <c r="U32">
        <f>+Sheet1!T30</f>
        <v>0</v>
      </c>
      <c r="V32" s="5">
        <f>IF(Sheet1!U30=65535,NA(),Sheet1!U30)</f>
        <v>0</v>
      </c>
      <c r="W32" s="5">
        <f>IF(Sheet1!V30=65535,NA(),Sheet1!V30)</f>
        <v>0</v>
      </c>
      <c r="X32" s="5">
        <f>IF(Sheet1!W30=65535,NA(),Sheet1!W30)</f>
        <v>0</v>
      </c>
      <c r="Y32" s="5">
        <f>IF(Sheet1!X30=65535,NA(),Sheet1!X30)</f>
        <v>0</v>
      </c>
      <c r="Z32">
        <f>+Sheet1!Y30</f>
        <v>0</v>
      </c>
      <c r="AA32">
        <f>+Sheet1!Z30</f>
        <v>0</v>
      </c>
      <c r="AB32">
        <f>+Sheet1!AA30</f>
        <v>0</v>
      </c>
      <c r="AC32" s="5">
        <f>IF(Sheet1!AB30=65535,NA(),Sheet1!AB30)</f>
        <v>0</v>
      </c>
      <c r="AD32" s="5">
        <f>IF(Sheet1!AC30=65535,NA(),Sheet1!AC30)</f>
        <v>0</v>
      </c>
      <c r="AE32" s="5">
        <f>IF(Sheet1!AD30=65535,NA(),Sheet1!AD30)</f>
        <v>0</v>
      </c>
      <c r="AF32" s="5">
        <f>IF(Sheet1!AE30=65535,NA(),Sheet1!AE30)</f>
        <v>0</v>
      </c>
      <c r="AG32">
        <f>+Sheet1!AF30</f>
        <v>0</v>
      </c>
    </row>
    <row r="33" spans="1:33" x14ac:dyDescent="0.25">
      <c r="B33">
        <f>+Sheet1!A31</f>
        <v>30</v>
      </c>
      <c r="C33">
        <f>+Sheet1!B31</f>
        <v>0.52</v>
      </c>
      <c r="D33">
        <f>+Sheet1!C31</f>
        <v>0.31</v>
      </c>
      <c r="E33">
        <f>+Sheet1!D31</f>
        <v>1</v>
      </c>
      <c r="F33">
        <f>+Sheet1!E31</f>
        <v>8</v>
      </c>
      <c r="G33">
        <f>+Sheet1!F31</f>
        <v>8</v>
      </c>
      <c r="H33" s="5">
        <f>IF(Sheet1!G31=65535,NA(),Sheet1!G31)</f>
        <v>31.671281736217587</v>
      </c>
      <c r="I33" s="5">
        <f>IF(Sheet1!H31=65535,NA(),Sheet1!H31)</f>
        <v>13.856141221743911</v>
      </c>
      <c r="J33" s="5">
        <f>IF(Sheet1!I31=65535,NA(),Sheet1!I31)</f>
        <v>68.396056477946615</v>
      </c>
      <c r="K33" s="5">
        <f>IF(Sheet1!J31=65535,NA(),Sheet1!J31)</f>
        <v>29.923178526906774</v>
      </c>
      <c r="L33">
        <f>+Sheet1!K31</f>
        <v>0.75</v>
      </c>
      <c r="M33">
        <f>+Sheet1!L31</f>
        <v>0</v>
      </c>
      <c r="N33">
        <f>+Sheet1!M31</f>
        <v>0</v>
      </c>
      <c r="O33" s="5">
        <f>IF(Sheet1!N31=65535,NA(),Sheet1!N31)</f>
        <v>0</v>
      </c>
      <c r="P33" s="5">
        <f>IF(Sheet1!O31=65535,NA(),Sheet1!O31)</f>
        <v>0</v>
      </c>
      <c r="Q33" s="5">
        <f>IF(Sheet1!P31=65535,NA(),Sheet1!P31)</f>
        <v>0</v>
      </c>
      <c r="R33" s="5">
        <f>IF(Sheet1!Q31=65535,NA(),Sheet1!Q31)</f>
        <v>0</v>
      </c>
      <c r="S33">
        <f>+Sheet1!R31</f>
        <v>0</v>
      </c>
      <c r="T33">
        <f>+Sheet1!S31</f>
        <v>0</v>
      </c>
      <c r="U33">
        <f>+Sheet1!T31</f>
        <v>0</v>
      </c>
      <c r="V33" s="5">
        <f>IF(Sheet1!U31=65535,NA(),Sheet1!U31)</f>
        <v>0</v>
      </c>
      <c r="W33" s="5">
        <f>IF(Sheet1!V31=65535,NA(),Sheet1!V31)</f>
        <v>0</v>
      </c>
      <c r="X33" s="5">
        <f>IF(Sheet1!W31=65535,NA(),Sheet1!W31)</f>
        <v>0</v>
      </c>
      <c r="Y33" s="5">
        <f>IF(Sheet1!X31=65535,NA(),Sheet1!X31)</f>
        <v>0</v>
      </c>
      <c r="Z33">
        <f>+Sheet1!Y31</f>
        <v>0</v>
      </c>
      <c r="AA33">
        <f>+Sheet1!Z31</f>
        <v>0</v>
      </c>
      <c r="AB33">
        <f>+Sheet1!AA31</f>
        <v>0</v>
      </c>
      <c r="AC33" s="5">
        <f>IF(Sheet1!AB31=65535,NA(),Sheet1!AB31)</f>
        <v>0</v>
      </c>
      <c r="AD33" s="5">
        <f>IF(Sheet1!AC31=65535,NA(),Sheet1!AC31)</f>
        <v>0</v>
      </c>
      <c r="AE33" s="5">
        <f>IF(Sheet1!AD31=65535,NA(),Sheet1!AD31)</f>
        <v>0</v>
      </c>
      <c r="AF33" s="5">
        <f>IF(Sheet1!AE31=65535,NA(),Sheet1!AE31)</f>
        <v>0</v>
      </c>
      <c r="AG33">
        <f>+Sheet1!AF31</f>
        <v>0</v>
      </c>
    </row>
    <row r="34" spans="1:33" x14ac:dyDescent="0.25">
      <c r="B34">
        <f>+Sheet1!A32</f>
        <v>31</v>
      </c>
      <c r="C34">
        <f>+Sheet1!B32</f>
        <v>0.52</v>
      </c>
      <c r="D34">
        <f>+Sheet1!C32</f>
        <v>0.22</v>
      </c>
      <c r="E34">
        <f>+Sheet1!D32</f>
        <v>1</v>
      </c>
      <c r="F34">
        <f>+Sheet1!E32</f>
        <v>8</v>
      </c>
      <c r="G34">
        <f>+Sheet1!F32</f>
        <v>8</v>
      </c>
      <c r="H34" s="5">
        <f>IF(Sheet1!G32=65535,NA(),Sheet1!G32)</f>
        <v>31.671281736217587</v>
      </c>
      <c r="I34" s="5">
        <f>IF(Sheet1!H32=65535,NA(),Sheet1!H32)</f>
        <v>13.856141221743911</v>
      </c>
      <c r="J34" s="5">
        <f>IF(Sheet1!I32=65535,NA(),Sheet1!I32)</f>
        <v>98.328585294587342</v>
      </c>
      <c r="K34" s="5">
        <f>IF(Sheet1!J32=65535,NA(),Sheet1!J32)</f>
        <v>43.018617791463214</v>
      </c>
      <c r="L34">
        <f>+Sheet1!K32</f>
        <v>0.75</v>
      </c>
      <c r="M34">
        <f>+Sheet1!L32</f>
        <v>0</v>
      </c>
      <c r="N34">
        <f>+Sheet1!M32</f>
        <v>0</v>
      </c>
      <c r="O34" s="5">
        <f>IF(Sheet1!N32=65535,NA(),Sheet1!N32)</f>
        <v>0</v>
      </c>
      <c r="P34" s="5">
        <f>IF(Sheet1!O32=65535,NA(),Sheet1!O32)</f>
        <v>0</v>
      </c>
      <c r="Q34" s="5">
        <f>IF(Sheet1!P32=65535,NA(),Sheet1!P32)</f>
        <v>0</v>
      </c>
      <c r="R34" s="5">
        <f>IF(Sheet1!Q32=65535,NA(),Sheet1!Q32)</f>
        <v>0</v>
      </c>
      <c r="S34">
        <f>+Sheet1!R32</f>
        <v>0</v>
      </c>
      <c r="T34">
        <f>+Sheet1!S32</f>
        <v>0</v>
      </c>
      <c r="U34">
        <f>+Sheet1!T32</f>
        <v>0</v>
      </c>
      <c r="V34" s="5">
        <f>IF(Sheet1!U32=65535,NA(),Sheet1!U32)</f>
        <v>0</v>
      </c>
      <c r="W34" s="5">
        <f>IF(Sheet1!V32=65535,NA(),Sheet1!V32)</f>
        <v>0</v>
      </c>
      <c r="X34" s="5">
        <f>IF(Sheet1!W32=65535,NA(),Sheet1!W32)</f>
        <v>0</v>
      </c>
      <c r="Y34" s="5">
        <f>IF(Sheet1!X32=65535,NA(),Sheet1!X32)</f>
        <v>0</v>
      </c>
      <c r="Z34">
        <f>+Sheet1!Y32</f>
        <v>0</v>
      </c>
      <c r="AA34">
        <f>+Sheet1!Z32</f>
        <v>0</v>
      </c>
      <c r="AB34">
        <f>+Sheet1!AA32</f>
        <v>0</v>
      </c>
      <c r="AC34" s="5">
        <f>IF(Sheet1!AB32=65535,NA(),Sheet1!AB32)</f>
        <v>0</v>
      </c>
      <c r="AD34" s="5">
        <f>IF(Sheet1!AC32=65535,NA(),Sheet1!AC32)</f>
        <v>0</v>
      </c>
      <c r="AE34" s="5">
        <f>IF(Sheet1!AD32=65535,NA(),Sheet1!AD32)</f>
        <v>0</v>
      </c>
      <c r="AF34" s="5">
        <f>IF(Sheet1!AE32=65535,NA(),Sheet1!AE32)</f>
        <v>0</v>
      </c>
      <c r="AG34">
        <f>+Sheet1!AF32</f>
        <v>0</v>
      </c>
    </row>
    <row r="35" spans="1:33" x14ac:dyDescent="0.25">
      <c r="B35">
        <f>+Sheet1!A33</f>
        <v>32</v>
      </c>
      <c r="C35">
        <f>+Sheet1!B33</f>
        <v>0.52</v>
      </c>
      <c r="D35">
        <f>+Sheet1!C33</f>
        <v>0.08</v>
      </c>
      <c r="E35">
        <f>+Sheet1!D33</f>
        <v>1</v>
      </c>
      <c r="F35">
        <f>+Sheet1!E33</f>
        <v>8</v>
      </c>
      <c r="G35">
        <f>+Sheet1!F33</f>
        <v>8</v>
      </c>
      <c r="H35" s="5">
        <f>IF(Sheet1!G33=65535,NA(),Sheet1!G33)</f>
        <v>31.671281736217587</v>
      </c>
      <c r="I35" s="5">
        <f>IF(Sheet1!H33=65535,NA(),Sheet1!H33)</f>
        <v>13.856141221743911</v>
      </c>
      <c r="J35" s="5">
        <f>IF(Sheet1!I33=65535,NA(),Sheet1!I33)</f>
        <v>177.4606523983112</v>
      </c>
      <c r="K35" s="5">
        <f>IF(Sheet1!J33=65535,NA(),Sheet1!J33)</f>
        <v>77.638785869594841</v>
      </c>
      <c r="L35">
        <f>+Sheet1!K33</f>
        <v>0.75</v>
      </c>
      <c r="M35">
        <f>+Sheet1!L33</f>
        <v>0</v>
      </c>
      <c r="N35">
        <f>+Sheet1!M33</f>
        <v>0</v>
      </c>
      <c r="O35" s="5">
        <f>IF(Sheet1!N33=65535,NA(),Sheet1!N33)</f>
        <v>0</v>
      </c>
      <c r="P35" s="5">
        <f>IF(Sheet1!O33=65535,NA(),Sheet1!O33)</f>
        <v>0</v>
      </c>
      <c r="Q35" s="5">
        <f>IF(Sheet1!P33=65535,NA(),Sheet1!P33)</f>
        <v>0</v>
      </c>
      <c r="R35" s="5">
        <f>IF(Sheet1!Q33=65535,NA(),Sheet1!Q33)</f>
        <v>0</v>
      </c>
      <c r="S35">
        <f>+Sheet1!R33</f>
        <v>0</v>
      </c>
      <c r="T35">
        <f>+Sheet1!S33</f>
        <v>0</v>
      </c>
      <c r="U35">
        <f>+Sheet1!T33</f>
        <v>0</v>
      </c>
      <c r="V35" s="5">
        <f>IF(Sheet1!U33=65535,NA(),Sheet1!U33)</f>
        <v>0</v>
      </c>
      <c r="W35" s="5">
        <f>IF(Sheet1!V33=65535,NA(),Sheet1!V33)</f>
        <v>0</v>
      </c>
      <c r="X35" s="5">
        <f>IF(Sheet1!W33=65535,NA(),Sheet1!W33)</f>
        <v>0</v>
      </c>
      <c r="Y35" s="5">
        <f>IF(Sheet1!X33=65535,NA(),Sheet1!X33)</f>
        <v>0</v>
      </c>
      <c r="Z35">
        <f>+Sheet1!Y33</f>
        <v>0</v>
      </c>
      <c r="AA35">
        <f>+Sheet1!Z33</f>
        <v>0</v>
      </c>
      <c r="AB35">
        <f>+Sheet1!AA33</f>
        <v>0</v>
      </c>
      <c r="AC35" s="5">
        <f>IF(Sheet1!AB33=65535,NA(),Sheet1!AB33)</f>
        <v>0</v>
      </c>
      <c r="AD35" s="5">
        <f>IF(Sheet1!AC33=65535,NA(),Sheet1!AC33)</f>
        <v>0</v>
      </c>
      <c r="AE35" s="5">
        <f>IF(Sheet1!AD33=65535,NA(),Sheet1!AD33)</f>
        <v>0</v>
      </c>
      <c r="AF35" s="5">
        <f>IF(Sheet1!AE33=65535,NA(),Sheet1!AE33)</f>
        <v>0</v>
      </c>
      <c r="AG35">
        <f>+Sheet1!AF33</f>
        <v>0</v>
      </c>
    </row>
    <row r="36" spans="1:33" x14ac:dyDescent="0.25">
      <c r="B36">
        <f>+Sheet1!A34</f>
        <v>33</v>
      </c>
      <c r="C36">
        <f>+Sheet1!B34</f>
        <v>0.39</v>
      </c>
      <c r="D36">
        <f>+Sheet1!C34</f>
        <v>2.5</v>
      </c>
      <c r="E36">
        <f>+Sheet1!D34</f>
        <v>1</v>
      </c>
      <c r="F36">
        <f>+Sheet1!E34</f>
        <v>8</v>
      </c>
      <c r="G36">
        <f>+Sheet1!F34</f>
        <v>1</v>
      </c>
      <c r="H36" s="5">
        <f>IF(Sheet1!G34=65535,NA(),Sheet1!G34)</f>
        <v>92.818014772885988</v>
      </c>
      <c r="I36" s="5">
        <f>IF(Sheet1!H34=65535,NA(),Sheet1!H34)</f>
        <v>23.204329659008721</v>
      </c>
      <c r="J36" s="5" t="e">
        <f>IF(Sheet1!I34=65535,NA(),Sheet1!I34)</f>
        <v>#N/A</v>
      </c>
      <c r="K36" s="5" t="e">
        <f>IF(Sheet1!J34=65535,NA(),Sheet1!J34)</f>
        <v>#N/A</v>
      </c>
      <c r="L36">
        <f>+Sheet1!K34</f>
        <v>1</v>
      </c>
      <c r="M36">
        <f>+Sheet1!L34</f>
        <v>0</v>
      </c>
      <c r="N36">
        <f>+Sheet1!M34</f>
        <v>0</v>
      </c>
      <c r="O36" s="5">
        <f>IF(Sheet1!N34=65535,NA(),Sheet1!N34)</f>
        <v>0</v>
      </c>
      <c r="P36" s="5">
        <f>IF(Sheet1!O34=65535,NA(),Sheet1!O34)</f>
        <v>0</v>
      </c>
      <c r="Q36" s="5">
        <f>IF(Sheet1!P34=65535,NA(),Sheet1!P34)</f>
        <v>0</v>
      </c>
      <c r="R36" s="5">
        <f>IF(Sheet1!Q34=65535,NA(),Sheet1!Q34)</f>
        <v>0</v>
      </c>
      <c r="S36">
        <f>+Sheet1!R34</f>
        <v>0</v>
      </c>
      <c r="T36">
        <f>+Sheet1!S34</f>
        <v>0</v>
      </c>
      <c r="U36">
        <f>+Sheet1!T34</f>
        <v>0</v>
      </c>
      <c r="V36" s="5">
        <f>IF(Sheet1!U34=65535,NA(),Sheet1!U34)</f>
        <v>0</v>
      </c>
      <c r="W36" s="5">
        <f>IF(Sheet1!V34=65535,NA(),Sheet1!V34)</f>
        <v>0</v>
      </c>
      <c r="X36" s="5">
        <f>IF(Sheet1!W34=65535,NA(),Sheet1!W34)</f>
        <v>0</v>
      </c>
      <c r="Y36" s="5">
        <f>IF(Sheet1!X34=65535,NA(),Sheet1!X34)</f>
        <v>0</v>
      </c>
      <c r="Z36">
        <f>+Sheet1!Y34</f>
        <v>0</v>
      </c>
      <c r="AA36">
        <f>+Sheet1!Z34</f>
        <v>0</v>
      </c>
      <c r="AB36">
        <f>+Sheet1!AA34</f>
        <v>0</v>
      </c>
      <c r="AC36" s="5">
        <f>IF(Sheet1!AB34=65535,NA(),Sheet1!AB34)</f>
        <v>0</v>
      </c>
      <c r="AD36" s="5">
        <f>IF(Sheet1!AC34=65535,NA(),Sheet1!AC34)</f>
        <v>0</v>
      </c>
      <c r="AE36" s="5">
        <f>IF(Sheet1!AD34=65535,NA(),Sheet1!AD34)</f>
        <v>0</v>
      </c>
      <c r="AF36" s="5">
        <f>IF(Sheet1!AE34=65535,NA(),Sheet1!AE34)</f>
        <v>0</v>
      </c>
      <c r="AG36">
        <f>+Sheet1!AF34</f>
        <v>0</v>
      </c>
    </row>
    <row r="37" spans="1:33" x14ac:dyDescent="0.25">
      <c r="B37">
        <f>+Sheet1!A35</f>
        <v>34</v>
      </c>
      <c r="C37">
        <f>+Sheet1!B35</f>
        <v>0.39</v>
      </c>
      <c r="D37">
        <f>+Sheet1!C35</f>
        <v>1.28</v>
      </c>
      <c r="E37">
        <f>+Sheet1!D35</f>
        <v>1</v>
      </c>
      <c r="F37">
        <f>+Sheet1!E35</f>
        <v>8</v>
      </c>
      <c r="G37">
        <f>+Sheet1!F35</f>
        <v>1</v>
      </c>
      <c r="H37" s="5">
        <f>IF(Sheet1!G35=65535,NA(),Sheet1!G35)</f>
        <v>92.818014772885988</v>
      </c>
      <c r="I37" s="5">
        <f>IF(Sheet1!H35=65535,NA(),Sheet1!H35)</f>
        <v>23.204329659008721</v>
      </c>
      <c r="J37" s="5" t="e">
        <f>IF(Sheet1!I35=65535,NA(),Sheet1!I35)</f>
        <v>#N/A</v>
      </c>
      <c r="K37" s="5" t="e">
        <f>IF(Sheet1!J35=65535,NA(),Sheet1!J35)</f>
        <v>#N/A</v>
      </c>
      <c r="L37">
        <f>+Sheet1!K35</f>
        <v>1</v>
      </c>
      <c r="M37">
        <f>+Sheet1!L35</f>
        <v>0</v>
      </c>
      <c r="N37">
        <f>+Sheet1!M35</f>
        <v>0</v>
      </c>
      <c r="O37" s="5">
        <f>IF(Sheet1!N35=65535,NA(),Sheet1!N35)</f>
        <v>0</v>
      </c>
      <c r="P37" s="5">
        <f>IF(Sheet1!O35=65535,NA(),Sheet1!O35)</f>
        <v>0</v>
      </c>
      <c r="Q37" s="5">
        <f>IF(Sheet1!P35=65535,NA(),Sheet1!P35)</f>
        <v>0</v>
      </c>
      <c r="R37" s="5">
        <f>IF(Sheet1!Q35=65535,NA(),Sheet1!Q35)</f>
        <v>0</v>
      </c>
      <c r="S37">
        <f>+Sheet1!R35</f>
        <v>0</v>
      </c>
      <c r="T37">
        <f>+Sheet1!S35</f>
        <v>0</v>
      </c>
      <c r="U37">
        <f>+Sheet1!T35</f>
        <v>0</v>
      </c>
      <c r="V37" s="5">
        <f>IF(Sheet1!U35=65535,NA(),Sheet1!U35)</f>
        <v>0</v>
      </c>
      <c r="W37" s="5">
        <f>IF(Sheet1!V35=65535,NA(),Sheet1!V35)</f>
        <v>0</v>
      </c>
      <c r="X37" s="5">
        <f>IF(Sheet1!W35=65535,NA(),Sheet1!W35)</f>
        <v>0</v>
      </c>
      <c r="Y37" s="5">
        <f>IF(Sheet1!X35=65535,NA(),Sheet1!X35)</f>
        <v>0</v>
      </c>
      <c r="Z37">
        <f>+Sheet1!Y35</f>
        <v>0</v>
      </c>
      <c r="AA37">
        <f>+Sheet1!Z35</f>
        <v>0</v>
      </c>
      <c r="AB37">
        <f>+Sheet1!AA35</f>
        <v>0</v>
      </c>
      <c r="AC37" s="5">
        <f>IF(Sheet1!AB35=65535,NA(),Sheet1!AB35)</f>
        <v>0</v>
      </c>
      <c r="AD37" s="5">
        <f>IF(Sheet1!AC35=65535,NA(),Sheet1!AC35)</f>
        <v>0</v>
      </c>
      <c r="AE37" s="5">
        <f>IF(Sheet1!AD35=65535,NA(),Sheet1!AD35)</f>
        <v>0</v>
      </c>
      <c r="AF37" s="5">
        <f>IF(Sheet1!AE35=65535,NA(),Sheet1!AE35)</f>
        <v>0</v>
      </c>
      <c r="AG37">
        <f>+Sheet1!AF35</f>
        <v>0</v>
      </c>
    </row>
    <row r="38" spans="1:33" x14ac:dyDescent="0.25">
      <c r="B38">
        <f>+Sheet1!A36</f>
        <v>35</v>
      </c>
      <c r="C38">
        <f>+Sheet1!B36</f>
        <v>0.39</v>
      </c>
      <c r="D38">
        <f>+Sheet1!C36</f>
        <v>0.7</v>
      </c>
      <c r="E38">
        <f>+Sheet1!D36</f>
        <v>1</v>
      </c>
      <c r="F38">
        <f>+Sheet1!E36</f>
        <v>8</v>
      </c>
      <c r="G38">
        <f>+Sheet1!F36</f>
        <v>1</v>
      </c>
      <c r="H38" s="5">
        <f>IF(Sheet1!G36=65535,NA(),Sheet1!G36)</f>
        <v>92.818014772885988</v>
      </c>
      <c r="I38" s="5">
        <f>IF(Sheet1!H36=65535,NA(),Sheet1!H36)</f>
        <v>23.204329659008721</v>
      </c>
      <c r="J38" s="5">
        <f>IF(Sheet1!I36=65535,NA(),Sheet1!I36)</f>
        <v>20.161832183000854</v>
      </c>
      <c r="K38" s="5">
        <f>IF(Sheet1!J36=65535,NA(),Sheet1!J36)</f>
        <v>5.0404202422203639</v>
      </c>
      <c r="L38">
        <f>+Sheet1!K36</f>
        <v>1</v>
      </c>
      <c r="M38">
        <f>+Sheet1!L36</f>
        <v>0</v>
      </c>
      <c r="N38">
        <f>+Sheet1!M36</f>
        <v>0</v>
      </c>
      <c r="O38" s="5">
        <f>IF(Sheet1!N36=65535,NA(),Sheet1!N36)</f>
        <v>0</v>
      </c>
      <c r="P38" s="5">
        <f>IF(Sheet1!O36=65535,NA(),Sheet1!O36)</f>
        <v>0</v>
      </c>
      <c r="Q38" s="5">
        <f>IF(Sheet1!P36=65535,NA(),Sheet1!P36)</f>
        <v>0</v>
      </c>
      <c r="R38" s="5">
        <f>IF(Sheet1!Q36=65535,NA(),Sheet1!Q36)</f>
        <v>0</v>
      </c>
      <c r="S38">
        <f>+Sheet1!R36</f>
        <v>0</v>
      </c>
      <c r="T38">
        <f>+Sheet1!S36</f>
        <v>0</v>
      </c>
      <c r="U38">
        <f>+Sheet1!T36</f>
        <v>0</v>
      </c>
      <c r="V38" s="5">
        <f>IF(Sheet1!U36=65535,NA(),Sheet1!U36)</f>
        <v>0</v>
      </c>
      <c r="W38" s="5">
        <f>IF(Sheet1!V36=65535,NA(),Sheet1!V36)</f>
        <v>0</v>
      </c>
      <c r="X38" s="5">
        <f>IF(Sheet1!W36=65535,NA(),Sheet1!W36)</f>
        <v>0</v>
      </c>
      <c r="Y38" s="5">
        <f>IF(Sheet1!X36=65535,NA(),Sheet1!X36)</f>
        <v>0</v>
      </c>
      <c r="Z38">
        <f>+Sheet1!Y36</f>
        <v>0</v>
      </c>
      <c r="AA38">
        <f>+Sheet1!Z36</f>
        <v>0</v>
      </c>
      <c r="AB38">
        <f>+Sheet1!AA36</f>
        <v>0</v>
      </c>
      <c r="AC38" s="5">
        <f>IF(Sheet1!AB36=65535,NA(),Sheet1!AB36)</f>
        <v>0</v>
      </c>
      <c r="AD38" s="5">
        <f>IF(Sheet1!AC36=65535,NA(),Sheet1!AC36)</f>
        <v>0</v>
      </c>
      <c r="AE38" s="5">
        <f>IF(Sheet1!AD36=65535,NA(),Sheet1!AD36)</f>
        <v>0</v>
      </c>
      <c r="AF38" s="5">
        <f>IF(Sheet1!AE36=65535,NA(),Sheet1!AE36)</f>
        <v>0</v>
      </c>
      <c r="AG38">
        <f>+Sheet1!AF36</f>
        <v>0</v>
      </c>
    </row>
    <row r="39" spans="1:33" x14ac:dyDescent="0.25">
      <c r="B39">
        <f>+Sheet1!A37</f>
        <v>36</v>
      </c>
      <c r="C39">
        <f>+Sheet1!B37</f>
        <v>0.39</v>
      </c>
      <c r="D39">
        <f>+Sheet1!C37</f>
        <v>0.52</v>
      </c>
      <c r="E39">
        <f>+Sheet1!D37</f>
        <v>1</v>
      </c>
      <c r="F39">
        <f>+Sheet1!E37</f>
        <v>8</v>
      </c>
      <c r="G39">
        <f>+Sheet1!F37</f>
        <v>8</v>
      </c>
      <c r="H39" s="5">
        <f>IF(Sheet1!G37=65535,NA(),Sheet1!G37)</f>
        <v>50.247356066633891</v>
      </c>
      <c r="I39" s="5">
        <f>IF(Sheet1!H37=65535,NA(),Sheet1!H37)</f>
        <v>21.983147618631214</v>
      </c>
      <c r="J39" s="5">
        <f>IF(Sheet1!I37=65535,NA(),Sheet1!I37)</f>
        <v>31.671281736217587</v>
      </c>
      <c r="K39" s="5">
        <f>IF(Sheet1!J37=65535,NA(),Sheet1!J37)</f>
        <v>13.856141221743911</v>
      </c>
      <c r="L39">
        <f>+Sheet1!K37</f>
        <v>0.75</v>
      </c>
      <c r="M39">
        <f>+Sheet1!L37</f>
        <v>0</v>
      </c>
      <c r="N39">
        <f>+Sheet1!M37</f>
        <v>0</v>
      </c>
      <c r="O39" s="5">
        <f>IF(Sheet1!N37=65535,NA(),Sheet1!N37)</f>
        <v>0</v>
      </c>
      <c r="P39" s="5">
        <f>IF(Sheet1!O37=65535,NA(),Sheet1!O37)</f>
        <v>0</v>
      </c>
      <c r="Q39" s="5">
        <f>IF(Sheet1!P37=65535,NA(),Sheet1!P37)</f>
        <v>0</v>
      </c>
      <c r="R39" s="5">
        <f>IF(Sheet1!Q37=65535,NA(),Sheet1!Q37)</f>
        <v>0</v>
      </c>
      <c r="S39">
        <f>+Sheet1!R37</f>
        <v>0</v>
      </c>
      <c r="T39">
        <f>+Sheet1!S37</f>
        <v>0</v>
      </c>
      <c r="U39">
        <f>+Sheet1!T37</f>
        <v>0</v>
      </c>
      <c r="V39" s="5">
        <f>IF(Sheet1!U37=65535,NA(),Sheet1!U37)</f>
        <v>0</v>
      </c>
      <c r="W39" s="5">
        <f>IF(Sheet1!V37=65535,NA(),Sheet1!V37)</f>
        <v>0</v>
      </c>
      <c r="X39" s="5">
        <f>IF(Sheet1!W37=65535,NA(),Sheet1!W37)</f>
        <v>0</v>
      </c>
      <c r="Y39" s="5">
        <f>IF(Sheet1!X37=65535,NA(),Sheet1!X37)</f>
        <v>0</v>
      </c>
      <c r="Z39">
        <f>+Sheet1!Y37</f>
        <v>0</v>
      </c>
      <c r="AA39">
        <f>+Sheet1!Z37</f>
        <v>0</v>
      </c>
      <c r="AB39">
        <f>+Sheet1!AA37</f>
        <v>0</v>
      </c>
      <c r="AC39" s="5">
        <f>IF(Sheet1!AB37=65535,NA(),Sheet1!AB37)</f>
        <v>0</v>
      </c>
      <c r="AD39" s="5">
        <f>IF(Sheet1!AC37=65535,NA(),Sheet1!AC37)</f>
        <v>0</v>
      </c>
      <c r="AE39" s="5">
        <f>IF(Sheet1!AD37=65535,NA(),Sheet1!AD37)</f>
        <v>0</v>
      </c>
      <c r="AF39" s="5">
        <f>IF(Sheet1!AE37=65535,NA(),Sheet1!AE37)</f>
        <v>0</v>
      </c>
      <c r="AG39">
        <f>+Sheet1!AF37</f>
        <v>0</v>
      </c>
    </row>
    <row r="40" spans="1:33" x14ac:dyDescent="0.25">
      <c r="A40" t="s">
        <v>16</v>
      </c>
      <c r="B40">
        <f>+Sheet1!A38</f>
        <v>37</v>
      </c>
      <c r="C40">
        <f>+Sheet1!B38</f>
        <v>0.39</v>
      </c>
      <c r="D40">
        <f>+Sheet1!C38</f>
        <v>0.39</v>
      </c>
      <c r="E40">
        <f>+Sheet1!D38</f>
        <v>2</v>
      </c>
      <c r="F40">
        <f>+Sheet1!E38</f>
        <v>3</v>
      </c>
      <c r="G40">
        <f>+Sheet1!F38</f>
        <v>3</v>
      </c>
      <c r="H40" s="5">
        <f>IF(Sheet1!G38=65535,NA(),Sheet1!G38)</f>
        <v>67.769924185265111</v>
      </c>
      <c r="I40" s="5">
        <f>IF(Sheet1!H38=65535,NA(),Sheet1!H38)</f>
        <v>16.942353977390766</v>
      </c>
      <c r="J40" s="5">
        <f>IF(Sheet1!I38=65535,NA(),Sheet1!I38)</f>
        <v>67.769924185265111</v>
      </c>
      <c r="K40" s="5">
        <f>IF(Sheet1!J38=65535,NA(),Sheet1!J38)</f>
        <v>16.942353977390766</v>
      </c>
      <c r="L40">
        <f>+Sheet1!K38</f>
        <v>1</v>
      </c>
      <c r="M40">
        <f>+Sheet1!L38</f>
        <v>8</v>
      </c>
      <c r="N40">
        <f>+Sheet1!M38</f>
        <v>8</v>
      </c>
      <c r="O40" s="5">
        <f>IF(Sheet1!N38=65535,NA(),Sheet1!N38)</f>
        <v>50.247356066633891</v>
      </c>
      <c r="P40" s="5">
        <f>IF(Sheet1!O38=65535,NA(),Sheet1!O38)</f>
        <v>21.983147618631214</v>
      </c>
      <c r="Q40" s="5">
        <f>IF(Sheet1!P38=65535,NA(),Sheet1!P38)</f>
        <v>50.247356066633891</v>
      </c>
      <c r="R40" s="5">
        <f>IF(Sheet1!Q38=65535,NA(),Sheet1!Q38)</f>
        <v>21.983147618631214</v>
      </c>
      <c r="S40">
        <f>+Sheet1!R38</f>
        <v>0.75</v>
      </c>
      <c r="T40">
        <f>+Sheet1!S38</f>
        <v>0</v>
      </c>
      <c r="U40">
        <f>+Sheet1!T38</f>
        <v>0</v>
      </c>
      <c r="V40" s="5">
        <f>IF(Sheet1!U38=65535,NA(),Sheet1!U38)</f>
        <v>0</v>
      </c>
      <c r="W40" s="5">
        <f>IF(Sheet1!V38=65535,NA(),Sheet1!V38)</f>
        <v>0</v>
      </c>
      <c r="X40" s="5">
        <f>IF(Sheet1!W38=65535,NA(),Sheet1!W38)</f>
        <v>0</v>
      </c>
      <c r="Y40" s="5">
        <f>IF(Sheet1!X38=65535,NA(),Sheet1!X38)</f>
        <v>0</v>
      </c>
      <c r="Z40">
        <f>+Sheet1!Y38</f>
        <v>0</v>
      </c>
      <c r="AA40">
        <f>+Sheet1!Z38</f>
        <v>0</v>
      </c>
      <c r="AB40">
        <f>+Sheet1!AA38</f>
        <v>0</v>
      </c>
      <c r="AC40" s="5">
        <f>IF(Sheet1!AB38=65535,NA(),Sheet1!AB38)</f>
        <v>0</v>
      </c>
      <c r="AD40" s="5">
        <f>IF(Sheet1!AC38=65535,NA(),Sheet1!AC38)</f>
        <v>0</v>
      </c>
      <c r="AE40" s="5">
        <f>IF(Sheet1!AD38=65535,NA(),Sheet1!AD38)</f>
        <v>0</v>
      </c>
      <c r="AF40" s="5">
        <f>IF(Sheet1!AE38=65535,NA(),Sheet1!AE38)</f>
        <v>0</v>
      </c>
      <c r="AG40">
        <f>+Sheet1!AF38</f>
        <v>0</v>
      </c>
    </row>
    <row r="41" spans="1:33" x14ac:dyDescent="0.25">
      <c r="B41">
        <f>+Sheet1!A39</f>
        <v>38</v>
      </c>
      <c r="C41">
        <f>+Sheet1!B39</f>
        <v>0.39</v>
      </c>
      <c r="D41">
        <f>+Sheet1!C39</f>
        <v>0.31</v>
      </c>
      <c r="E41">
        <f>+Sheet1!D39</f>
        <v>1</v>
      </c>
      <c r="F41">
        <f>+Sheet1!E39</f>
        <v>8</v>
      </c>
      <c r="G41">
        <f>+Sheet1!F39</f>
        <v>8</v>
      </c>
      <c r="H41" s="5">
        <f>IF(Sheet1!G39=65535,NA(),Sheet1!G39)</f>
        <v>50.247356066633891</v>
      </c>
      <c r="I41" s="5">
        <f>IF(Sheet1!H39=65535,NA(),Sheet1!H39)</f>
        <v>21.983147618631214</v>
      </c>
      <c r="J41" s="5">
        <f>IF(Sheet1!I39=65535,NA(),Sheet1!I39)</f>
        <v>68.396056477946615</v>
      </c>
      <c r="K41" s="5">
        <f>IF(Sheet1!J39=65535,NA(),Sheet1!J39)</f>
        <v>29.923178526906774</v>
      </c>
      <c r="L41">
        <f>+Sheet1!K39</f>
        <v>0.75</v>
      </c>
      <c r="M41">
        <f>+Sheet1!L39</f>
        <v>0</v>
      </c>
      <c r="N41">
        <f>+Sheet1!M39</f>
        <v>0</v>
      </c>
      <c r="O41" s="5">
        <f>IF(Sheet1!N39=65535,NA(),Sheet1!N39)</f>
        <v>0</v>
      </c>
      <c r="P41" s="5">
        <f>IF(Sheet1!O39=65535,NA(),Sheet1!O39)</f>
        <v>0</v>
      </c>
      <c r="Q41" s="5">
        <f>IF(Sheet1!P39=65535,NA(),Sheet1!P39)</f>
        <v>0</v>
      </c>
      <c r="R41" s="5">
        <f>IF(Sheet1!Q39=65535,NA(),Sheet1!Q39)</f>
        <v>0</v>
      </c>
      <c r="S41">
        <f>+Sheet1!R39</f>
        <v>0</v>
      </c>
      <c r="T41">
        <f>+Sheet1!S39</f>
        <v>0</v>
      </c>
      <c r="U41">
        <f>+Sheet1!T39</f>
        <v>0</v>
      </c>
      <c r="V41" s="5">
        <f>IF(Sheet1!U39=65535,NA(),Sheet1!U39)</f>
        <v>0</v>
      </c>
      <c r="W41" s="5">
        <f>IF(Sheet1!V39=65535,NA(),Sheet1!V39)</f>
        <v>0</v>
      </c>
      <c r="X41" s="5">
        <f>IF(Sheet1!W39=65535,NA(),Sheet1!W39)</f>
        <v>0</v>
      </c>
      <c r="Y41" s="5">
        <f>IF(Sheet1!X39=65535,NA(),Sheet1!X39)</f>
        <v>0</v>
      </c>
      <c r="Z41">
        <f>+Sheet1!Y39</f>
        <v>0</v>
      </c>
      <c r="AA41">
        <f>+Sheet1!Z39</f>
        <v>0</v>
      </c>
      <c r="AB41">
        <f>+Sheet1!AA39</f>
        <v>0</v>
      </c>
      <c r="AC41" s="5">
        <f>IF(Sheet1!AB39=65535,NA(),Sheet1!AB39)</f>
        <v>0</v>
      </c>
      <c r="AD41" s="5">
        <f>IF(Sheet1!AC39=65535,NA(),Sheet1!AC39)</f>
        <v>0</v>
      </c>
      <c r="AE41" s="5">
        <f>IF(Sheet1!AD39=65535,NA(),Sheet1!AD39)</f>
        <v>0</v>
      </c>
      <c r="AF41" s="5">
        <f>IF(Sheet1!AE39=65535,NA(),Sheet1!AE39)</f>
        <v>0</v>
      </c>
      <c r="AG41">
        <f>+Sheet1!AF39</f>
        <v>0</v>
      </c>
    </row>
    <row r="42" spans="1:33" x14ac:dyDescent="0.25">
      <c r="B42">
        <f>+Sheet1!A40</f>
        <v>39</v>
      </c>
      <c r="C42">
        <f>+Sheet1!B40</f>
        <v>0.39</v>
      </c>
      <c r="D42">
        <f>+Sheet1!C40</f>
        <v>0.22</v>
      </c>
      <c r="E42">
        <f>+Sheet1!D40</f>
        <v>1</v>
      </c>
      <c r="F42">
        <f>+Sheet1!E40</f>
        <v>8</v>
      </c>
      <c r="G42">
        <f>+Sheet1!F40</f>
        <v>8</v>
      </c>
      <c r="H42" s="5">
        <f>IF(Sheet1!G40=65535,NA(),Sheet1!G40)</f>
        <v>50.247356066633891</v>
      </c>
      <c r="I42" s="5">
        <f>IF(Sheet1!H40=65535,NA(),Sheet1!H40)</f>
        <v>21.983147618631214</v>
      </c>
      <c r="J42" s="5">
        <f>IF(Sheet1!I40=65535,NA(),Sheet1!I40)</f>
        <v>98.328585294587342</v>
      </c>
      <c r="K42" s="5">
        <f>IF(Sheet1!J40=65535,NA(),Sheet1!J40)</f>
        <v>43.018617791463214</v>
      </c>
      <c r="L42">
        <f>+Sheet1!K40</f>
        <v>0.75</v>
      </c>
      <c r="M42">
        <f>+Sheet1!L40</f>
        <v>0</v>
      </c>
      <c r="N42">
        <f>+Sheet1!M40</f>
        <v>0</v>
      </c>
      <c r="O42" s="5">
        <f>IF(Sheet1!N40=65535,NA(),Sheet1!N40)</f>
        <v>0</v>
      </c>
      <c r="P42" s="5">
        <f>IF(Sheet1!O40=65535,NA(),Sheet1!O40)</f>
        <v>0</v>
      </c>
      <c r="Q42" s="5">
        <f>IF(Sheet1!P40=65535,NA(),Sheet1!P40)</f>
        <v>0</v>
      </c>
      <c r="R42" s="5">
        <f>IF(Sheet1!Q40=65535,NA(),Sheet1!Q40)</f>
        <v>0</v>
      </c>
      <c r="S42">
        <f>+Sheet1!R40</f>
        <v>0</v>
      </c>
      <c r="T42">
        <f>+Sheet1!S40</f>
        <v>0</v>
      </c>
      <c r="U42">
        <f>+Sheet1!T40</f>
        <v>0</v>
      </c>
      <c r="V42" s="5">
        <f>IF(Sheet1!U40=65535,NA(),Sheet1!U40)</f>
        <v>0</v>
      </c>
      <c r="W42" s="5">
        <f>IF(Sheet1!V40=65535,NA(),Sheet1!V40)</f>
        <v>0</v>
      </c>
      <c r="X42" s="5">
        <f>IF(Sheet1!W40=65535,NA(),Sheet1!W40)</f>
        <v>0</v>
      </c>
      <c r="Y42" s="5">
        <f>IF(Sheet1!X40=65535,NA(),Sheet1!X40)</f>
        <v>0</v>
      </c>
      <c r="Z42">
        <f>+Sheet1!Y40</f>
        <v>0</v>
      </c>
      <c r="AA42">
        <f>+Sheet1!Z40</f>
        <v>0</v>
      </c>
      <c r="AB42">
        <f>+Sheet1!AA40</f>
        <v>0</v>
      </c>
      <c r="AC42" s="5">
        <f>IF(Sheet1!AB40=65535,NA(),Sheet1!AB40)</f>
        <v>0</v>
      </c>
      <c r="AD42" s="5">
        <f>IF(Sheet1!AC40=65535,NA(),Sheet1!AC40)</f>
        <v>0</v>
      </c>
      <c r="AE42" s="5">
        <f>IF(Sheet1!AD40=65535,NA(),Sheet1!AD40)</f>
        <v>0</v>
      </c>
      <c r="AF42" s="5">
        <f>IF(Sheet1!AE40=65535,NA(),Sheet1!AE40)</f>
        <v>0</v>
      </c>
      <c r="AG42">
        <f>+Sheet1!AF40</f>
        <v>0</v>
      </c>
    </row>
    <row r="43" spans="1:33" x14ac:dyDescent="0.25">
      <c r="B43">
        <f>+Sheet1!A41</f>
        <v>40</v>
      </c>
      <c r="C43">
        <f>+Sheet1!B41</f>
        <v>0.39</v>
      </c>
      <c r="D43">
        <f>+Sheet1!C41</f>
        <v>0.08</v>
      </c>
      <c r="E43">
        <f>+Sheet1!D41</f>
        <v>1</v>
      </c>
      <c r="F43">
        <f>+Sheet1!E41</f>
        <v>8</v>
      </c>
      <c r="G43">
        <f>+Sheet1!F41</f>
        <v>8</v>
      </c>
      <c r="H43" s="5">
        <f>IF(Sheet1!G41=65535,NA(),Sheet1!G41)</f>
        <v>50.247356066633891</v>
      </c>
      <c r="I43" s="5">
        <f>IF(Sheet1!H41=65535,NA(),Sheet1!H41)</f>
        <v>21.983147618631214</v>
      </c>
      <c r="J43" s="5">
        <f>IF(Sheet1!I41=65535,NA(),Sheet1!I41)</f>
        <v>177.4606523983112</v>
      </c>
      <c r="K43" s="5">
        <f>IF(Sheet1!J41=65535,NA(),Sheet1!J41)</f>
        <v>77.638785869594841</v>
      </c>
      <c r="L43">
        <f>+Sheet1!K41</f>
        <v>0.75</v>
      </c>
      <c r="M43">
        <f>+Sheet1!L41</f>
        <v>0</v>
      </c>
      <c r="N43">
        <f>+Sheet1!M41</f>
        <v>0</v>
      </c>
      <c r="O43" s="5">
        <f>IF(Sheet1!N41=65535,NA(),Sheet1!N41)</f>
        <v>0</v>
      </c>
      <c r="P43" s="5">
        <f>IF(Sheet1!O41=65535,NA(),Sheet1!O41)</f>
        <v>0</v>
      </c>
      <c r="Q43" s="5">
        <f>IF(Sheet1!P41=65535,NA(),Sheet1!P41)</f>
        <v>0</v>
      </c>
      <c r="R43" s="5">
        <f>IF(Sheet1!Q41=65535,NA(),Sheet1!Q41)</f>
        <v>0</v>
      </c>
      <c r="S43">
        <f>+Sheet1!R41</f>
        <v>0</v>
      </c>
      <c r="T43">
        <f>+Sheet1!S41</f>
        <v>0</v>
      </c>
      <c r="U43">
        <f>+Sheet1!T41</f>
        <v>0</v>
      </c>
      <c r="V43" s="5">
        <f>IF(Sheet1!U41=65535,NA(),Sheet1!U41)</f>
        <v>0</v>
      </c>
      <c r="W43" s="5">
        <f>IF(Sheet1!V41=65535,NA(),Sheet1!V41)</f>
        <v>0</v>
      </c>
      <c r="X43" s="5">
        <f>IF(Sheet1!W41=65535,NA(),Sheet1!W41)</f>
        <v>0</v>
      </c>
      <c r="Y43" s="5">
        <f>IF(Sheet1!X41=65535,NA(),Sheet1!X41)</f>
        <v>0</v>
      </c>
      <c r="Z43">
        <f>+Sheet1!Y41</f>
        <v>0</v>
      </c>
      <c r="AA43">
        <f>+Sheet1!Z41</f>
        <v>0</v>
      </c>
      <c r="AB43">
        <f>+Sheet1!AA41</f>
        <v>0</v>
      </c>
      <c r="AC43" s="5">
        <f>IF(Sheet1!AB41=65535,NA(),Sheet1!AB41)</f>
        <v>0</v>
      </c>
      <c r="AD43" s="5">
        <f>IF(Sheet1!AC41=65535,NA(),Sheet1!AC41)</f>
        <v>0</v>
      </c>
      <c r="AE43" s="5">
        <f>IF(Sheet1!AD41=65535,NA(),Sheet1!AD41)</f>
        <v>0</v>
      </c>
      <c r="AF43" s="5">
        <f>IF(Sheet1!AE41=65535,NA(),Sheet1!AE41)</f>
        <v>0</v>
      </c>
      <c r="AG43">
        <f>+Sheet1!AF41</f>
        <v>0</v>
      </c>
    </row>
    <row r="44" spans="1:33" x14ac:dyDescent="0.25">
      <c r="B44">
        <f>+Sheet1!A42</f>
        <v>41</v>
      </c>
      <c r="C44">
        <f>+Sheet1!B42</f>
        <v>0.31</v>
      </c>
      <c r="D44">
        <f>+Sheet1!C42</f>
        <v>2.5</v>
      </c>
      <c r="E44">
        <f>+Sheet1!D42</f>
        <v>1</v>
      </c>
      <c r="F44">
        <f>+Sheet1!E42</f>
        <v>8</v>
      </c>
      <c r="G44">
        <f>+Sheet1!F42</f>
        <v>1</v>
      </c>
      <c r="H44" s="5">
        <f>IF(Sheet1!G42=65535,NA(),Sheet1!G42)</f>
        <v>127.21253849267343</v>
      </c>
      <c r="I44" s="5">
        <f>IF(Sheet1!H42=65535,NA(),Sheet1!H42)</f>
        <v>31.802896099062387</v>
      </c>
      <c r="J44" s="5" t="e">
        <f>IF(Sheet1!I42=65535,NA(),Sheet1!I42)</f>
        <v>#N/A</v>
      </c>
      <c r="K44" s="5" t="e">
        <f>IF(Sheet1!J42=65535,NA(),Sheet1!J42)</f>
        <v>#N/A</v>
      </c>
      <c r="L44">
        <f>+Sheet1!K42</f>
        <v>1</v>
      </c>
      <c r="M44">
        <f>+Sheet1!L42</f>
        <v>0</v>
      </c>
      <c r="N44">
        <f>+Sheet1!M42</f>
        <v>0</v>
      </c>
      <c r="O44" s="5">
        <f>IF(Sheet1!N42=65535,NA(),Sheet1!N42)</f>
        <v>0</v>
      </c>
      <c r="P44" s="5">
        <f>IF(Sheet1!O42=65535,NA(),Sheet1!O42)</f>
        <v>0</v>
      </c>
      <c r="Q44" s="5">
        <f>IF(Sheet1!P42=65535,NA(),Sheet1!P42)</f>
        <v>0</v>
      </c>
      <c r="R44" s="5">
        <f>IF(Sheet1!Q42=65535,NA(),Sheet1!Q42)</f>
        <v>0</v>
      </c>
      <c r="S44">
        <f>+Sheet1!R42</f>
        <v>0</v>
      </c>
      <c r="T44">
        <f>+Sheet1!S42</f>
        <v>0</v>
      </c>
      <c r="U44">
        <f>+Sheet1!T42</f>
        <v>0</v>
      </c>
      <c r="V44" s="5">
        <f>IF(Sheet1!U42=65535,NA(),Sheet1!U42)</f>
        <v>0</v>
      </c>
      <c r="W44" s="5">
        <f>IF(Sheet1!V42=65535,NA(),Sheet1!V42)</f>
        <v>0</v>
      </c>
      <c r="X44" s="5">
        <f>IF(Sheet1!W42=65535,NA(),Sheet1!W42)</f>
        <v>0</v>
      </c>
      <c r="Y44" s="5">
        <f>IF(Sheet1!X42=65535,NA(),Sheet1!X42)</f>
        <v>0</v>
      </c>
      <c r="Z44">
        <f>+Sheet1!Y42</f>
        <v>0</v>
      </c>
      <c r="AA44">
        <f>+Sheet1!Z42</f>
        <v>0</v>
      </c>
      <c r="AB44">
        <f>+Sheet1!AA42</f>
        <v>0</v>
      </c>
      <c r="AC44" s="5">
        <f>IF(Sheet1!AB42=65535,NA(),Sheet1!AB42)</f>
        <v>0</v>
      </c>
      <c r="AD44" s="5">
        <f>IF(Sheet1!AC42=65535,NA(),Sheet1!AC42)</f>
        <v>0</v>
      </c>
      <c r="AE44" s="5">
        <f>IF(Sheet1!AD42=65535,NA(),Sheet1!AD42)</f>
        <v>0</v>
      </c>
      <c r="AF44" s="5">
        <f>IF(Sheet1!AE42=65535,NA(),Sheet1!AE42)</f>
        <v>0</v>
      </c>
      <c r="AG44">
        <f>+Sheet1!AF42</f>
        <v>0</v>
      </c>
    </row>
    <row r="45" spans="1:33" x14ac:dyDescent="0.25">
      <c r="B45">
        <f>+Sheet1!A43</f>
        <v>42</v>
      </c>
      <c r="C45">
        <f>+Sheet1!B43</f>
        <v>0.31</v>
      </c>
      <c r="D45">
        <f>+Sheet1!C43</f>
        <v>1.28</v>
      </c>
      <c r="E45">
        <f>+Sheet1!D43</f>
        <v>1</v>
      </c>
      <c r="F45">
        <f>+Sheet1!E43</f>
        <v>8</v>
      </c>
      <c r="G45">
        <f>+Sheet1!F43</f>
        <v>1</v>
      </c>
      <c r="H45" s="5">
        <f>IF(Sheet1!G43=65535,NA(),Sheet1!G43)</f>
        <v>127.21253849267343</v>
      </c>
      <c r="I45" s="5">
        <f>IF(Sheet1!H43=65535,NA(),Sheet1!H43)</f>
        <v>31.802896099062387</v>
      </c>
      <c r="J45" s="5" t="e">
        <f>IF(Sheet1!I43=65535,NA(),Sheet1!I43)</f>
        <v>#N/A</v>
      </c>
      <c r="K45" s="5" t="e">
        <f>IF(Sheet1!J43=65535,NA(),Sheet1!J43)</f>
        <v>#N/A</v>
      </c>
      <c r="L45">
        <f>+Sheet1!K43</f>
        <v>1</v>
      </c>
      <c r="M45">
        <f>+Sheet1!L43</f>
        <v>0</v>
      </c>
      <c r="N45">
        <f>+Sheet1!M43</f>
        <v>0</v>
      </c>
      <c r="O45" s="5">
        <f>IF(Sheet1!N43=65535,NA(),Sheet1!N43)</f>
        <v>0</v>
      </c>
      <c r="P45" s="5">
        <f>IF(Sheet1!O43=65535,NA(),Sheet1!O43)</f>
        <v>0</v>
      </c>
      <c r="Q45" s="5">
        <f>IF(Sheet1!P43=65535,NA(),Sheet1!P43)</f>
        <v>0</v>
      </c>
      <c r="R45" s="5">
        <f>IF(Sheet1!Q43=65535,NA(),Sheet1!Q43)</f>
        <v>0</v>
      </c>
      <c r="S45">
        <f>+Sheet1!R43</f>
        <v>0</v>
      </c>
      <c r="T45">
        <f>+Sheet1!S43</f>
        <v>0</v>
      </c>
      <c r="U45">
        <f>+Sheet1!T43</f>
        <v>0</v>
      </c>
      <c r="V45" s="5">
        <f>IF(Sheet1!U43=65535,NA(),Sheet1!U43)</f>
        <v>0</v>
      </c>
      <c r="W45" s="5">
        <f>IF(Sheet1!V43=65535,NA(),Sheet1!V43)</f>
        <v>0</v>
      </c>
      <c r="X45" s="5">
        <f>IF(Sheet1!W43=65535,NA(),Sheet1!W43)</f>
        <v>0</v>
      </c>
      <c r="Y45" s="5">
        <f>IF(Sheet1!X43=65535,NA(),Sheet1!X43)</f>
        <v>0</v>
      </c>
      <c r="Z45">
        <f>+Sheet1!Y43</f>
        <v>0</v>
      </c>
      <c r="AA45">
        <f>+Sheet1!Z43</f>
        <v>0</v>
      </c>
      <c r="AB45">
        <f>+Sheet1!AA43</f>
        <v>0</v>
      </c>
      <c r="AC45" s="5">
        <f>IF(Sheet1!AB43=65535,NA(),Sheet1!AB43)</f>
        <v>0</v>
      </c>
      <c r="AD45" s="5">
        <f>IF(Sheet1!AC43=65535,NA(),Sheet1!AC43)</f>
        <v>0</v>
      </c>
      <c r="AE45" s="5">
        <f>IF(Sheet1!AD43=65535,NA(),Sheet1!AD43)</f>
        <v>0</v>
      </c>
      <c r="AF45" s="5">
        <f>IF(Sheet1!AE43=65535,NA(),Sheet1!AE43)</f>
        <v>0</v>
      </c>
      <c r="AG45">
        <f>+Sheet1!AF43</f>
        <v>0</v>
      </c>
    </row>
    <row r="46" spans="1:33" x14ac:dyDescent="0.25">
      <c r="B46">
        <f>+Sheet1!A44</f>
        <v>43</v>
      </c>
      <c r="C46">
        <f>+Sheet1!B44</f>
        <v>0.31</v>
      </c>
      <c r="D46">
        <f>+Sheet1!C44</f>
        <v>0.7</v>
      </c>
      <c r="E46">
        <f>+Sheet1!D44</f>
        <v>1</v>
      </c>
      <c r="F46">
        <f>+Sheet1!E44</f>
        <v>8</v>
      </c>
      <c r="G46">
        <f>+Sheet1!F44</f>
        <v>1</v>
      </c>
      <c r="H46" s="5">
        <f>IF(Sheet1!G44=65535,NA(),Sheet1!G44)</f>
        <v>127.21253849267343</v>
      </c>
      <c r="I46" s="5">
        <f>IF(Sheet1!H44=65535,NA(),Sheet1!H44)</f>
        <v>31.802896099062387</v>
      </c>
      <c r="J46" s="5">
        <f>IF(Sheet1!I44=65535,NA(),Sheet1!I44)</f>
        <v>20.161832183000854</v>
      </c>
      <c r="K46" s="5">
        <f>IF(Sheet1!J44=65535,NA(),Sheet1!J44)</f>
        <v>5.0404202422203639</v>
      </c>
      <c r="L46">
        <f>+Sheet1!K44</f>
        <v>1</v>
      </c>
      <c r="M46">
        <f>+Sheet1!L44</f>
        <v>0</v>
      </c>
      <c r="N46">
        <f>+Sheet1!M44</f>
        <v>0</v>
      </c>
      <c r="O46" s="5">
        <f>IF(Sheet1!N44=65535,NA(),Sheet1!N44)</f>
        <v>0</v>
      </c>
      <c r="P46" s="5">
        <f>IF(Sheet1!O44=65535,NA(),Sheet1!O44)</f>
        <v>0</v>
      </c>
      <c r="Q46" s="5">
        <f>IF(Sheet1!P44=65535,NA(),Sheet1!P44)</f>
        <v>0</v>
      </c>
      <c r="R46" s="5">
        <f>IF(Sheet1!Q44=65535,NA(),Sheet1!Q44)</f>
        <v>0</v>
      </c>
      <c r="S46">
        <f>+Sheet1!R44</f>
        <v>0</v>
      </c>
      <c r="T46">
        <f>+Sheet1!S44</f>
        <v>0</v>
      </c>
      <c r="U46">
        <f>+Sheet1!T44</f>
        <v>0</v>
      </c>
      <c r="V46" s="5">
        <f>IF(Sheet1!U44=65535,NA(),Sheet1!U44)</f>
        <v>0</v>
      </c>
      <c r="W46" s="5">
        <f>IF(Sheet1!V44=65535,NA(),Sheet1!V44)</f>
        <v>0</v>
      </c>
      <c r="X46" s="5">
        <f>IF(Sheet1!W44=65535,NA(),Sheet1!W44)</f>
        <v>0</v>
      </c>
      <c r="Y46" s="5">
        <f>IF(Sheet1!X44=65535,NA(),Sheet1!X44)</f>
        <v>0</v>
      </c>
      <c r="Z46">
        <f>+Sheet1!Y44</f>
        <v>0</v>
      </c>
      <c r="AA46">
        <f>+Sheet1!Z44</f>
        <v>0</v>
      </c>
      <c r="AB46">
        <f>+Sheet1!AA44</f>
        <v>0</v>
      </c>
      <c r="AC46" s="5">
        <f>IF(Sheet1!AB44=65535,NA(),Sheet1!AB44)</f>
        <v>0</v>
      </c>
      <c r="AD46" s="5">
        <f>IF(Sheet1!AC44=65535,NA(),Sheet1!AC44)</f>
        <v>0</v>
      </c>
      <c r="AE46" s="5">
        <f>IF(Sheet1!AD44=65535,NA(),Sheet1!AD44)</f>
        <v>0</v>
      </c>
      <c r="AF46" s="5">
        <f>IF(Sheet1!AE44=65535,NA(),Sheet1!AE44)</f>
        <v>0</v>
      </c>
      <c r="AG46">
        <f>+Sheet1!AF44</f>
        <v>0</v>
      </c>
    </row>
    <row r="47" spans="1:33" x14ac:dyDescent="0.25">
      <c r="B47">
        <f>+Sheet1!A45</f>
        <v>44</v>
      </c>
      <c r="C47">
        <f>+Sheet1!B45</f>
        <v>0.31</v>
      </c>
      <c r="D47">
        <f>+Sheet1!C45</f>
        <v>0.52</v>
      </c>
      <c r="E47">
        <f>+Sheet1!D45</f>
        <v>1</v>
      </c>
      <c r="F47">
        <f>+Sheet1!E45</f>
        <v>8</v>
      </c>
      <c r="G47">
        <f>+Sheet1!F45</f>
        <v>8</v>
      </c>
      <c r="H47" s="5">
        <f>IF(Sheet1!G45=65535,NA(),Sheet1!G45)</f>
        <v>68.396056477946615</v>
      </c>
      <c r="I47" s="5">
        <f>IF(Sheet1!H45=65535,NA(),Sheet1!H45)</f>
        <v>29.923178526906774</v>
      </c>
      <c r="J47" s="5">
        <f>IF(Sheet1!I45=65535,NA(),Sheet1!I45)</f>
        <v>31.671281736217587</v>
      </c>
      <c r="K47" s="5">
        <f>IF(Sheet1!J45=65535,NA(),Sheet1!J45)</f>
        <v>13.856141221743911</v>
      </c>
      <c r="L47">
        <f>+Sheet1!K45</f>
        <v>0.75</v>
      </c>
      <c r="M47">
        <f>+Sheet1!L45</f>
        <v>0</v>
      </c>
      <c r="N47">
        <f>+Sheet1!M45</f>
        <v>0</v>
      </c>
      <c r="O47" s="5">
        <f>IF(Sheet1!N45=65535,NA(),Sheet1!N45)</f>
        <v>0</v>
      </c>
      <c r="P47" s="5">
        <f>IF(Sheet1!O45=65535,NA(),Sheet1!O45)</f>
        <v>0</v>
      </c>
      <c r="Q47" s="5">
        <f>IF(Sheet1!P45=65535,NA(),Sheet1!P45)</f>
        <v>0</v>
      </c>
      <c r="R47" s="5">
        <f>IF(Sheet1!Q45=65535,NA(),Sheet1!Q45)</f>
        <v>0</v>
      </c>
      <c r="S47">
        <f>+Sheet1!R45</f>
        <v>0</v>
      </c>
      <c r="T47">
        <f>+Sheet1!S45</f>
        <v>0</v>
      </c>
      <c r="U47">
        <f>+Sheet1!T45</f>
        <v>0</v>
      </c>
      <c r="V47" s="5">
        <f>IF(Sheet1!U45=65535,NA(),Sheet1!U45)</f>
        <v>0</v>
      </c>
      <c r="W47" s="5">
        <f>IF(Sheet1!V45=65535,NA(),Sheet1!V45)</f>
        <v>0</v>
      </c>
      <c r="X47" s="5">
        <f>IF(Sheet1!W45=65535,NA(),Sheet1!W45)</f>
        <v>0</v>
      </c>
      <c r="Y47" s="5">
        <f>IF(Sheet1!X45=65535,NA(),Sheet1!X45)</f>
        <v>0</v>
      </c>
      <c r="Z47">
        <f>+Sheet1!Y45</f>
        <v>0</v>
      </c>
      <c r="AA47">
        <f>+Sheet1!Z45</f>
        <v>0</v>
      </c>
      <c r="AB47">
        <f>+Sheet1!AA45</f>
        <v>0</v>
      </c>
      <c r="AC47" s="5">
        <f>IF(Sheet1!AB45=65535,NA(),Sheet1!AB45)</f>
        <v>0</v>
      </c>
      <c r="AD47" s="5">
        <f>IF(Sheet1!AC45=65535,NA(),Sheet1!AC45)</f>
        <v>0</v>
      </c>
      <c r="AE47" s="5">
        <f>IF(Sheet1!AD45=65535,NA(),Sheet1!AD45)</f>
        <v>0</v>
      </c>
      <c r="AF47" s="5">
        <f>IF(Sheet1!AE45=65535,NA(),Sheet1!AE45)</f>
        <v>0</v>
      </c>
      <c r="AG47">
        <f>+Sheet1!AF45</f>
        <v>0</v>
      </c>
    </row>
    <row r="48" spans="1:33" x14ac:dyDescent="0.25">
      <c r="B48">
        <f>+Sheet1!A46</f>
        <v>45</v>
      </c>
      <c r="C48">
        <f>+Sheet1!B46</f>
        <v>0.31</v>
      </c>
      <c r="D48">
        <f>+Sheet1!C46</f>
        <v>0.39</v>
      </c>
      <c r="E48">
        <f>+Sheet1!D46</f>
        <v>1</v>
      </c>
      <c r="F48">
        <f>+Sheet1!E46</f>
        <v>8</v>
      </c>
      <c r="G48">
        <f>+Sheet1!F46</f>
        <v>8</v>
      </c>
      <c r="H48" s="5">
        <f>IF(Sheet1!G46=65535,NA(),Sheet1!G46)</f>
        <v>68.396056477946615</v>
      </c>
      <c r="I48" s="5">
        <f>IF(Sheet1!H46=65535,NA(),Sheet1!H46)</f>
        <v>29.923178526906774</v>
      </c>
      <c r="J48" s="5">
        <f>IF(Sheet1!I46=65535,NA(),Sheet1!I46)</f>
        <v>50.247356066633891</v>
      </c>
      <c r="K48" s="5">
        <f>IF(Sheet1!J46=65535,NA(),Sheet1!J46)</f>
        <v>21.983147618631214</v>
      </c>
      <c r="L48">
        <f>+Sheet1!K46</f>
        <v>0.75</v>
      </c>
      <c r="M48">
        <f>+Sheet1!L46</f>
        <v>0</v>
      </c>
      <c r="N48">
        <f>+Sheet1!M46</f>
        <v>0</v>
      </c>
      <c r="O48" s="5">
        <f>IF(Sheet1!N46=65535,NA(),Sheet1!N46)</f>
        <v>0</v>
      </c>
      <c r="P48" s="5">
        <f>IF(Sheet1!O46=65535,NA(),Sheet1!O46)</f>
        <v>0</v>
      </c>
      <c r="Q48" s="5">
        <f>IF(Sheet1!P46=65535,NA(),Sheet1!P46)</f>
        <v>0</v>
      </c>
      <c r="R48" s="5">
        <f>IF(Sheet1!Q46=65535,NA(),Sheet1!Q46)</f>
        <v>0</v>
      </c>
      <c r="S48">
        <f>+Sheet1!R46</f>
        <v>0</v>
      </c>
      <c r="T48">
        <f>+Sheet1!S46</f>
        <v>0</v>
      </c>
      <c r="U48">
        <f>+Sheet1!T46</f>
        <v>0</v>
      </c>
      <c r="V48" s="5">
        <f>IF(Sheet1!U46=65535,NA(),Sheet1!U46)</f>
        <v>0</v>
      </c>
      <c r="W48" s="5">
        <f>IF(Sheet1!V46=65535,NA(),Sheet1!V46)</f>
        <v>0</v>
      </c>
      <c r="X48" s="5">
        <f>IF(Sheet1!W46=65535,NA(),Sheet1!W46)</f>
        <v>0</v>
      </c>
      <c r="Y48" s="5">
        <f>IF(Sheet1!X46=65535,NA(),Sheet1!X46)</f>
        <v>0</v>
      </c>
      <c r="Z48">
        <f>+Sheet1!Y46</f>
        <v>0</v>
      </c>
      <c r="AA48">
        <f>+Sheet1!Z46</f>
        <v>0</v>
      </c>
      <c r="AB48">
        <f>+Sheet1!AA46</f>
        <v>0</v>
      </c>
      <c r="AC48" s="5">
        <f>IF(Sheet1!AB46=65535,NA(),Sheet1!AB46)</f>
        <v>0</v>
      </c>
      <c r="AD48" s="5">
        <f>IF(Sheet1!AC46=65535,NA(),Sheet1!AC46)</f>
        <v>0</v>
      </c>
      <c r="AE48" s="5">
        <f>IF(Sheet1!AD46=65535,NA(),Sheet1!AD46)</f>
        <v>0</v>
      </c>
      <c r="AF48" s="5">
        <f>IF(Sheet1!AE46=65535,NA(),Sheet1!AE46)</f>
        <v>0</v>
      </c>
      <c r="AG48">
        <f>+Sheet1!AF46</f>
        <v>0</v>
      </c>
    </row>
    <row r="49" spans="1:33" x14ac:dyDescent="0.25">
      <c r="A49" s="4" t="s">
        <v>17</v>
      </c>
      <c r="B49">
        <f>+Sheet1!A47</f>
        <v>46</v>
      </c>
      <c r="C49">
        <f>+Sheet1!B47</f>
        <v>0.31</v>
      </c>
      <c r="D49">
        <f>+Sheet1!C47</f>
        <v>0.31</v>
      </c>
      <c r="E49">
        <f>+Sheet1!D47</f>
        <v>3</v>
      </c>
      <c r="F49">
        <f>+Sheet1!E47</f>
        <v>3</v>
      </c>
      <c r="G49">
        <f>+Sheet1!F47</f>
        <v>5</v>
      </c>
      <c r="H49" s="5">
        <f>IF(Sheet1!G47=65535,NA(),Sheet1!G47)</f>
        <v>74.192450268241018</v>
      </c>
      <c r="I49" s="5">
        <f>IF(Sheet1!H47=65535,NA(),Sheet1!H47)</f>
        <v>18.547973455868231</v>
      </c>
      <c r="J49" s="5">
        <f>IF(Sheet1!I47=65535,NA(),Sheet1!I47)</f>
        <v>87.70260772985749</v>
      </c>
      <c r="K49" s="5">
        <f>IF(Sheet1!J47=65535,NA(),Sheet1!J47)</f>
        <v>21.92548748966378</v>
      </c>
      <c r="L49">
        <f>+Sheet1!K47</f>
        <v>1</v>
      </c>
      <c r="M49">
        <f>+Sheet1!L47</f>
        <v>5</v>
      </c>
      <c r="N49">
        <f>+Sheet1!M47</f>
        <v>3</v>
      </c>
      <c r="O49" s="5">
        <f>IF(Sheet1!N47=65535,NA(),Sheet1!N47)</f>
        <v>87.70260772985749</v>
      </c>
      <c r="P49" s="5">
        <f>IF(Sheet1!O47=65535,NA(),Sheet1!O47)</f>
        <v>21.92548748966378</v>
      </c>
      <c r="Q49" s="5">
        <f>IF(Sheet1!P47=65535,NA(),Sheet1!P47)</f>
        <v>74.192450268241018</v>
      </c>
      <c r="R49" s="5">
        <f>IF(Sheet1!Q47=65535,NA(),Sheet1!Q47)</f>
        <v>18.547973455868231</v>
      </c>
      <c r="S49">
        <f>+Sheet1!R47</f>
        <v>1</v>
      </c>
      <c r="T49">
        <f>+Sheet1!S47</f>
        <v>8</v>
      </c>
      <c r="U49">
        <f>+Sheet1!T47</f>
        <v>8</v>
      </c>
      <c r="V49" s="5">
        <f>IF(Sheet1!U47=65535,NA(),Sheet1!U47)</f>
        <v>68.396056477946615</v>
      </c>
      <c r="W49" s="5">
        <f>IF(Sheet1!V47=65535,NA(),Sheet1!V47)</f>
        <v>29.923178526906774</v>
      </c>
      <c r="X49" s="5">
        <f>IF(Sheet1!W47=65535,NA(),Sheet1!W47)</f>
        <v>68.396056477946615</v>
      </c>
      <c r="Y49" s="5">
        <f>IF(Sheet1!X47=65535,NA(),Sheet1!X47)</f>
        <v>29.923178526906774</v>
      </c>
      <c r="Z49">
        <f>+Sheet1!Y47</f>
        <v>0.75</v>
      </c>
      <c r="AA49">
        <f>+Sheet1!Z47</f>
        <v>0</v>
      </c>
      <c r="AB49">
        <f>+Sheet1!AA47</f>
        <v>0</v>
      </c>
      <c r="AC49" s="5">
        <f>IF(Sheet1!AB47=65535,NA(),Sheet1!AB47)</f>
        <v>0</v>
      </c>
      <c r="AD49" s="5">
        <f>IF(Sheet1!AC47=65535,NA(),Sheet1!AC47)</f>
        <v>0</v>
      </c>
      <c r="AE49" s="5">
        <f>IF(Sheet1!AD47=65535,NA(),Sheet1!AD47)</f>
        <v>0</v>
      </c>
      <c r="AF49" s="5">
        <f>IF(Sheet1!AE47=65535,NA(),Sheet1!AE47)</f>
        <v>0</v>
      </c>
      <c r="AG49">
        <f>+Sheet1!AF47</f>
        <v>0</v>
      </c>
    </row>
    <row r="50" spans="1:33" x14ac:dyDescent="0.25">
      <c r="A50" t="s">
        <v>16</v>
      </c>
      <c r="B50">
        <f>+Sheet1!A48</f>
        <v>47</v>
      </c>
      <c r="C50">
        <f>+Sheet1!B48</f>
        <v>0.31</v>
      </c>
      <c r="D50">
        <f>+Sheet1!C48</f>
        <v>0.22</v>
      </c>
      <c r="E50">
        <f>+Sheet1!D48</f>
        <v>2</v>
      </c>
      <c r="F50">
        <f>+Sheet1!E48</f>
        <v>3</v>
      </c>
      <c r="G50">
        <f>+Sheet1!F48</f>
        <v>5</v>
      </c>
      <c r="H50" s="5">
        <f>IF(Sheet1!G48=65535,NA(),Sheet1!G48)</f>
        <v>74.192450268241018</v>
      </c>
      <c r="I50" s="5">
        <f>IF(Sheet1!H48=65535,NA(),Sheet1!H48)</f>
        <v>18.547973455868231</v>
      </c>
      <c r="J50" s="5">
        <f>IF(Sheet1!I48=65535,NA(),Sheet1!I48)</f>
        <v>121.0371023444051</v>
      </c>
      <c r="K50" s="5">
        <f>IF(Sheet1!J48=65535,NA(),Sheet1!J48)</f>
        <v>30.259048640967031</v>
      </c>
      <c r="L50">
        <f>+Sheet1!K48</f>
        <v>1</v>
      </c>
      <c r="M50">
        <f>+Sheet1!L48</f>
        <v>8</v>
      </c>
      <c r="N50">
        <f>+Sheet1!M48</f>
        <v>8</v>
      </c>
      <c r="O50" s="5">
        <f>IF(Sheet1!N48=65535,NA(),Sheet1!N48)</f>
        <v>68.396056477946615</v>
      </c>
      <c r="P50" s="5">
        <f>IF(Sheet1!O48=65535,NA(),Sheet1!O48)</f>
        <v>29.923178526906774</v>
      </c>
      <c r="Q50" s="5">
        <f>IF(Sheet1!P48=65535,NA(),Sheet1!P48)</f>
        <v>98.328585294587342</v>
      </c>
      <c r="R50" s="5">
        <f>IF(Sheet1!Q48=65535,NA(),Sheet1!Q48)</f>
        <v>43.018617791463214</v>
      </c>
      <c r="S50">
        <f>+Sheet1!R48</f>
        <v>0.75</v>
      </c>
      <c r="T50">
        <f>+Sheet1!S48</f>
        <v>0</v>
      </c>
      <c r="U50">
        <f>+Sheet1!T48</f>
        <v>0</v>
      </c>
      <c r="V50" s="5">
        <f>IF(Sheet1!U48=65535,NA(),Sheet1!U48)</f>
        <v>0</v>
      </c>
      <c r="W50" s="5">
        <f>IF(Sheet1!V48=65535,NA(),Sheet1!V48)</f>
        <v>0</v>
      </c>
      <c r="X50" s="5">
        <f>IF(Sheet1!W48=65535,NA(),Sheet1!W48)</f>
        <v>0</v>
      </c>
      <c r="Y50" s="5">
        <f>IF(Sheet1!X48=65535,NA(),Sheet1!X48)</f>
        <v>0</v>
      </c>
      <c r="Z50">
        <f>+Sheet1!Y48</f>
        <v>0</v>
      </c>
      <c r="AA50">
        <f>+Sheet1!Z48</f>
        <v>0</v>
      </c>
      <c r="AB50">
        <f>+Sheet1!AA48</f>
        <v>0</v>
      </c>
      <c r="AC50" s="5">
        <f>IF(Sheet1!AB48=65535,NA(),Sheet1!AB48)</f>
        <v>0</v>
      </c>
      <c r="AD50" s="5">
        <f>IF(Sheet1!AC48=65535,NA(),Sheet1!AC48)</f>
        <v>0</v>
      </c>
      <c r="AE50" s="5">
        <f>IF(Sheet1!AD48=65535,NA(),Sheet1!AD48)</f>
        <v>0</v>
      </c>
      <c r="AF50" s="5">
        <f>IF(Sheet1!AE48=65535,NA(),Sheet1!AE48)</f>
        <v>0</v>
      </c>
      <c r="AG50">
        <f>+Sheet1!AF48</f>
        <v>0</v>
      </c>
    </row>
    <row r="51" spans="1:33" x14ac:dyDescent="0.25">
      <c r="A51" t="s">
        <v>16</v>
      </c>
      <c r="B51">
        <f>+Sheet1!A49</f>
        <v>48</v>
      </c>
      <c r="C51">
        <f>+Sheet1!B49</f>
        <v>0.31</v>
      </c>
      <c r="D51">
        <f>+Sheet1!C49</f>
        <v>0.08</v>
      </c>
      <c r="E51">
        <f>+Sheet1!D49</f>
        <v>2</v>
      </c>
      <c r="F51">
        <f>+Sheet1!E49</f>
        <v>3</v>
      </c>
      <c r="G51">
        <f>+Sheet1!F49</f>
        <v>5</v>
      </c>
      <c r="H51" s="5">
        <f>IF(Sheet1!G49=65535,NA(),Sheet1!G49)</f>
        <v>74.192450268241018</v>
      </c>
      <c r="I51" s="5">
        <f>IF(Sheet1!H49=65535,NA(),Sheet1!H49)</f>
        <v>18.547973455868231</v>
      </c>
      <c r="J51" s="5">
        <f>IF(Sheet1!I49=65535,NA(),Sheet1!I49)</f>
        <v>204.96665724949739</v>
      </c>
      <c r="K51" s="5">
        <f>IF(Sheet1!J49=65535,NA(),Sheet1!J49)</f>
        <v>51.24127999893124</v>
      </c>
      <c r="L51">
        <f>+Sheet1!K49</f>
        <v>1</v>
      </c>
      <c r="M51">
        <f>+Sheet1!L49</f>
        <v>8</v>
      </c>
      <c r="N51">
        <f>+Sheet1!M49</f>
        <v>8</v>
      </c>
      <c r="O51" s="5">
        <f>IF(Sheet1!N49=65535,NA(),Sheet1!N49)</f>
        <v>68.396056477946615</v>
      </c>
      <c r="P51" s="5">
        <f>IF(Sheet1!O49=65535,NA(),Sheet1!O49)</f>
        <v>29.923178526906774</v>
      </c>
      <c r="Q51" s="5">
        <f>IF(Sheet1!P49=65535,NA(),Sheet1!P49)</f>
        <v>177.4606523983112</v>
      </c>
      <c r="R51" s="5">
        <f>IF(Sheet1!Q49=65535,NA(),Sheet1!Q49)</f>
        <v>77.638785869594841</v>
      </c>
      <c r="S51">
        <f>+Sheet1!R49</f>
        <v>0.75</v>
      </c>
      <c r="T51">
        <f>+Sheet1!S49</f>
        <v>0</v>
      </c>
      <c r="U51">
        <f>+Sheet1!T49</f>
        <v>0</v>
      </c>
      <c r="V51" s="5">
        <f>IF(Sheet1!U49=65535,NA(),Sheet1!U49)</f>
        <v>0</v>
      </c>
      <c r="W51" s="5">
        <f>IF(Sheet1!V49=65535,NA(),Sheet1!V49)</f>
        <v>0</v>
      </c>
      <c r="X51" s="5">
        <f>IF(Sheet1!W49=65535,NA(),Sheet1!W49)</f>
        <v>0</v>
      </c>
      <c r="Y51" s="5">
        <f>IF(Sheet1!X49=65535,NA(),Sheet1!X49)</f>
        <v>0</v>
      </c>
      <c r="Z51">
        <f>+Sheet1!Y49</f>
        <v>0</v>
      </c>
      <c r="AA51">
        <f>+Sheet1!Z49</f>
        <v>0</v>
      </c>
      <c r="AB51">
        <f>+Sheet1!AA49</f>
        <v>0</v>
      </c>
      <c r="AC51" s="5">
        <f>IF(Sheet1!AB49=65535,NA(),Sheet1!AB49)</f>
        <v>0</v>
      </c>
      <c r="AD51" s="5">
        <f>IF(Sheet1!AC49=65535,NA(),Sheet1!AC49)</f>
        <v>0</v>
      </c>
      <c r="AE51" s="5">
        <f>IF(Sheet1!AD49=65535,NA(),Sheet1!AD49)</f>
        <v>0</v>
      </c>
      <c r="AF51" s="5">
        <f>IF(Sheet1!AE49=65535,NA(),Sheet1!AE49)</f>
        <v>0</v>
      </c>
      <c r="AG51">
        <f>+Sheet1!AF49</f>
        <v>0</v>
      </c>
    </row>
    <row r="52" spans="1:33" x14ac:dyDescent="0.25">
      <c r="B52">
        <f>+Sheet1!A50</f>
        <v>49</v>
      </c>
      <c r="C52">
        <f>+Sheet1!B50</f>
        <v>0.22</v>
      </c>
      <c r="D52">
        <f>+Sheet1!C50</f>
        <v>2.5</v>
      </c>
      <c r="E52">
        <f>+Sheet1!D50</f>
        <v>1</v>
      </c>
      <c r="F52">
        <f>+Sheet1!E50</f>
        <v>8</v>
      </c>
      <c r="G52">
        <f>+Sheet1!F50</f>
        <v>1</v>
      </c>
      <c r="H52" s="5">
        <f>IF(Sheet1!G50=65535,NA(),Sheet1!G50)</f>
        <v>184.29069961558116</v>
      </c>
      <c r="I52" s="5">
        <f>IF(Sheet1!H50=65535,NA(),Sheet1!H50)</f>
        <v>46.072329357969664</v>
      </c>
      <c r="J52" s="5" t="e">
        <f>IF(Sheet1!I50=65535,NA(),Sheet1!I50)</f>
        <v>#N/A</v>
      </c>
      <c r="K52" s="5" t="e">
        <f>IF(Sheet1!J50=65535,NA(),Sheet1!J50)</f>
        <v>#N/A</v>
      </c>
      <c r="L52">
        <f>+Sheet1!K50</f>
        <v>1</v>
      </c>
      <c r="M52">
        <f>+Sheet1!L50</f>
        <v>0</v>
      </c>
      <c r="N52">
        <f>+Sheet1!M50</f>
        <v>0</v>
      </c>
      <c r="O52" s="5">
        <f>IF(Sheet1!N50=65535,NA(),Sheet1!N50)</f>
        <v>0</v>
      </c>
      <c r="P52" s="5">
        <f>IF(Sheet1!O50=65535,NA(),Sheet1!O50)</f>
        <v>0</v>
      </c>
      <c r="Q52" s="5">
        <f>IF(Sheet1!P50=65535,NA(),Sheet1!P50)</f>
        <v>0</v>
      </c>
      <c r="R52" s="5">
        <f>IF(Sheet1!Q50=65535,NA(),Sheet1!Q50)</f>
        <v>0</v>
      </c>
      <c r="S52">
        <f>+Sheet1!R50</f>
        <v>0</v>
      </c>
      <c r="T52">
        <f>+Sheet1!S50</f>
        <v>0</v>
      </c>
      <c r="U52">
        <f>+Sheet1!T50</f>
        <v>0</v>
      </c>
      <c r="V52" s="5">
        <f>IF(Sheet1!U50=65535,NA(),Sheet1!U50)</f>
        <v>0</v>
      </c>
      <c r="W52" s="5">
        <f>IF(Sheet1!V50=65535,NA(),Sheet1!V50)</f>
        <v>0</v>
      </c>
      <c r="X52" s="5">
        <f>IF(Sheet1!W50=65535,NA(),Sheet1!W50)</f>
        <v>0</v>
      </c>
      <c r="Y52" s="5">
        <f>IF(Sheet1!X50=65535,NA(),Sheet1!X50)</f>
        <v>0</v>
      </c>
      <c r="Z52">
        <f>+Sheet1!Y50</f>
        <v>0</v>
      </c>
      <c r="AA52">
        <f>+Sheet1!Z50</f>
        <v>0</v>
      </c>
      <c r="AB52">
        <f>+Sheet1!AA50</f>
        <v>0</v>
      </c>
      <c r="AC52" s="5">
        <f>IF(Sheet1!AB50=65535,NA(),Sheet1!AB50)</f>
        <v>0</v>
      </c>
      <c r="AD52" s="5">
        <f>IF(Sheet1!AC50=65535,NA(),Sheet1!AC50)</f>
        <v>0</v>
      </c>
      <c r="AE52" s="5">
        <f>IF(Sheet1!AD50=65535,NA(),Sheet1!AD50)</f>
        <v>0</v>
      </c>
      <c r="AF52" s="5">
        <f>IF(Sheet1!AE50=65535,NA(),Sheet1!AE50)</f>
        <v>0</v>
      </c>
      <c r="AG52">
        <f>+Sheet1!AF50</f>
        <v>0</v>
      </c>
    </row>
    <row r="53" spans="1:33" x14ac:dyDescent="0.25">
      <c r="B53">
        <f>+Sheet1!A51</f>
        <v>50</v>
      </c>
      <c r="C53">
        <f>+Sheet1!B51</f>
        <v>0.22</v>
      </c>
      <c r="D53">
        <f>+Sheet1!C51</f>
        <v>1.28</v>
      </c>
      <c r="E53">
        <f>+Sheet1!D51</f>
        <v>1</v>
      </c>
      <c r="F53">
        <f>+Sheet1!E51</f>
        <v>8</v>
      </c>
      <c r="G53">
        <f>+Sheet1!F51</f>
        <v>1</v>
      </c>
      <c r="H53" s="5">
        <f>IF(Sheet1!G51=65535,NA(),Sheet1!G51)</f>
        <v>184.29069961558116</v>
      </c>
      <c r="I53" s="5">
        <f>IF(Sheet1!H51=65535,NA(),Sheet1!H51)</f>
        <v>46.072329357969664</v>
      </c>
      <c r="J53" s="5" t="e">
        <f>IF(Sheet1!I51=65535,NA(),Sheet1!I51)</f>
        <v>#N/A</v>
      </c>
      <c r="K53" s="5" t="e">
        <f>IF(Sheet1!J51=65535,NA(),Sheet1!J51)</f>
        <v>#N/A</v>
      </c>
      <c r="L53">
        <f>+Sheet1!K51</f>
        <v>1</v>
      </c>
      <c r="M53">
        <f>+Sheet1!L51</f>
        <v>0</v>
      </c>
      <c r="N53">
        <f>+Sheet1!M51</f>
        <v>0</v>
      </c>
      <c r="O53" s="5">
        <f>IF(Sheet1!N51=65535,NA(),Sheet1!N51)</f>
        <v>0</v>
      </c>
      <c r="P53" s="5">
        <f>IF(Sheet1!O51=65535,NA(),Sheet1!O51)</f>
        <v>0</v>
      </c>
      <c r="Q53" s="5">
        <f>IF(Sheet1!P51=65535,NA(),Sheet1!P51)</f>
        <v>0</v>
      </c>
      <c r="R53" s="5">
        <f>IF(Sheet1!Q51=65535,NA(),Sheet1!Q51)</f>
        <v>0</v>
      </c>
      <c r="S53">
        <f>+Sheet1!R51</f>
        <v>0</v>
      </c>
      <c r="T53">
        <f>+Sheet1!S51</f>
        <v>0</v>
      </c>
      <c r="U53">
        <f>+Sheet1!T51</f>
        <v>0</v>
      </c>
      <c r="V53" s="5">
        <f>IF(Sheet1!U51=65535,NA(),Sheet1!U51)</f>
        <v>0</v>
      </c>
      <c r="W53" s="5">
        <f>IF(Sheet1!V51=65535,NA(),Sheet1!V51)</f>
        <v>0</v>
      </c>
      <c r="X53" s="5">
        <f>IF(Sheet1!W51=65535,NA(),Sheet1!W51)</f>
        <v>0</v>
      </c>
      <c r="Y53" s="5">
        <f>IF(Sheet1!X51=65535,NA(),Sheet1!X51)</f>
        <v>0</v>
      </c>
      <c r="Z53">
        <f>+Sheet1!Y51</f>
        <v>0</v>
      </c>
      <c r="AA53">
        <f>+Sheet1!Z51</f>
        <v>0</v>
      </c>
      <c r="AB53">
        <f>+Sheet1!AA51</f>
        <v>0</v>
      </c>
      <c r="AC53" s="5">
        <f>IF(Sheet1!AB51=65535,NA(),Sheet1!AB51)</f>
        <v>0</v>
      </c>
      <c r="AD53" s="5">
        <f>IF(Sheet1!AC51=65535,NA(),Sheet1!AC51)</f>
        <v>0</v>
      </c>
      <c r="AE53" s="5">
        <f>IF(Sheet1!AD51=65535,NA(),Sheet1!AD51)</f>
        <v>0</v>
      </c>
      <c r="AF53" s="5">
        <f>IF(Sheet1!AE51=65535,NA(),Sheet1!AE51)</f>
        <v>0</v>
      </c>
      <c r="AG53">
        <f>+Sheet1!AF51</f>
        <v>0</v>
      </c>
    </row>
    <row r="54" spans="1:33" x14ac:dyDescent="0.25">
      <c r="B54">
        <f>+Sheet1!A52</f>
        <v>51</v>
      </c>
      <c r="C54">
        <f>+Sheet1!B52</f>
        <v>0.22</v>
      </c>
      <c r="D54">
        <f>+Sheet1!C52</f>
        <v>0.7</v>
      </c>
      <c r="E54">
        <f>+Sheet1!D52</f>
        <v>1</v>
      </c>
      <c r="F54">
        <f>+Sheet1!E52</f>
        <v>8</v>
      </c>
      <c r="G54">
        <f>+Sheet1!F52</f>
        <v>1</v>
      </c>
      <c r="H54" s="5">
        <f>IF(Sheet1!G52=65535,NA(),Sheet1!G52)</f>
        <v>184.29069961558116</v>
      </c>
      <c r="I54" s="5">
        <f>IF(Sheet1!H52=65535,NA(),Sheet1!H52)</f>
        <v>46.072329357969664</v>
      </c>
      <c r="J54" s="5">
        <f>IF(Sheet1!I52=65535,NA(),Sheet1!I52)</f>
        <v>20.161832183000854</v>
      </c>
      <c r="K54" s="5">
        <f>IF(Sheet1!J52=65535,NA(),Sheet1!J52)</f>
        <v>5.0404202422203639</v>
      </c>
      <c r="L54">
        <f>+Sheet1!K52</f>
        <v>1</v>
      </c>
      <c r="M54">
        <f>+Sheet1!L52</f>
        <v>0</v>
      </c>
      <c r="N54">
        <f>+Sheet1!M52</f>
        <v>0</v>
      </c>
      <c r="O54" s="5">
        <f>IF(Sheet1!N52=65535,NA(),Sheet1!N52)</f>
        <v>0</v>
      </c>
      <c r="P54" s="5">
        <f>IF(Sheet1!O52=65535,NA(),Sheet1!O52)</f>
        <v>0</v>
      </c>
      <c r="Q54" s="5">
        <f>IF(Sheet1!P52=65535,NA(),Sheet1!P52)</f>
        <v>0</v>
      </c>
      <c r="R54" s="5">
        <f>IF(Sheet1!Q52=65535,NA(),Sheet1!Q52)</f>
        <v>0</v>
      </c>
      <c r="S54">
        <f>+Sheet1!R52</f>
        <v>0</v>
      </c>
      <c r="T54">
        <f>+Sheet1!S52</f>
        <v>0</v>
      </c>
      <c r="U54">
        <f>+Sheet1!T52</f>
        <v>0</v>
      </c>
      <c r="V54" s="5">
        <f>IF(Sheet1!U52=65535,NA(),Sheet1!U52)</f>
        <v>0</v>
      </c>
      <c r="W54" s="5">
        <f>IF(Sheet1!V52=65535,NA(),Sheet1!V52)</f>
        <v>0</v>
      </c>
      <c r="X54" s="5">
        <f>IF(Sheet1!W52=65535,NA(),Sheet1!W52)</f>
        <v>0</v>
      </c>
      <c r="Y54" s="5">
        <f>IF(Sheet1!X52=65535,NA(),Sheet1!X52)</f>
        <v>0</v>
      </c>
      <c r="Z54">
        <f>+Sheet1!Y52</f>
        <v>0</v>
      </c>
      <c r="AA54">
        <f>+Sheet1!Z52</f>
        <v>0</v>
      </c>
      <c r="AB54">
        <f>+Sheet1!AA52</f>
        <v>0</v>
      </c>
      <c r="AC54" s="5">
        <f>IF(Sheet1!AB52=65535,NA(),Sheet1!AB52)</f>
        <v>0</v>
      </c>
      <c r="AD54" s="5">
        <f>IF(Sheet1!AC52=65535,NA(),Sheet1!AC52)</f>
        <v>0</v>
      </c>
      <c r="AE54" s="5">
        <f>IF(Sheet1!AD52=65535,NA(),Sheet1!AD52)</f>
        <v>0</v>
      </c>
      <c r="AF54" s="5">
        <f>IF(Sheet1!AE52=65535,NA(),Sheet1!AE52)</f>
        <v>0</v>
      </c>
      <c r="AG54">
        <f>+Sheet1!AF52</f>
        <v>0</v>
      </c>
    </row>
    <row r="55" spans="1:33" x14ac:dyDescent="0.25">
      <c r="B55">
        <f>+Sheet1!A53</f>
        <v>52</v>
      </c>
      <c r="C55">
        <f>+Sheet1!B53</f>
        <v>0.22</v>
      </c>
      <c r="D55">
        <f>+Sheet1!C53</f>
        <v>0.52</v>
      </c>
      <c r="E55">
        <f>+Sheet1!D53</f>
        <v>1</v>
      </c>
      <c r="F55">
        <f>+Sheet1!E53</f>
        <v>8</v>
      </c>
      <c r="G55">
        <f>+Sheet1!F53</f>
        <v>8</v>
      </c>
      <c r="H55" s="5">
        <f>IF(Sheet1!G53=65535,NA(),Sheet1!G53)</f>
        <v>98.328585294587342</v>
      </c>
      <c r="I55" s="5">
        <f>IF(Sheet1!H53=65535,NA(),Sheet1!H53)</f>
        <v>43.018617791463214</v>
      </c>
      <c r="J55" s="5">
        <f>IF(Sheet1!I53=65535,NA(),Sheet1!I53)</f>
        <v>31.671281736217587</v>
      </c>
      <c r="K55" s="5">
        <f>IF(Sheet1!J53=65535,NA(),Sheet1!J53)</f>
        <v>13.856141221743911</v>
      </c>
      <c r="L55">
        <f>+Sheet1!K53</f>
        <v>0.75</v>
      </c>
      <c r="M55">
        <f>+Sheet1!L53</f>
        <v>0</v>
      </c>
      <c r="N55">
        <f>+Sheet1!M53</f>
        <v>0</v>
      </c>
      <c r="O55" s="5">
        <f>IF(Sheet1!N53=65535,NA(),Sheet1!N53)</f>
        <v>0</v>
      </c>
      <c r="P55" s="5">
        <f>IF(Sheet1!O53=65535,NA(),Sheet1!O53)</f>
        <v>0</v>
      </c>
      <c r="Q55" s="5">
        <f>IF(Sheet1!P53=65535,NA(),Sheet1!P53)</f>
        <v>0</v>
      </c>
      <c r="R55" s="5">
        <f>IF(Sheet1!Q53=65535,NA(),Sheet1!Q53)</f>
        <v>0</v>
      </c>
      <c r="S55">
        <f>+Sheet1!R53</f>
        <v>0</v>
      </c>
      <c r="T55">
        <f>+Sheet1!S53</f>
        <v>0</v>
      </c>
      <c r="U55">
        <f>+Sheet1!T53</f>
        <v>0</v>
      </c>
      <c r="V55" s="5">
        <f>IF(Sheet1!U53=65535,NA(),Sheet1!U53)</f>
        <v>0</v>
      </c>
      <c r="W55" s="5">
        <f>IF(Sheet1!V53=65535,NA(),Sheet1!V53)</f>
        <v>0</v>
      </c>
      <c r="X55" s="5">
        <f>IF(Sheet1!W53=65535,NA(),Sheet1!W53)</f>
        <v>0</v>
      </c>
      <c r="Y55" s="5">
        <f>IF(Sheet1!X53=65535,NA(),Sheet1!X53)</f>
        <v>0</v>
      </c>
      <c r="Z55">
        <f>+Sheet1!Y53</f>
        <v>0</v>
      </c>
      <c r="AA55">
        <f>+Sheet1!Z53</f>
        <v>0</v>
      </c>
      <c r="AB55">
        <f>+Sheet1!AA53</f>
        <v>0</v>
      </c>
      <c r="AC55" s="5">
        <f>IF(Sheet1!AB53=65535,NA(),Sheet1!AB53)</f>
        <v>0</v>
      </c>
      <c r="AD55" s="5">
        <f>IF(Sheet1!AC53=65535,NA(),Sheet1!AC53)</f>
        <v>0</v>
      </c>
      <c r="AE55" s="5">
        <f>IF(Sheet1!AD53=65535,NA(),Sheet1!AD53)</f>
        <v>0</v>
      </c>
      <c r="AF55" s="5">
        <f>IF(Sheet1!AE53=65535,NA(),Sheet1!AE53)</f>
        <v>0</v>
      </c>
      <c r="AG55">
        <f>+Sheet1!AF53</f>
        <v>0</v>
      </c>
    </row>
    <row r="56" spans="1:33" x14ac:dyDescent="0.25">
      <c r="B56">
        <f>+Sheet1!A54</f>
        <v>53</v>
      </c>
      <c r="C56">
        <f>+Sheet1!B54</f>
        <v>0.22</v>
      </c>
      <c r="D56">
        <f>+Sheet1!C54</f>
        <v>0.39</v>
      </c>
      <c r="E56">
        <f>+Sheet1!D54</f>
        <v>1</v>
      </c>
      <c r="F56">
        <f>+Sheet1!E54</f>
        <v>8</v>
      </c>
      <c r="G56">
        <f>+Sheet1!F54</f>
        <v>8</v>
      </c>
      <c r="H56" s="5">
        <f>IF(Sheet1!G54=65535,NA(),Sheet1!G54)</f>
        <v>98.328585294587342</v>
      </c>
      <c r="I56" s="5">
        <f>IF(Sheet1!H54=65535,NA(),Sheet1!H54)</f>
        <v>43.018617791463214</v>
      </c>
      <c r="J56" s="5">
        <f>IF(Sheet1!I54=65535,NA(),Sheet1!I54)</f>
        <v>50.247356066633891</v>
      </c>
      <c r="K56" s="5">
        <f>IF(Sheet1!J54=65535,NA(),Sheet1!J54)</f>
        <v>21.983147618631214</v>
      </c>
      <c r="L56">
        <f>+Sheet1!K54</f>
        <v>0.75</v>
      </c>
      <c r="M56">
        <f>+Sheet1!L54</f>
        <v>0</v>
      </c>
      <c r="N56">
        <f>+Sheet1!M54</f>
        <v>0</v>
      </c>
      <c r="O56" s="5">
        <f>IF(Sheet1!N54=65535,NA(),Sheet1!N54)</f>
        <v>0</v>
      </c>
      <c r="P56" s="5">
        <f>IF(Sheet1!O54=65535,NA(),Sheet1!O54)</f>
        <v>0</v>
      </c>
      <c r="Q56" s="5">
        <f>IF(Sheet1!P54=65535,NA(),Sheet1!P54)</f>
        <v>0</v>
      </c>
      <c r="R56" s="5">
        <f>IF(Sheet1!Q54=65535,NA(),Sheet1!Q54)</f>
        <v>0</v>
      </c>
      <c r="S56">
        <f>+Sheet1!R54</f>
        <v>0</v>
      </c>
      <c r="T56">
        <f>+Sheet1!S54</f>
        <v>0</v>
      </c>
      <c r="U56">
        <f>+Sheet1!T54</f>
        <v>0</v>
      </c>
      <c r="V56" s="5">
        <f>IF(Sheet1!U54=65535,NA(),Sheet1!U54)</f>
        <v>0</v>
      </c>
      <c r="W56" s="5">
        <f>IF(Sheet1!V54=65535,NA(),Sheet1!V54)</f>
        <v>0</v>
      </c>
      <c r="X56" s="5">
        <f>IF(Sheet1!W54=65535,NA(),Sheet1!W54)</f>
        <v>0</v>
      </c>
      <c r="Y56" s="5">
        <f>IF(Sheet1!X54=65535,NA(),Sheet1!X54)</f>
        <v>0</v>
      </c>
      <c r="Z56">
        <f>+Sheet1!Y54</f>
        <v>0</v>
      </c>
      <c r="AA56">
        <f>+Sheet1!Z54</f>
        <v>0</v>
      </c>
      <c r="AB56">
        <f>+Sheet1!AA54</f>
        <v>0</v>
      </c>
      <c r="AC56" s="5">
        <f>IF(Sheet1!AB54=65535,NA(),Sheet1!AB54)</f>
        <v>0</v>
      </c>
      <c r="AD56" s="5">
        <f>IF(Sheet1!AC54=65535,NA(),Sheet1!AC54)</f>
        <v>0</v>
      </c>
      <c r="AE56" s="5">
        <f>IF(Sheet1!AD54=65535,NA(),Sheet1!AD54)</f>
        <v>0</v>
      </c>
      <c r="AF56" s="5">
        <f>IF(Sheet1!AE54=65535,NA(),Sheet1!AE54)</f>
        <v>0</v>
      </c>
      <c r="AG56">
        <f>+Sheet1!AF54</f>
        <v>0</v>
      </c>
    </row>
    <row r="57" spans="1:33" x14ac:dyDescent="0.25">
      <c r="A57" t="s">
        <v>16</v>
      </c>
      <c r="B57">
        <f>+Sheet1!A55</f>
        <v>54</v>
      </c>
      <c r="C57">
        <f>+Sheet1!B55</f>
        <v>0.22</v>
      </c>
      <c r="D57">
        <f>+Sheet1!C55</f>
        <v>0.31</v>
      </c>
      <c r="E57">
        <f>+Sheet1!D55</f>
        <v>2</v>
      </c>
      <c r="F57">
        <f>+Sheet1!E55</f>
        <v>5</v>
      </c>
      <c r="G57">
        <f>+Sheet1!F55</f>
        <v>3</v>
      </c>
      <c r="H57" s="5">
        <f>IF(Sheet1!G55=65535,NA(),Sheet1!G55)</f>
        <v>121.0371023444051</v>
      </c>
      <c r="I57" s="5">
        <f>IF(Sheet1!H55=65535,NA(),Sheet1!H55)</f>
        <v>30.259048640967031</v>
      </c>
      <c r="J57" s="5">
        <f>IF(Sheet1!I55=65535,NA(),Sheet1!I55)</f>
        <v>74.192450268241018</v>
      </c>
      <c r="K57" s="5">
        <f>IF(Sheet1!J55=65535,NA(),Sheet1!J55)</f>
        <v>18.547973455868231</v>
      </c>
      <c r="L57">
        <f>+Sheet1!K55</f>
        <v>1</v>
      </c>
      <c r="M57">
        <f>+Sheet1!L55</f>
        <v>8</v>
      </c>
      <c r="N57">
        <f>+Sheet1!M55</f>
        <v>8</v>
      </c>
      <c r="O57" s="5">
        <f>IF(Sheet1!N55=65535,NA(),Sheet1!N55)</f>
        <v>98.328585294587342</v>
      </c>
      <c r="P57" s="5">
        <f>IF(Sheet1!O55=65535,NA(),Sheet1!O55)</f>
        <v>43.018617791463214</v>
      </c>
      <c r="Q57" s="5">
        <f>IF(Sheet1!P55=65535,NA(),Sheet1!P55)</f>
        <v>68.396056477946615</v>
      </c>
      <c r="R57" s="5">
        <f>IF(Sheet1!Q55=65535,NA(),Sheet1!Q55)</f>
        <v>29.923178526906774</v>
      </c>
      <c r="S57">
        <f>+Sheet1!R55</f>
        <v>0.75</v>
      </c>
      <c r="T57">
        <f>+Sheet1!S55</f>
        <v>0</v>
      </c>
      <c r="U57">
        <f>+Sheet1!T55</f>
        <v>0</v>
      </c>
      <c r="V57" s="5">
        <f>IF(Sheet1!U55=65535,NA(),Sheet1!U55)</f>
        <v>0</v>
      </c>
      <c r="W57" s="5">
        <f>IF(Sheet1!V55=65535,NA(),Sheet1!V55)</f>
        <v>0</v>
      </c>
      <c r="X57" s="5">
        <f>IF(Sheet1!W55=65535,NA(),Sheet1!W55)</f>
        <v>0</v>
      </c>
      <c r="Y57" s="5">
        <f>IF(Sheet1!X55=65535,NA(),Sheet1!X55)</f>
        <v>0</v>
      </c>
      <c r="Z57">
        <f>+Sheet1!Y55</f>
        <v>0</v>
      </c>
      <c r="AA57">
        <f>+Sheet1!Z55</f>
        <v>0</v>
      </c>
      <c r="AB57">
        <f>+Sheet1!AA55</f>
        <v>0</v>
      </c>
      <c r="AC57" s="5">
        <f>IF(Sheet1!AB55=65535,NA(),Sheet1!AB55)</f>
        <v>0</v>
      </c>
      <c r="AD57" s="5">
        <f>IF(Sheet1!AC55=65535,NA(),Sheet1!AC55)</f>
        <v>0</v>
      </c>
      <c r="AE57" s="5">
        <f>IF(Sheet1!AD55=65535,NA(),Sheet1!AD55)</f>
        <v>0</v>
      </c>
      <c r="AF57" s="5">
        <f>IF(Sheet1!AE55=65535,NA(),Sheet1!AE55)</f>
        <v>0</v>
      </c>
      <c r="AG57">
        <f>+Sheet1!AF55</f>
        <v>0</v>
      </c>
    </row>
    <row r="58" spans="1:33" x14ac:dyDescent="0.25">
      <c r="B58">
        <f>+Sheet1!A56</f>
        <v>55</v>
      </c>
      <c r="C58">
        <f>+Sheet1!B56</f>
        <v>0.22</v>
      </c>
      <c r="D58">
        <f>+Sheet1!C56</f>
        <v>0.22</v>
      </c>
      <c r="E58">
        <f>+Sheet1!D56</f>
        <v>1</v>
      </c>
      <c r="F58">
        <f>+Sheet1!E56</f>
        <v>8</v>
      </c>
      <c r="G58">
        <f>+Sheet1!F56</f>
        <v>8</v>
      </c>
      <c r="H58" s="5">
        <f>IF(Sheet1!G56=65535,NA(),Sheet1!G56)</f>
        <v>98.328585294587342</v>
      </c>
      <c r="I58" s="5">
        <f>IF(Sheet1!H56=65535,NA(),Sheet1!H56)</f>
        <v>43.018617791463214</v>
      </c>
      <c r="J58" s="5">
        <f>IF(Sheet1!I56=65535,NA(),Sheet1!I56)</f>
        <v>98.328585294587342</v>
      </c>
      <c r="K58" s="5">
        <f>IF(Sheet1!J56=65535,NA(),Sheet1!J56)</f>
        <v>43.018617791463214</v>
      </c>
      <c r="L58">
        <f>+Sheet1!K56</f>
        <v>0.75</v>
      </c>
      <c r="M58">
        <f>+Sheet1!L56</f>
        <v>0</v>
      </c>
      <c r="N58">
        <f>+Sheet1!M56</f>
        <v>0</v>
      </c>
      <c r="O58" s="5">
        <f>IF(Sheet1!N56=65535,NA(),Sheet1!N56)</f>
        <v>0</v>
      </c>
      <c r="P58" s="5">
        <f>IF(Sheet1!O56=65535,NA(),Sheet1!O56)</f>
        <v>0</v>
      </c>
      <c r="Q58" s="5">
        <f>IF(Sheet1!P56=65535,NA(),Sheet1!P56)</f>
        <v>0</v>
      </c>
      <c r="R58" s="5">
        <f>IF(Sheet1!Q56=65535,NA(),Sheet1!Q56)</f>
        <v>0</v>
      </c>
      <c r="S58">
        <f>+Sheet1!R56</f>
        <v>0</v>
      </c>
      <c r="T58">
        <f>+Sheet1!S56</f>
        <v>0</v>
      </c>
      <c r="U58">
        <f>+Sheet1!T56</f>
        <v>0</v>
      </c>
      <c r="V58" s="5">
        <f>IF(Sheet1!U56=65535,NA(),Sheet1!U56)</f>
        <v>0</v>
      </c>
      <c r="W58" s="5">
        <f>IF(Sheet1!V56=65535,NA(),Sheet1!V56)</f>
        <v>0</v>
      </c>
      <c r="X58" s="5">
        <f>IF(Sheet1!W56=65535,NA(),Sheet1!W56)</f>
        <v>0</v>
      </c>
      <c r="Y58" s="5">
        <f>IF(Sheet1!X56=65535,NA(),Sheet1!X56)</f>
        <v>0</v>
      </c>
      <c r="Z58">
        <f>+Sheet1!Y56</f>
        <v>0</v>
      </c>
      <c r="AA58">
        <f>+Sheet1!Z56</f>
        <v>0</v>
      </c>
      <c r="AB58">
        <f>+Sheet1!AA56</f>
        <v>0</v>
      </c>
      <c r="AC58" s="5">
        <f>IF(Sheet1!AB56=65535,NA(),Sheet1!AB56)</f>
        <v>0</v>
      </c>
      <c r="AD58" s="5">
        <f>IF(Sheet1!AC56=65535,NA(),Sheet1!AC56)</f>
        <v>0</v>
      </c>
      <c r="AE58" s="5">
        <f>IF(Sheet1!AD56=65535,NA(),Sheet1!AD56)</f>
        <v>0</v>
      </c>
      <c r="AF58" s="5">
        <f>IF(Sheet1!AE56=65535,NA(),Sheet1!AE56)</f>
        <v>0</v>
      </c>
      <c r="AG58">
        <f>+Sheet1!AF56</f>
        <v>0</v>
      </c>
    </row>
    <row r="59" spans="1:33" x14ac:dyDescent="0.25">
      <c r="B59">
        <f>+Sheet1!A57</f>
        <v>56</v>
      </c>
      <c r="C59">
        <f>+Sheet1!B57</f>
        <v>0.22</v>
      </c>
      <c r="D59">
        <f>+Sheet1!C57</f>
        <v>0.08</v>
      </c>
      <c r="E59">
        <f>+Sheet1!D57</f>
        <v>1</v>
      </c>
      <c r="F59">
        <f>+Sheet1!E57</f>
        <v>8</v>
      </c>
      <c r="G59">
        <f>+Sheet1!F57</f>
        <v>8</v>
      </c>
      <c r="H59" s="5">
        <f>IF(Sheet1!G57=65535,NA(),Sheet1!G57)</f>
        <v>98.328585294587342</v>
      </c>
      <c r="I59" s="5">
        <f>IF(Sheet1!H57=65535,NA(),Sheet1!H57)</f>
        <v>43.018617791463214</v>
      </c>
      <c r="J59" s="5">
        <f>IF(Sheet1!I57=65535,NA(),Sheet1!I57)</f>
        <v>177.4606523983112</v>
      </c>
      <c r="K59" s="5">
        <f>IF(Sheet1!J57=65535,NA(),Sheet1!J57)</f>
        <v>77.638785869594841</v>
      </c>
      <c r="L59">
        <f>+Sheet1!K57</f>
        <v>0.75</v>
      </c>
      <c r="M59">
        <f>+Sheet1!L57</f>
        <v>0</v>
      </c>
      <c r="N59">
        <f>+Sheet1!M57</f>
        <v>0</v>
      </c>
      <c r="O59" s="5">
        <f>IF(Sheet1!N57=65535,NA(),Sheet1!N57)</f>
        <v>0</v>
      </c>
      <c r="P59" s="5">
        <f>IF(Sheet1!O57=65535,NA(),Sheet1!O57)</f>
        <v>0</v>
      </c>
      <c r="Q59" s="5">
        <f>IF(Sheet1!P57=65535,NA(),Sheet1!P57)</f>
        <v>0</v>
      </c>
      <c r="R59" s="5">
        <f>IF(Sheet1!Q57=65535,NA(),Sheet1!Q57)</f>
        <v>0</v>
      </c>
      <c r="S59">
        <f>+Sheet1!R57</f>
        <v>0</v>
      </c>
      <c r="T59">
        <f>+Sheet1!S57</f>
        <v>0</v>
      </c>
      <c r="U59">
        <f>+Sheet1!T57</f>
        <v>0</v>
      </c>
      <c r="V59" s="5">
        <f>IF(Sheet1!U57=65535,NA(),Sheet1!U57)</f>
        <v>0</v>
      </c>
      <c r="W59" s="5">
        <f>IF(Sheet1!V57=65535,NA(),Sheet1!V57)</f>
        <v>0</v>
      </c>
      <c r="X59" s="5">
        <f>IF(Sheet1!W57=65535,NA(),Sheet1!W57)</f>
        <v>0</v>
      </c>
      <c r="Y59" s="5">
        <f>IF(Sheet1!X57=65535,NA(),Sheet1!X57)</f>
        <v>0</v>
      </c>
      <c r="Z59">
        <f>+Sheet1!Y57</f>
        <v>0</v>
      </c>
      <c r="AA59">
        <f>+Sheet1!Z57</f>
        <v>0</v>
      </c>
      <c r="AB59">
        <f>+Sheet1!AA57</f>
        <v>0</v>
      </c>
      <c r="AC59" s="5">
        <f>IF(Sheet1!AB57=65535,NA(),Sheet1!AB57)</f>
        <v>0</v>
      </c>
      <c r="AD59" s="5">
        <f>IF(Sheet1!AC57=65535,NA(),Sheet1!AC57)</f>
        <v>0</v>
      </c>
      <c r="AE59" s="5">
        <f>IF(Sheet1!AD57=65535,NA(),Sheet1!AD57)</f>
        <v>0</v>
      </c>
      <c r="AF59" s="5">
        <f>IF(Sheet1!AE57=65535,NA(),Sheet1!AE57)</f>
        <v>0</v>
      </c>
      <c r="AG59">
        <f>+Sheet1!AF57</f>
        <v>0</v>
      </c>
    </row>
    <row r="60" spans="1:33" x14ac:dyDescent="0.25">
      <c r="B60">
        <f>+Sheet1!A58</f>
        <v>57</v>
      </c>
      <c r="C60">
        <f>+Sheet1!B58</f>
        <v>0.08</v>
      </c>
      <c r="D60">
        <f>+Sheet1!C58</f>
        <v>2.5</v>
      </c>
      <c r="E60">
        <f>+Sheet1!D58</f>
        <v>1</v>
      </c>
      <c r="F60">
        <f>+Sheet1!E58</f>
        <v>8</v>
      </c>
      <c r="G60">
        <f>+Sheet1!F58</f>
        <v>1</v>
      </c>
      <c r="H60" s="5">
        <f>IF(Sheet1!G58=65535,NA(),Sheet1!G58)</f>
        <v>336.54238482249696</v>
      </c>
      <c r="I60" s="5">
        <f>IF(Sheet1!H58=65535,NA(),Sheet1!H58)</f>
        <v>84.134965187075181</v>
      </c>
      <c r="J60" s="5" t="e">
        <f>IF(Sheet1!I58=65535,NA(),Sheet1!I58)</f>
        <v>#N/A</v>
      </c>
      <c r="K60" s="5" t="e">
        <f>IF(Sheet1!J58=65535,NA(),Sheet1!J58)</f>
        <v>#N/A</v>
      </c>
      <c r="L60">
        <f>+Sheet1!K58</f>
        <v>1</v>
      </c>
      <c r="M60">
        <f>+Sheet1!L58</f>
        <v>0</v>
      </c>
      <c r="N60">
        <f>+Sheet1!M58</f>
        <v>0</v>
      </c>
      <c r="O60" s="5">
        <f>IF(Sheet1!N58=65535,NA(),Sheet1!N58)</f>
        <v>0</v>
      </c>
      <c r="P60" s="5">
        <f>IF(Sheet1!O58=65535,NA(),Sheet1!O58)</f>
        <v>0</v>
      </c>
      <c r="Q60" s="5">
        <f>IF(Sheet1!P58=65535,NA(),Sheet1!P58)</f>
        <v>0</v>
      </c>
      <c r="R60" s="5">
        <f>IF(Sheet1!Q58=65535,NA(),Sheet1!Q58)</f>
        <v>0</v>
      </c>
      <c r="S60">
        <f>+Sheet1!R58</f>
        <v>0</v>
      </c>
      <c r="T60">
        <f>+Sheet1!S58</f>
        <v>0</v>
      </c>
      <c r="U60">
        <f>+Sheet1!T58</f>
        <v>0</v>
      </c>
      <c r="V60" s="5">
        <f>IF(Sheet1!U58=65535,NA(),Sheet1!U58)</f>
        <v>0</v>
      </c>
      <c r="W60" s="5">
        <f>IF(Sheet1!V58=65535,NA(),Sheet1!V58)</f>
        <v>0</v>
      </c>
      <c r="X60" s="5">
        <f>IF(Sheet1!W58=65535,NA(),Sheet1!W58)</f>
        <v>0</v>
      </c>
      <c r="Y60" s="5">
        <f>IF(Sheet1!X58=65535,NA(),Sheet1!X58)</f>
        <v>0</v>
      </c>
      <c r="Z60">
        <f>+Sheet1!Y58</f>
        <v>0</v>
      </c>
      <c r="AA60">
        <f>+Sheet1!Z58</f>
        <v>0</v>
      </c>
      <c r="AB60">
        <f>+Sheet1!AA58</f>
        <v>0</v>
      </c>
      <c r="AC60" s="5">
        <f>IF(Sheet1!AB58=65535,NA(),Sheet1!AB58)</f>
        <v>0</v>
      </c>
      <c r="AD60" s="5">
        <f>IF(Sheet1!AC58=65535,NA(),Sheet1!AC58)</f>
        <v>0</v>
      </c>
      <c r="AE60" s="5">
        <f>IF(Sheet1!AD58=65535,NA(),Sheet1!AD58)</f>
        <v>0</v>
      </c>
      <c r="AF60" s="5">
        <f>IF(Sheet1!AE58=65535,NA(),Sheet1!AE58)</f>
        <v>0</v>
      </c>
      <c r="AG60">
        <f>+Sheet1!AF58</f>
        <v>0</v>
      </c>
    </row>
    <row r="61" spans="1:33" x14ac:dyDescent="0.25">
      <c r="B61">
        <f>+Sheet1!A59</f>
        <v>58</v>
      </c>
      <c r="C61">
        <f>+Sheet1!B59</f>
        <v>0.08</v>
      </c>
      <c r="D61">
        <f>+Sheet1!C59</f>
        <v>1.28</v>
      </c>
      <c r="E61">
        <f>+Sheet1!D59</f>
        <v>1</v>
      </c>
      <c r="F61">
        <f>+Sheet1!E59</f>
        <v>8</v>
      </c>
      <c r="G61">
        <f>+Sheet1!F59</f>
        <v>1</v>
      </c>
      <c r="H61" s="5">
        <f>IF(Sheet1!G59=65535,NA(),Sheet1!G59)</f>
        <v>336.54238482249696</v>
      </c>
      <c r="I61" s="5">
        <f>IF(Sheet1!H59=65535,NA(),Sheet1!H59)</f>
        <v>84.134965187075181</v>
      </c>
      <c r="J61" s="5" t="e">
        <f>IF(Sheet1!I59=65535,NA(),Sheet1!I59)</f>
        <v>#N/A</v>
      </c>
      <c r="K61" s="5" t="e">
        <f>IF(Sheet1!J59=65535,NA(),Sheet1!J59)</f>
        <v>#N/A</v>
      </c>
      <c r="L61">
        <f>+Sheet1!K59</f>
        <v>1</v>
      </c>
      <c r="M61">
        <f>+Sheet1!L59</f>
        <v>0</v>
      </c>
      <c r="N61">
        <f>+Sheet1!M59</f>
        <v>0</v>
      </c>
      <c r="O61" s="5">
        <f>IF(Sheet1!N59=65535,NA(),Sheet1!N59)</f>
        <v>0</v>
      </c>
      <c r="P61" s="5">
        <f>IF(Sheet1!O59=65535,NA(),Sheet1!O59)</f>
        <v>0</v>
      </c>
      <c r="Q61" s="5">
        <f>IF(Sheet1!P59=65535,NA(),Sheet1!P59)</f>
        <v>0</v>
      </c>
      <c r="R61" s="5">
        <f>IF(Sheet1!Q59=65535,NA(),Sheet1!Q59)</f>
        <v>0</v>
      </c>
      <c r="S61">
        <f>+Sheet1!R59</f>
        <v>0</v>
      </c>
      <c r="T61">
        <f>+Sheet1!S59</f>
        <v>0</v>
      </c>
      <c r="U61">
        <f>+Sheet1!T59</f>
        <v>0</v>
      </c>
      <c r="V61" s="5">
        <f>IF(Sheet1!U59=65535,NA(),Sheet1!U59)</f>
        <v>0</v>
      </c>
      <c r="W61" s="5">
        <f>IF(Sheet1!V59=65535,NA(),Sheet1!V59)</f>
        <v>0</v>
      </c>
      <c r="X61" s="5">
        <f>IF(Sheet1!W59=65535,NA(),Sheet1!W59)</f>
        <v>0</v>
      </c>
      <c r="Y61" s="5">
        <f>IF(Sheet1!X59=65535,NA(),Sheet1!X59)</f>
        <v>0</v>
      </c>
      <c r="Z61">
        <f>+Sheet1!Y59</f>
        <v>0</v>
      </c>
      <c r="AA61">
        <f>+Sheet1!Z59</f>
        <v>0</v>
      </c>
      <c r="AB61">
        <f>+Sheet1!AA59</f>
        <v>0</v>
      </c>
      <c r="AC61" s="5">
        <f>IF(Sheet1!AB59=65535,NA(),Sheet1!AB59)</f>
        <v>0</v>
      </c>
      <c r="AD61" s="5">
        <f>IF(Sheet1!AC59=65535,NA(),Sheet1!AC59)</f>
        <v>0</v>
      </c>
      <c r="AE61" s="5">
        <f>IF(Sheet1!AD59=65535,NA(),Sheet1!AD59)</f>
        <v>0</v>
      </c>
      <c r="AF61" s="5">
        <f>IF(Sheet1!AE59=65535,NA(),Sheet1!AE59)</f>
        <v>0</v>
      </c>
      <c r="AG61">
        <f>+Sheet1!AF59</f>
        <v>0</v>
      </c>
    </row>
    <row r="62" spans="1:33" s="1" customFormat="1" x14ac:dyDescent="0.25">
      <c r="B62" s="1">
        <f>+Sheet1!A60</f>
        <v>59</v>
      </c>
      <c r="C62" s="1">
        <f>+Sheet1!B60</f>
        <v>0.08</v>
      </c>
      <c r="D62" s="1">
        <f>+Sheet1!C60</f>
        <v>0.7</v>
      </c>
      <c r="E62" s="1">
        <f>+Sheet1!D60</f>
        <v>1</v>
      </c>
      <c r="F62" s="1">
        <f>+Sheet1!E60</f>
        <v>8</v>
      </c>
      <c r="G62" s="1">
        <f>+Sheet1!F60</f>
        <v>1</v>
      </c>
      <c r="H62" s="8">
        <f>IF(Sheet1!G60=65535,NA(),Sheet1!G60)</f>
        <v>336.54238482249696</v>
      </c>
      <c r="I62" s="8">
        <f>IF(Sheet1!H60=65535,NA(),Sheet1!H60)</f>
        <v>84.134965187075181</v>
      </c>
      <c r="J62" s="8">
        <f>IF(Sheet1!I60=65535,NA(),Sheet1!I60)</f>
        <v>20.161832183000854</v>
      </c>
      <c r="K62" s="8">
        <f>IF(Sheet1!J60=65535,NA(),Sheet1!J60)</f>
        <v>5.0404202422203639</v>
      </c>
      <c r="L62" s="1">
        <f>+Sheet1!K60</f>
        <v>1</v>
      </c>
      <c r="M62" s="1">
        <f>+Sheet1!L60</f>
        <v>0</v>
      </c>
      <c r="N62" s="1">
        <f>+Sheet1!M60</f>
        <v>0</v>
      </c>
      <c r="O62" s="8">
        <f>IF(Sheet1!N60=65535,NA(),Sheet1!N60)</f>
        <v>0</v>
      </c>
      <c r="P62" s="8">
        <f>IF(Sheet1!O60=65535,NA(),Sheet1!O60)</f>
        <v>0</v>
      </c>
      <c r="Q62" s="8">
        <f>IF(Sheet1!P60=65535,NA(),Sheet1!P60)</f>
        <v>0</v>
      </c>
      <c r="R62" s="8">
        <f>IF(Sheet1!Q60=65535,NA(),Sheet1!Q60)</f>
        <v>0</v>
      </c>
      <c r="S62" s="1">
        <f>+Sheet1!R60</f>
        <v>0</v>
      </c>
      <c r="T62" s="1">
        <f>+Sheet1!S60</f>
        <v>0</v>
      </c>
      <c r="U62" s="1">
        <f>+Sheet1!T60</f>
        <v>0</v>
      </c>
      <c r="V62" s="8">
        <f>IF(Sheet1!U60=65535,NA(),Sheet1!U60)</f>
        <v>0</v>
      </c>
      <c r="W62" s="8">
        <f>IF(Sheet1!V60=65535,NA(),Sheet1!V60)</f>
        <v>0</v>
      </c>
      <c r="X62" s="8">
        <f>IF(Sheet1!W60=65535,NA(),Sheet1!W60)</f>
        <v>0</v>
      </c>
      <c r="Y62" s="8">
        <f>IF(Sheet1!X60=65535,NA(),Sheet1!X60)</f>
        <v>0</v>
      </c>
      <c r="Z62" s="1">
        <f>+Sheet1!Y60</f>
        <v>0</v>
      </c>
      <c r="AA62" s="1">
        <f>+Sheet1!Z60</f>
        <v>0</v>
      </c>
      <c r="AB62" s="1">
        <f>+Sheet1!AA60</f>
        <v>0</v>
      </c>
      <c r="AC62" s="8">
        <f>IF(Sheet1!AB60=65535,NA(),Sheet1!AB60)</f>
        <v>0</v>
      </c>
      <c r="AD62" s="8">
        <f>IF(Sheet1!AC60=65535,NA(),Sheet1!AC60)</f>
        <v>0</v>
      </c>
      <c r="AE62" s="8">
        <f>IF(Sheet1!AD60=65535,NA(),Sheet1!AD60)</f>
        <v>0</v>
      </c>
      <c r="AF62" s="8">
        <f>IF(Sheet1!AE60=65535,NA(),Sheet1!AE60)</f>
        <v>0</v>
      </c>
      <c r="AG62" s="1">
        <f>+Sheet1!AF60</f>
        <v>0</v>
      </c>
    </row>
    <row r="63" spans="1:33" x14ac:dyDescent="0.25">
      <c r="B63">
        <f>+Sheet1!A61</f>
        <v>60</v>
      </c>
      <c r="C63">
        <f>+Sheet1!B61</f>
        <v>0.08</v>
      </c>
      <c r="D63">
        <f>+Sheet1!C61</f>
        <v>0.52</v>
      </c>
      <c r="E63">
        <f>+Sheet1!D61</f>
        <v>1</v>
      </c>
      <c r="F63">
        <f>+Sheet1!E61</f>
        <v>8</v>
      </c>
      <c r="G63">
        <f>+Sheet1!F61</f>
        <v>8</v>
      </c>
      <c r="H63" s="5">
        <f>IF(Sheet1!G61=65535,NA(),Sheet1!G61)</f>
        <v>177.4606523983112</v>
      </c>
      <c r="I63" s="5">
        <f>IF(Sheet1!H61=65535,NA(),Sheet1!H61)</f>
        <v>77.638785869594841</v>
      </c>
      <c r="J63" s="5">
        <f>IF(Sheet1!I61=65535,NA(),Sheet1!I61)</f>
        <v>31.671281736217587</v>
      </c>
      <c r="K63" s="5">
        <f>IF(Sheet1!J61=65535,NA(),Sheet1!J61)</f>
        <v>13.856141221743911</v>
      </c>
      <c r="L63">
        <f>+Sheet1!K61</f>
        <v>0.75</v>
      </c>
      <c r="M63">
        <f>+Sheet1!L61</f>
        <v>0</v>
      </c>
      <c r="N63">
        <f>+Sheet1!M61</f>
        <v>0</v>
      </c>
      <c r="O63" s="5">
        <f>IF(Sheet1!N61=65535,NA(),Sheet1!N61)</f>
        <v>0</v>
      </c>
      <c r="P63" s="5">
        <f>IF(Sheet1!O61=65535,NA(),Sheet1!O61)</f>
        <v>0</v>
      </c>
      <c r="Q63" s="5">
        <f>IF(Sheet1!P61=65535,NA(),Sheet1!P61)</f>
        <v>0</v>
      </c>
      <c r="R63" s="5">
        <f>IF(Sheet1!Q61=65535,NA(),Sheet1!Q61)</f>
        <v>0</v>
      </c>
      <c r="S63">
        <f>+Sheet1!R61</f>
        <v>0</v>
      </c>
      <c r="T63">
        <f>+Sheet1!S61</f>
        <v>0</v>
      </c>
      <c r="U63">
        <f>+Sheet1!T61</f>
        <v>0</v>
      </c>
      <c r="V63" s="5">
        <f>IF(Sheet1!U61=65535,NA(),Sheet1!U61)</f>
        <v>0</v>
      </c>
      <c r="W63" s="5">
        <f>IF(Sheet1!V61=65535,NA(),Sheet1!V61)</f>
        <v>0</v>
      </c>
      <c r="X63" s="5">
        <f>IF(Sheet1!W61=65535,NA(),Sheet1!W61)</f>
        <v>0</v>
      </c>
      <c r="Y63" s="5">
        <f>IF(Sheet1!X61=65535,NA(),Sheet1!X61)</f>
        <v>0</v>
      </c>
      <c r="Z63">
        <f>+Sheet1!Y61</f>
        <v>0</v>
      </c>
      <c r="AA63">
        <f>+Sheet1!Z61</f>
        <v>0</v>
      </c>
      <c r="AB63">
        <f>+Sheet1!AA61</f>
        <v>0</v>
      </c>
      <c r="AC63" s="5">
        <f>IF(Sheet1!AB61=65535,NA(),Sheet1!AB61)</f>
        <v>0</v>
      </c>
      <c r="AD63" s="5">
        <f>IF(Sheet1!AC61=65535,NA(),Sheet1!AC61)</f>
        <v>0</v>
      </c>
      <c r="AE63" s="5">
        <f>IF(Sheet1!AD61=65535,NA(),Sheet1!AD61)</f>
        <v>0</v>
      </c>
      <c r="AF63" s="5">
        <f>IF(Sheet1!AE61=65535,NA(),Sheet1!AE61)</f>
        <v>0</v>
      </c>
      <c r="AG63">
        <f>+Sheet1!AF61</f>
        <v>0</v>
      </c>
    </row>
    <row r="64" spans="1:33" x14ac:dyDescent="0.25">
      <c r="B64">
        <f>+Sheet1!A62</f>
        <v>61</v>
      </c>
      <c r="C64">
        <f>+Sheet1!B62</f>
        <v>0.08</v>
      </c>
      <c r="D64">
        <f>+Sheet1!C62</f>
        <v>0.39</v>
      </c>
      <c r="E64">
        <f>+Sheet1!D62</f>
        <v>1</v>
      </c>
      <c r="F64">
        <f>+Sheet1!E62</f>
        <v>8</v>
      </c>
      <c r="G64">
        <f>+Sheet1!F62</f>
        <v>8</v>
      </c>
      <c r="H64" s="5">
        <f>IF(Sheet1!G62=65535,NA(),Sheet1!G62)</f>
        <v>177.4606523983112</v>
      </c>
      <c r="I64" s="5">
        <f>IF(Sheet1!H62=65535,NA(),Sheet1!H62)</f>
        <v>77.638785869594841</v>
      </c>
      <c r="J64" s="5">
        <f>IF(Sheet1!I62=65535,NA(),Sheet1!I62)</f>
        <v>50.247356066633891</v>
      </c>
      <c r="K64" s="5">
        <f>IF(Sheet1!J62=65535,NA(),Sheet1!J62)</f>
        <v>21.983147618631214</v>
      </c>
      <c r="L64">
        <f>+Sheet1!K62</f>
        <v>0.75</v>
      </c>
      <c r="M64">
        <f>+Sheet1!L62</f>
        <v>0</v>
      </c>
      <c r="N64">
        <f>+Sheet1!M62</f>
        <v>0</v>
      </c>
      <c r="O64" s="5">
        <f>IF(Sheet1!N62=65535,NA(),Sheet1!N62)</f>
        <v>0</v>
      </c>
      <c r="P64" s="5">
        <f>IF(Sheet1!O62=65535,NA(),Sheet1!O62)</f>
        <v>0</v>
      </c>
      <c r="Q64" s="5">
        <f>IF(Sheet1!P62=65535,NA(),Sheet1!P62)</f>
        <v>0</v>
      </c>
      <c r="R64" s="5">
        <f>IF(Sheet1!Q62=65535,NA(),Sheet1!Q62)</f>
        <v>0</v>
      </c>
      <c r="S64">
        <f>+Sheet1!R62</f>
        <v>0</v>
      </c>
      <c r="T64">
        <f>+Sheet1!S62</f>
        <v>0</v>
      </c>
      <c r="U64">
        <f>+Sheet1!T62</f>
        <v>0</v>
      </c>
      <c r="V64" s="5">
        <f>IF(Sheet1!U62=65535,NA(),Sheet1!U62)</f>
        <v>0</v>
      </c>
      <c r="W64" s="5">
        <f>IF(Sheet1!V62=65535,NA(),Sheet1!V62)</f>
        <v>0</v>
      </c>
      <c r="X64" s="5">
        <f>IF(Sheet1!W62=65535,NA(),Sheet1!W62)</f>
        <v>0</v>
      </c>
      <c r="Y64" s="5">
        <f>IF(Sheet1!X62=65535,NA(),Sheet1!X62)</f>
        <v>0</v>
      </c>
      <c r="Z64">
        <f>+Sheet1!Y62</f>
        <v>0</v>
      </c>
      <c r="AA64">
        <f>+Sheet1!Z62</f>
        <v>0</v>
      </c>
      <c r="AB64">
        <f>+Sheet1!AA62</f>
        <v>0</v>
      </c>
      <c r="AC64" s="5">
        <f>IF(Sheet1!AB62=65535,NA(),Sheet1!AB62)</f>
        <v>0</v>
      </c>
      <c r="AD64" s="5">
        <f>IF(Sheet1!AC62=65535,NA(),Sheet1!AC62)</f>
        <v>0</v>
      </c>
      <c r="AE64" s="5">
        <f>IF(Sheet1!AD62=65535,NA(),Sheet1!AD62)</f>
        <v>0</v>
      </c>
      <c r="AF64" s="5">
        <f>IF(Sheet1!AE62=65535,NA(),Sheet1!AE62)</f>
        <v>0</v>
      </c>
      <c r="AG64">
        <f>+Sheet1!AF62</f>
        <v>0</v>
      </c>
    </row>
    <row r="65" spans="1:33" x14ac:dyDescent="0.25">
      <c r="A65" t="s">
        <v>16</v>
      </c>
      <c r="B65">
        <f>+Sheet1!A63</f>
        <v>62</v>
      </c>
      <c r="C65">
        <f>+Sheet1!B63</f>
        <v>0.08</v>
      </c>
      <c r="D65">
        <f>+Sheet1!C63</f>
        <v>0.31</v>
      </c>
      <c r="E65">
        <f>+Sheet1!D63</f>
        <v>2</v>
      </c>
      <c r="F65">
        <f>+Sheet1!E63</f>
        <v>5</v>
      </c>
      <c r="G65">
        <f>+Sheet1!F63</f>
        <v>3</v>
      </c>
      <c r="H65" s="5">
        <f>IF(Sheet1!G63=65535,NA(),Sheet1!G63)</f>
        <v>204.96665724949739</v>
      </c>
      <c r="I65" s="5">
        <f>IF(Sheet1!H63=65535,NA(),Sheet1!H63)</f>
        <v>51.24127999893124</v>
      </c>
      <c r="J65" s="5">
        <f>IF(Sheet1!I63=65535,NA(),Sheet1!I63)</f>
        <v>74.192450268241018</v>
      </c>
      <c r="K65" s="5">
        <f>IF(Sheet1!J63=65535,NA(),Sheet1!J63)</f>
        <v>18.547973455868231</v>
      </c>
      <c r="L65">
        <f>+Sheet1!K63</f>
        <v>1</v>
      </c>
      <c r="M65">
        <f>+Sheet1!L63</f>
        <v>8</v>
      </c>
      <c r="N65">
        <f>+Sheet1!M63</f>
        <v>8</v>
      </c>
      <c r="O65" s="5">
        <f>IF(Sheet1!N63=65535,NA(),Sheet1!N63)</f>
        <v>177.4606523983112</v>
      </c>
      <c r="P65" s="5">
        <f>IF(Sheet1!O63=65535,NA(),Sheet1!O63)</f>
        <v>77.638785869594841</v>
      </c>
      <c r="Q65" s="5">
        <f>IF(Sheet1!P63=65535,NA(),Sheet1!P63)</f>
        <v>68.396056477946615</v>
      </c>
      <c r="R65" s="5">
        <f>IF(Sheet1!Q63=65535,NA(),Sheet1!Q63)</f>
        <v>29.923178526906774</v>
      </c>
      <c r="S65">
        <f>+Sheet1!R63</f>
        <v>0.75</v>
      </c>
      <c r="T65">
        <f>+Sheet1!S63</f>
        <v>0</v>
      </c>
      <c r="U65">
        <f>+Sheet1!T63</f>
        <v>0</v>
      </c>
      <c r="V65" s="5">
        <f>IF(Sheet1!U63=65535,NA(),Sheet1!U63)</f>
        <v>0</v>
      </c>
      <c r="W65" s="5">
        <f>IF(Sheet1!V63=65535,NA(),Sheet1!V63)</f>
        <v>0</v>
      </c>
      <c r="X65" s="5">
        <f>IF(Sheet1!W63=65535,NA(),Sheet1!W63)</f>
        <v>0</v>
      </c>
      <c r="Y65" s="5">
        <f>IF(Sheet1!X63=65535,NA(),Sheet1!X63)</f>
        <v>0</v>
      </c>
      <c r="Z65">
        <f>+Sheet1!Y63</f>
        <v>0</v>
      </c>
      <c r="AA65">
        <f>+Sheet1!Z63</f>
        <v>0</v>
      </c>
      <c r="AB65">
        <f>+Sheet1!AA63</f>
        <v>0</v>
      </c>
      <c r="AC65" s="5">
        <f>IF(Sheet1!AB63=65535,NA(),Sheet1!AB63)</f>
        <v>0</v>
      </c>
      <c r="AD65" s="5">
        <f>IF(Sheet1!AC63=65535,NA(),Sheet1!AC63)</f>
        <v>0</v>
      </c>
      <c r="AE65" s="5">
        <f>IF(Sheet1!AD63=65535,NA(),Sheet1!AD63)</f>
        <v>0</v>
      </c>
      <c r="AF65" s="5">
        <f>IF(Sheet1!AE63=65535,NA(),Sheet1!AE63)</f>
        <v>0</v>
      </c>
      <c r="AG65">
        <f>+Sheet1!AF63</f>
        <v>0</v>
      </c>
    </row>
    <row r="66" spans="1:33" x14ac:dyDescent="0.25">
      <c r="B66">
        <f>+Sheet1!A64</f>
        <v>63</v>
      </c>
      <c r="C66">
        <f>+Sheet1!B64</f>
        <v>0.08</v>
      </c>
      <c r="D66">
        <f>+Sheet1!C64</f>
        <v>0.22</v>
      </c>
      <c r="E66">
        <f>+Sheet1!D64</f>
        <v>1</v>
      </c>
      <c r="F66">
        <f>+Sheet1!E64</f>
        <v>8</v>
      </c>
      <c r="G66">
        <f>+Sheet1!F64</f>
        <v>8</v>
      </c>
      <c r="H66" s="5">
        <f>IF(Sheet1!G64=65535,NA(),Sheet1!G64)</f>
        <v>177.4606523983112</v>
      </c>
      <c r="I66" s="5">
        <f>IF(Sheet1!H64=65535,NA(),Sheet1!H64)</f>
        <v>77.638785869594841</v>
      </c>
      <c r="J66" s="5">
        <f>IF(Sheet1!I64=65535,NA(),Sheet1!I64)</f>
        <v>98.328585294587342</v>
      </c>
      <c r="K66" s="5">
        <f>IF(Sheet1!J64=65535,NA(),Sheet1!J64)</f>
        <v>43.018617791463214</v>
      </c>
      <c r="L66">
        <f>+Sheet1!K64</f>
        <v>0.75</v>
      </c>
      <c r="M66">
        <f>+Sheet1!L64</f>
        <v>0</v>
      </c>
      <c r="N66">
        <f>+Sheet1!M64</f>
        <v>0</v>
      </c>
      <c r="O66" s="5">
        <f>IF(Sheet1!N64=65535,NA(),Sheet1!N64)</f>
        <v>0</v>
      </c>
      <c r="P66" s="5">
        <f>IF(Sheet1!O64=65535,NA(),Sheet1!O64)</f>
        <v>0</v>
      </c>
      <c r="Q66" s="5">
        <f>IF(Sheet1!P64=65535,NA(),Sheet1!P64)</f>
        <v>0</v>
      </c>
      <c r="R66" s="5">
        <f>IF(Sheet1!Q64=65535,NA(),Sheet1!Q64)</f>
        <v>0</v>
      </c>
      <c r="S66">
        <f>+Sheet1!R64</f>
        <v>0</v>
      </c>
      <c r="T66">
        <f>+Sheet1!S64</f>
        <v>0</v>
      </c>
      <c r="U66">
        <f>+Sheet1!T64</f>
        <v>0</v>
      </c>
      <c r="V66" s="5">
        <f>IF(Sheet1!U64=65535,NA(),Sheet1!U64)</f>
        <v>0</v>
      </c>
      <c r="W66" s="5">
        <f>IF(Sheet1!V64=65535,NA(),Sheet1!V64)</f>
        <v>0</v>
      </c>
      <c r="X66" s="5">
        <f>IF(Sheet1!W64=65535,NA(),Sheet1!W64)</f>
        <v>0</v>
      </c>
      <c r="Y66" s="5">
        <f>IF(Sheet1!X64=65535,NA(),Sheet1!X64)</f>
        <v>0</v>
      </c>
      <c r="Z66">
        <f>+Sheet1!Y64</f>
        <v>0</v>
      </c>
      <c r="AA66">
        <f>+Sheet1!Z64</f>
        <v>0</v>
      </c>
      <c r="AB66">
        <f>+Sheet1!AA64</f>
        <v>0</v>
      </c>
      <c r="AC66" s="5">
        <f>IF(Sheet1!AB64=65535,NA(),Sheet1!AB64)</f>
        <v>0</v>
      </c>
      <c r="AD66" s="5">
        <f>IF(Sheet1!AC64=65535,NA(),Sheet1!AC64)</f>
        <v>0</v>
      </c>
      <c r="AE66" s="5">
        <f>IF(Sheet1!AD64=65535,NA(),Sheet1!AD64)</f>
        <v>0</v>
      </c>
      <c r="AF66" s="5">
        <f>IF(Sheet1!AE64=65535,NA(),Sheet1!AE64)</f>
        <v>0</v>
      </c>
      <c r="AG66">
        <f>+Sheet1!AF64</f>
        <v>0</v>
      </c>
    </row>
    <row r="67" spans="1:33" x14ac:dyDescent="0.25">
      <c r="B67">
        <f>+Sheet1!A65</f>
        <v>64</v>
      </c>
      <c r="C67">
        <f>+Sheet1!B65</f>
        <v>0.08</v>
      </c>
      <c r="D67">
        <f>+Sheet1!C65</f>
        <v>0.08</v>
      </c>
      <c r="E67">
        <f>+Sheet1!D65</f>
        <v>1</v>
      </c>
      <c r="F67">
        <f>+Sheet1!E65</f>
        <v>8</v>
      </c>
      <c r="G67">
        <f>+Sheet1!F65</f>
        <v>8</v>
      </c>
      <c r="H67" s="5">
        <f>IF(Sheet1!G65=65535,NA(),Sheet1!G65)</f>
        <v>177.4606523983112</v>
      </c>
      <c r="I67" s="5">
        <f>IF(Sheet1!H65=65535,NA(),Sheet1!H65)</f>
        <v>77.638785869594841</v>
      </c>
      <c r="J67" s="5">
        <f>IF(Sheet1!I65=65535,NA(),Sheet1!I65)</f>
        <v>177.4606523983112</v>
      </c>
      <c r="K67" s="5">
        <f>IF(Sheet1!J65=65535,NA(),Sheet1!J65)</f>
        <v>77.638785869594841</v>
      </c>
      <c r="L67">
        <f>+Sheet1!K65</f>
        <v>0.75</v>
      </c>
      <c r="M67">
        <f>+Sheet1!L65</f>
        <v>0</v>
      </c>
      <c r="N67">
        <f>+Sheet1!M65</f>
        <v>0</v>
      </c>
      <c r="O67" s="5">
        <f>IF(Sheet1!N65=65535,NA(),Sheet1!N65)</f>
        <v>0</v>
      </c>
      <c r="P67" s="5">
        <f>IF(Sheet1!O65=65535,NA(),Sheet1!O65)</f>
        <v>0</v>
      </c>
      <c r="Q67" s="5">
        <f>IF(Sheet1!P65=65535,NA(),Sheet1!P65)</f>
        <v>0</v>
      </c>
      <c r="R67" s="5">
        <f>IF(Sheet1!Q65=65535,NA(),Sheet1!Q65)</f>
        <v>0</v>
      </c>
      <c r="S67">
        <f>+Sheet1!R65</f>
        <v>0</v>
      </c>
      <c r="T67">
        <f>+Sheet1!S65</f>
        <v>0</v>
      </c>
      <c r="U67">
        <f>+Sheet1!T65</f>
        <v>0</v>
      </c>
      <c r="V67" s="5">
        <f>IF(Sheet1!U65=65535,NA(),Sheet1!U65)</f>
        <v>0</v>
      </c>
      <c r="W67" s="5">
        <f>IF(Sheet1!V65=65535,NA(),Sheet1!V65)</f>
        <v>0</v>
      </c>
      <c r="X67" s="5">
        <f>IF(Sheet1!W65=65535,NA(),Sheet1!W65)</f>
        <v>0</v>
      </c>
      <c r="Y67" s="5">
        <f>IF(Sheet1!X65=65535,NA(),Sheet1!X65)</f>
        <v>0</v>
      </c>
      <c r="Z67">
        <f>+Sheet1!Y65</f>
        <v>0</v>
      </c>
      <c r="AA67">
        <f>+Sheet1!Z65</f>
        <v>0</v>
      </c>
      <c r="AB67">
        <f>+Sheet1!AA65</f>
        <v>0</v>
      </c>
      <c r="AC67" s="5">
        <f>IF(Sheet1!AB65=65535,NA(),Sheet1!AB65)</f>
        <v>0</v>
      </c>
      <c r="AD67" s="5">
        <f>IF(Sheet1!AC65=65535,NA(),Sheet1!AC65)</f>
        <v>0</v>
      </c>
      <c r="AE67" s="5">
        <f>IF(Sheet1!AD65=65535,NA(),Sheet1!AD65)</f>
        <v>0</v>
      </c>
      <c r="AF67" s="5">
        <f>IF(Sheet1!AE65=65535,NA(),Sheet1!AE65)</f>
        <v>0</v>
      </c>
      <c r="AG67">
        <f>+Sheet1!AF65</f>
        <v>0</v>
      </c>
    </row>
  </sheetData>
  <mergeCells count="4">
    <mergeCell ref="F2:L2"/>
    <mergeCell ref="M2:S2"/>
    <mergeCell ref="T2:Z2"/>
    <mergeCell ref="AA2:AG2"/>
  </mergeCells>
  <conditionalFormatting sqref="E4:E67">
    <cfRule type="cellIs" dxfId="1" priority="1" stopIfTrue="1" operator="greaterThan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workbookViewId="0">
      <selection activeCell="K5" sqref="K5"/>
    </sheetView>
  </sheetViews>
  <sheetFormatPr defaultRowHeight="15" x14ac:dyDescent="0.25"/>
  <sheetData>
    <row r="1" spans="1:15" x14ac:dyDescent="0.25">
      <c r="A1" t="s">
        <v>18</v>
      </c>
      <c r="B1">
        <v>0.75</v>
      </c>
    </row>
    <row r="2" spans="1:15" x14ac:dyDescent="0.25">
      <c r="A2" t="s">
        <v>21</v>
      </c>
    </row>
    <row r="4" spans="1:15" x14ac:dyDescent="0.25">
      <c r="C4" t="s">
        <v>19</v>
      </c>
      <c r="D4" t="s">
        <v>20</v>
      </c>
      <c r="E4" t="s">
        <v>22</v>
      </c>
      <c r="F4" t="s">
        <v>23</v>
      </c>
      <c r="G4" t="s">
        <v>24</v>
      </c>
      <c r="I4" t="s">
        <v>19</v>
      </c>
      <c r="J4" t="s">
        <v>20</v>
      </c>
      <c r="K4" t="s">
        <v>22</v>
      </c>
      <c r="L4" t="s">
        <v>23</v>
      </c>
    </row>
    <row r="5" spans="1:15" x14ac:dyDescent="0.25">
      <c r="A5">
        <v>1</v>
      </c>
      <c r="B5">
        <v>1</v>
      </c>
      <c r="C5">
        <f>IF(ISNA(I5),"-Inf",I5)</f>
        <v>-2.6352511479066682E-3</v>
      </c>
      <c r="D5">
        <f t="shared" ref="D5:D68" si="0">IF(ISNA(J5),"-Inf",J5)</f>
        <v>-2.6352511479066682E-3</v>
      </c>
      <c r="E5">
        <f>IF(ISNA(K5),"-Inf",K5)</f>
        <v>-2.6352313834736491E-3</v>
      </c>
      <c r="F5">
        <f t="shared" ref="F5" si="1">IF(ISNA(L5),"-Inf",L5)</f>
        <v>-2.6352313834736491E-3</v>
      </c>
      <c r="G5">
        <f>+Sheet2!L4</f>
        <v>1</v>
      </c>
      <c r="I5">
        <f>Sheet2!H4*(1-Sheet3!$B$1)</f>
        <v>-2.6352511479066682E-3</v>
      </c>
      <c r="J5">
        <f>Sheet2!J4*(1-Sheet3!$B$1)</f>
        <v>-2.6352511479066682E-3</v>
      </c>
      <c r="K5">
        <f>+Sheet2!I4</f>
        <v>-2.6352313834736491E-3</v>
      </c>
      <c r="L5">
        <f>+Sheet2!K4</f>
        <v>-2.6352313834736491E-3</v>
      </c>
      <c r="O5">
        <f>Sheet2!E4</f>
        <v>1</v>
      </c>
    </row>
    <row r="6" spans="1:15" x14ac:dyDescent="0.25">
      <c r="A6">
        <f>+A5+1*(B6=1)</f>
        <v>1</v>
      </c>
      <c r="B6">
        <f>+B5+1-8*(B5=8)</f>
        <v>2</v>
      </c>
      <c r="C6">
        <f t="shared" ref="C6:C68" si="2">IF(ISNA(I6),"-Inf",I6)</f>
        <v>-2.6352511479066682E-3</v>
      </c>
      <c r="D6">
        <f t="shared" si="0"/>
        <v>-1.2564601619848093</v>
      </c>
      <c r="E6">
        <f t="shared" ref="E6:E68" si="3">IF(ISNA(K6),"-Inf",K6)</f>
        <v>-2.6352313834736491E-3</v>
      </c>
      <c r="F6">
        <f t="shared" ref="F6:F68" si="4">IF(ISNA(L6),"-Inf",L6)</f>
        <v>-1.2564507385100363</v>
      </c>
      <c r="G6">
        <f>+Sheet2!L5</f>
        <v>1</v>
      </c>
      <c r="I6">
        <f>Sheet2!H5*(1-Sheet3!$B$1)</f>
        <v>-2.6352511479066682E-3</v>
      </c>
      <c r="J6">
        <f>Sheet2!J5*(1-Sheet3!$B$1)</f>
        <v>-1.2564601619848093</v>
      </c>
      <c r="K6">
        <f>+Sheet2!I5</f>
        <v>-2.6352313834736491E-3</v>
      </c>
      <c r="L6">
        <f>+Sheet2!K5</f>
        <v>-1.2564507385100363</v>
      </c>
      <c r="O6">
        <f>Sheet2!E5</f>
        <v>1</v>
      </c>
    </row>
    <row r="7" spans="1:15" x14ac:dyDescent="0.25">
      <c r="A7">
        <f t="shared" ref="A7:A68" si="5">+A6+1*(B7=1)</f>
        <v>1</v>
      </c>
      <c r="B7">
        <f t="shared" ref="B7:B68" si="6">+B6+1-8*(B6=8)</f>
        <v>3</v>
      </c>
      <c r="C7">
        <f t="shared" si="2"/>
        <v>-2.6352511479066682E-3</v>
      </c>
      <c r="D7">
        <f t="shared" si="0"/>
        <v>10.316112382789534</v>
      </c>
      <c r="E7">
        <f t="shared" si="3"/>
        <v>-2.6352313834736491E-3</v>
      </c>
      <c r="F7">
        <f t="shared" si="4"/>
        <v>10.31603501175324</v>
      </c>
      <c r="G7">
        <f>+Sheet2!L6</f>
        <v>1</v>
      </c>
      <c r="I7">
        <f>Sheet2!H6*(1-Sheet3!$B$1)</f>
        <v>-2.6352511479066682E-3</v>
      </c>
      <c r="J7">
        <f>Sheet2!J6*(1-Sheet3!$B$1)</f>
        <v>10.316112382789534</v>
      </c>
      <c r="K7">
        <f>+Sheet2!I6</f>
        <v>-2.6352313834736491E-3</v>
      </c>
      <c r="L7">
        <f>+Sheet2!K6</f>
        <v>10.31603501175324</v>
      </c>
      <c r="O7">
        <f>Sheet2!E6</f>
        <v>1</v>
      </c>
    </row>
    <row r="8" spans="1:15" x14ac:dyDescent="0.25">
      <c r="A8">
        <f t="shared" si="5"/>
        <v>1</v>
      </c>
      <c r="B8">
        <f t="shared" si="6"/>
        <v>4</v>
      </c>
      <c r="C8" t="str">
        <f t="shared" si="2"/>
        <v>-Inf</v>
      </c>
      <c r="D8">
        <f t="shared" si="0"/>
        <v>14.462168599246683</v>
      </c>
      <c r="E8" t="str">
        <f t="shared" si="3"/>
        <v>-Inf</v>
      </c>
      <c r="F8">
        <f t="shared" si="4"/>
        <v>14.462060132711029</v>
      </c>
      <c r="G8">
        <f>+Sheet2!L7</f>
        <v>1</v>
      </c>
      <c r="I8" t="e">
        <f>Sheet2!H7*(1-Sheet3!$B$1)</f>
        <v>#N/A</v>
      </c>
      <c r="J8">
        <f>Sheet2!J7*(1-Sheet3!$B$1)</f>
        <v>14.462168599246683</v>
      </c>
      <c r="K8" t="e">
        <f>+Sheet2!I7</f>
        <v>#N/A</v>
      </c>
      <c r="L8">
        <f>+Sheet2!K7</f>
        <v>14.462060132711029</v>
      </c>
      <c r="O8">
        <f>Sheet2!E7</f>
        <v>1</v>
      </c>
    </row>
    <row r="9" spans="1:15" x14ac:dyDescent="0.25">
      <c r="A9">
        <f t="shared" si="5"/>
        <v>1</v>
      </c>
      <c r="B9">
        <f t="shared" si="6"/>
        <v>5</v>
      </c>
      <c r="C9" t="str">
        <f t="shared" si="2"/>
        <v>-Inf</v>
      </c>
      <c r="D9">
        <f t="shared" si="0"/>
        <v>23.204503693221497</v>
      </c>
      <c r="E9" t="str">
        <f t="shared" si="3"/>
        <v>-Inf</v>
      </c>
      <c r="F9">
        <f t="shared" si="4"/>
        <v>23.204329659008721</v>
      </c>
      <c r="G9">
        <f>+Sheet2!L8</f>
        <v>1</v>
      </c>
      <c r="I9" t="e">
        <f>Sheet2!H8*(1-Sheet3!$B$1)</f>
        <v>#N/A</v>
      </c>
      <c r="J9">
        <f>Sheet2!J8*(1-Sheet3!$B$1)</f>
        <v>23.204503693221497</v>
      </c>
      <c r="K9" t="e">
        <f>+Sheet2!I8</f>
        <v>#N/A</v>
      </c>
      <c r="L9">
        <f>+Sheet2!K8</f>
        <v>23.204329659008721</v>
      </c>
      <c r="O9">
        <f>Sheet2!E8</f>
        <v>1</v>
      </c>
    </row>
    <row r="10" spans="1:15" x14ac:dyDescent="0.25">
      <c r="A10">
        <f t="shared" si="5"/>
        <v>1</v>
      </c>
      <c r="B10">
        <f t="shared" si="6"/>
        <v>6</v>
      </c>
      <c r="C10" t="str">
        <f t="shared" si="2"/>
        <v>-Inf</v>
      </c>
      <c r="D10">
        <f t="shared" si="0"/>
        <v>31.803134623168358</v>
      </c>
      <c r="E10" t="str">
        <f t="shared" si="3"/>
        <v>-Inf</v>
      </c>
      <c r="F10">
        <f t="shared" si="4"/>
        <v>31.802896099062387</v>
      </c>
      <c r="G10">
        <f>+Sheet2!L9</f>
        <v>1</v>
      </c>
      <c r="I10" t="e">
        <f>Sheet2!H9*(1-Sheet3!$B$1)</f>
        <v>#N/A</v>
      </c>
      <c r="J10">
        <f>Sheet2!J9*(1-Sheet3!$B$1)</f>
        <v>31.803134623168358</v>
      </c>
      <c r="K10" t="e">
        <f>+Sheet2!I9</f>
        <v>#N/A</v>
      </c>
      <c r="L10">
        <f>+Sheet2!K9</f>
        <v>31.802896099062387</v>
      </c>
      <c r="O10">
        <f>Sheet2!E9</f>
        <v>1</v>
      </c>
    </row>
    <row r="11" spans="1:15" x14ac:dyDescent="0.25">
      <c r="A11">
        <f t="shared" si="5"/>
        <v>1</v>
      </c>
      <c r="B11">
        <f t="shared" si="6"/>
        <v>7</v>
      </c>
      <c r="C11" t="str">
        <f t="shared" si="2"/>
        <v>-Inf</v>
      </c>
      <c r="D11">
        <f t="shared" si="0"/>
        <v>46.07267490389529</v>
      </c>
      <c r="E11" t="str">
        <f t="shared" si="3"/>
        <v>-Inf</v>
      </c>
      <c r="F11">
        <f t="shared" si="4"/>
        <v>46.072329357969664</v>
      </c>
      <c r="G11">
        <f>+Sheet2!L10</f>
        <v>1</v>
      </c>
      <c r="I11" t="e">
        <f>Sheet2!H10*(1-Sheet3!$B$1)</f>
        <v>#N/A</v>
      </c>
      <c r="J11">
        <f>Sheet2!J10*(1-Sheet3!$B$1)</f>
        <v>46.07267490389529</v>
      </c>
      <c r="K11" t="e">
        <f>+Sheet2!I10</f>
        <v>#N/A</v>
      </c>
      <c r="L11">
        <f>+Sheet2!K10</f>
        <v>46.072329357969664</v>
      </c>
      <c r="O11">
        <f>Sheet2!E10</f>
        <v>1</v>
      </c>
    </row>
    <row r="12" spans="1:15" x14ac:dyDescent="0.25">
      <c r="A12">
        <f t="shared" si="5"/>
        <v>1</v>
      </c>
      <c r="B12">
        <f t="shared" si="6"/>
        <v>8</v>
      </c>
      <c r="C12" t="str">
        <f t="shared" si="2"/>
        <v>-Inf</v>
      </c>
      <c r="D12">
        <f t="shared" si="0"/>
        <v>84.135596205624239</v>
      </c>
      <c r="E12" t="str">
        <f t="shared" si="3"/>
        <v>-Inf</v>
      </c>
      <c r="F12">
        <f t="shared" si="4"/>
        <v>84.134965187075181</v>
      </c>
      <c r="G12">
        <f>+Sheet2!L11</f>
        <v>1</v>
      </c>
      <c r="I12" t="e">
        <f>Sheet2!H11*(1-Sheet3!$B$1)</f>
        <v>#N/A</v>
      </c>
      <c r="J12">
        <f>Sheet2!J11*(1-Sheet3!$B$1)</f>
        <v>84.135596205624239</v>
      </c>
      <c r="K12" t="e">
        <f>+Sheet2!I11</f>
        <v>#N/A</v>
      </c>
      <c r="L12">
        <f>+Sheet2!K11</f>
        <v>84.134965187075181</v>
      </c>
      <c r="O12">
        <f>Sheet2!E11</f>
        <v>1</v>
      </c>
    </row>
    <row r="13" spans="1:15" x14ac:dyDescent="0.25">
      <c r="A13">
        <f t="shared" si="5"/>
        <v>2</v>
      </c>
      <c r="B13">
        <f t="shared" si="6"/>
        <v>1</v>
      </c>
      <c r="C13">
        <f t="shared" si="2"/>
        <v>-1.2564601619848093</v>
      </c>
      <c r="D13">
        <f t="shared" si="0"/>
        <v>-2.6352511479066682E-3</v>
      </c>
      <c r="E13">
        <f t="shared" si="3"/>
        <v>-1.2564507385100363</v>
      </c>
      <c r="F13">
        <f t="shared" si="4"/>
        <v>-2.6352313834736491E-3</v>
      </c>
      <c r="G13">
        <f>+Sheet2!L12</f>
        <v>1</v>
      </c>
      <c r="I13">
        <f>Sheet2!H12*(1-Sheet3!$B$1)</f>
        <v>-1.2564601619848093</v>
      </c>
      <c r="J13">
        <f>Sheet2!J12*(1-Sheet3!$B$1)</f>
        <v>-2.6352511479066682E-3</v>
      </c>
      <c r="K13">
        <f>+Sheet2!I12</f>
        <v>-1.2564507385100363</v>
      </c>
      <c r="L13">
        <f>+Sheet2!K12</f>
        <v>-2.6352313834736491E-3</v>
      </c>
      <c r="O13">
        <f>Sheet2!E12</f>
        <v>1</v>
      </c>
    </row>
    <row r="14" spans="1:15" x14ac:dyDescent="0.25">
      <c r="A14">
        <f t="shared" si="5"/>
        <v>2</v>
      </c>
      <c r="B14">
        <f t="shared" si="6"/>
        <v>2</v>
      </c>
      <c r="C14">
        <f t="shared" si="2"/>
        <v>-1.2564601619848093</v>
      </c>
      <c r="D14">
        <f t="shared" si="0"/>
        <v>-1.2564601619848093</v>
      </c>
      <c r="E14">
        <f t="shared" si="3"/>
        <v>-1.2564507385100363</v>
      </c>
      <c r="F14">
        <f t="shared" si="4"/>
        <v>-1.2564507385100363</v>
      </c>
      <c r="G14">
        <f>+Sheet2!L13</f>
        <v>1</v>
      </c>
      <c r="I14">
        <f>Sheet2!H13*(1-Sheet3!$B$1)</f>
        <v>-1.2564601619848093</v>
      </c>
      <c r="J14">
        <f>Sheet2!J13*(1-Sheet3!$B$1)</f>
        <v>-1.2564601619848093</v>
      </c>
      <c r="K14">
        <f>+Sheet2!I13</f>
        <v>-1.2564507385100363</v>
      </c>
      <c r="L14">
        <f>+Sheet2!K13</f>
        <v>-1.2564507385100363</v>
      </c>
      <c r="O14">
        <f>Sheet2!E13</f>
        <v>1</v>
      </c>
    </row>
    <row r="15" spans="1:15" x14ac:dyDescent="0.25">
      <c r="A15">
        <f t="shared" si="5"/>
        <v>2</v>
      </c>
      <c r="B15">
        <f t="shared" si="6"/>
        <v>3</v>
      </c>
      <c r="C15">
        <f t="shared" si="2"/>
        <v>-1.2564601619848093</v>
      </c>
      <c r="D15">
        <f t="shared" si="0"/>
        <v>10.316112382789534</v>
      </c>
      <c r="E15">
        <f t="shared" si="3"/>
        <v>-1.2564507385100363</v>
      </c>
      <c r="F15">
        <f t="shared" si="4"/>
        <v>10.31603501175324</v>
      </c>
      <c r="G15">
        <f>+Sheet2!L14</f>
        <v>1</v>
      </c>
      <c r="I15">
        <f>Sheet2!H14*(1-Sheet3!$B$1)</f>
        <v>-1.2564601619848093</v>
      </c>
      <c r="J15">
        <f>Sheet2!J14*(1-Sheet3!$B$1)</f>
        <v>10.316112382789534</v>
      </c>
      <c r="K15">
        <f>+Sheet2!I14</f>
        <v>-1.2564507385100363</v>
      </c>
      <c r="L15">
        <f>+Sheet2!K14</f>
        <v>10.31603501175324</v>
      </c>
      <c r="O15">
        <f>Sheet2!E14</f>
        <v>1</v>
      </c>
    </row>
    <row r="16" spans="1:15" x14ac:dyDescent="0.25">
      <c r="A16">
        <f t="shared" si="5"/>
        <v>2</v>
      </c>
      <c r="B16">
        <f t="shared" si="6"/>
        <v>4</v>
      </c>
      <c r="C16" t="str">
        <f t="shared" si="2"/>
        <v>-Inf</v>
      </c>
      <c r="D16">
        <f t="shared" si="0"/>
        <v>14.462168599246683</v>
      </c>
      <c r="E16" t="str">
        <f t="shared" si="3"/>
        <v>-Inf</v>
      </c>
      <c r="F16">
        <f t="shared" si="4"/>
        <v>14.462060132711029</v>
      </c>
      <c r="G16">
        <f>+Sheet2!L15</f>
        <v>1</v>
      </c>
      <c r="I16" t="e">
        <f>Sheet2!H15*(1-Sheet3!$B$1)</f>
        <v>#N/A</v>
      </c>
      <c r="J16">
        <f>Sheet2!J15*(1-Sheet3!$B$1)</f>
        <v>14.462168599246683</v>
      </c>
      <c r="K16" t="e">
        <f>+Sheet2!I15</f>
        <v>#N/A</v>
      </c>
      <c r="L16">
        <f>+Sheet2!K15</f>
        <v>14.462060132711029</v>
      </c>
      <c r="O16">
        <f>Sheet2!E15</f>
        <v>1</v>
      </c>
    </row>
    <row r="17" spans="1:15" x14ac:dyDescent="0.25">
      <c r="A17">
        <f t="shared" si="5"/>
        <v>2</v>
      </c>
      <c r="B17">
        <f t="shared" si="6"/>
        <v>5</v>
      </c>
      <c r="C17" t="str">
        <f t="shared" si="2"/>
        <v>-Inf</v>
      </c>
      <c r="D17">
        <f t="shared" si="0"/>
        <v>23.204503693221497</v>
      </c>
      <c r="E17" t="str">
        <f t="shared" si="3"/>
        <v>-Inf</v>
      </c>
      <c r="F17">
        <f t="shared" si="4"/>
        <v>23.204329659008721</v>
      </c>
      <c r="G17">
        <f>+Sheet2!L16</f>
        <v>1</v>
      </c>
      <c r="I17" t="e">
        <f>Sheet2!H16*(1-Sheet3!$B$1)</f>
        <v>#N/A</v>
      </c>
      <c r="J17">
        <f>Sheet2!J16*(1-Sheet3!$B$1)</f>
        <v>23.204503693221497</v>
      </c>
      <c r="K17" t="e">
        <f>+Sheet2!I16</f>
        <v>#N/A</v>
      </c>
      <c r="L17">
        <f>+Sheet2!K16</f>
        <v>23.204329659008721</v>
      </c>
      <c r="O17">
        <f>Sheet2!E16</f>
        <v>1</v>
      </c>
    </row>
    <row r="18" spans="1:15" x14ac:dyDescent="0.25">
      <c r="A18">
        <f t="shared" si="5"/>
        <v>2</v>
      </c>
      <c r="B18">
        <f t="shared" si="6"/>
        <v>6</v>
      </c>
      <c r="C18" t="str">
        <f t="shared" si="2"/>
        <v>-Inf</v>
      </c>
      <c r="D18">
        <f t="shared" si="0"/>
        <v>31.803134623168358</v>
      </c>
      <c r="E18" t="str">
        <f t="shared" si="3"/>
        <v>-Inf</v>
      </c>
      <c r="F18">
        <f t="shared" si="4"/>
        <v>31.802896099062387</v>
      </c>
      <c r="G18">
        <f>+Sheet2!L17</f>
        <v>1</v>
      </c>
      <c r="I18" t="e">
        <f>Sheet2!H17*(1-Sheet3!$B$1)</f>
        <v>#N/A</v>
      </c>
      <c r="J18">
        <f>Sheet2!J17*(1-Sheet3!$B$1)</f>
        <v>31.803134623168358</v>
      </c>
      <c r="K18" t="e">
        <f>+Sheet2!I17</f>
        <v>#N/A</v>
      </c>
      <c r="L18">
        <f>+Sheet2!K17</f>
        <v>31.802896099062387</v>
      </c>
      <c r="O18">
        <f>Sheet2!E17</f>
        <v>1</v>
      </c>
    </row>
    <row r="19" spans="1:15" x14ac:dyDescent="0.25">
      <c r="A19">
        <f t="shared" si="5"/>
        <v>2</v>
      </c>
      <c r="B19">
        <f t="shared" si="6"/>
        <v>7</v>
      </c>
      <c r="C19" t="str">
        <f t="shared" si="2"/>
        <v>-Inf</v>
      </c>
      <c r="D19">
        <f t="shared" si="0"/>
        <v>46.07267490389529</v>
      </c>
      <c r="E19" t="str">
        <f t="shared" si="3"/>
        <v>-Inf</v>
      </c>
      <c r="F19">
        <f t="shared" si="4"/>
        <v>46.072329357969664</v>
      </c>
      <c r="G19">
        <f>+Sheet2!L18</f>
        <v>1</v>
      </c>
      <c r="I19" t="e">
        <f>Sheet2!H18*(1-Sheet3!$B$1)</f>
        <v>#N/A</v>
      </c>
      <c r="J19">
        <f>Sheet2!J18*(1-Sheet3!$B$1)</f>
        <v>46.07267490389529</v>
      </c>
      <c r="K19" t="e">
        <f>+Sheet2!I18</f>
        <v>#N/A</v>
      </c>
      <c r="L19">
        <f>+Sheet2!K18</f>
        <v>46.072329357969664</v>
      </c>
      <c r="O19">
        <f>Sheet2!E18</f>
        <v>1</v>
      </c>
    </row>
    <row r="20" spans="1:15" x14ac:dyDescent="0.25">
      <c r="A20">
        <f t="shared" si="5"/>
        <v>2</v>
      </c>
      <c r="B20">
        <f t="shared" si="6"/>
        <v>8</v>
      </c>
      <c r="C20" t="str">
        <f t="shared" si="2"/>
        <v>-Inf</v>
      </c>
      <c r="D20">
        <f t="shared" si="0"/>
        <v>84.135596205624239</v>
      </c>
      <c r="E20" t="str">
        <f t="shared" si="3"/>
        <v>-Inf</v>
      </c>
      <c r="F20">
        <f t="shared" si="4"/>
        <v>84.134965187075181</v>
      </c>
      <c r="G20">
        <f>+Sheet2!L19</f>
        <v>1</v>
      </c>
      <c r="I20" t="e">
        <f>Sheet2!H19*(1-Sheet3!$B$1)</f>
        <v>#N/A</v>
      </c>
      <c r="J20">
        <f>Sheet2!J19*(1-Sheet3!$B$1)</f>
        <v>84.135596205624239</v>
      </c>
      <c r="K20" t="e">
        <f>+Sheet2!I19</f>
        <v>#N/A</v>
      </c>
      <c r="L20">
        <f>+Sheet2!K19</f>
        <v>84.134965187075181</v>
      </c>
      <c r="O20">
        <f>Sheet2!E19</f>
        <v>1</v>
      </c>
    </row>
    <row r="21" spans="1:15" x14ac:dyDescent="0.25">
      <c r="A21">
        <f t="shared" si="5"/>
        <v>3</v>
      </c>
      <c r="B21">
        <f t="shared" si="6"/>
        <v>1</v>
      </c>
      <c r="C21">
        <f t="shared" si="2"/>
        <v>10.316112382789534</v>
      </c>
      <c r="D21">
        <f t="shared" si="0"/>
        <v>-2.6352511479066682E-3</v>
      </c>
      <c r="E21">
        <f t="shared" si="3"/>
        <v>10.31603501175324</v>
      </c>
      <c r="F21">
        <f t="shared" si="4"/>
        <v>-2.6352313834736491E-3</v>
      </c>
      <c r="G21">
        <f>+Sheet2!L20</f>
        <v>1</v>
      </c>
      <c r="I21">
        <f>Sheet2!H20*(1-Sheet3!$B$1)</f>
        <v>10.316112382789534</v>
      </c>
      <c r="J21">
        <f>Sheet2!J20*(1-Sheet3!$B$1)</f>
        <v>-2.6352511479066682E-3</v>
      </c>
      <c r="K21">
        <f>+Sheet2!I20</f>
        <v>10.31603501175324</v>
      </c>
      <c r="L21">
        <f>+Sheet2!K20</f>
        <v>-2.6352313834736491E-3</v>
      </c>
      <c r="O21">
        <f>Sheet2!E20</f>
        <v>1</v>
      </c>
    </row>
    <row r="22" spans="1:15" x14ac:dyDescent="0.25">
      <c r="A22">
        <f t="shared" si="5"/>
        <v>3</v>
      </c>
      <c r="B22">
        <f t="shared" si="6"/>
        <v>2</v>
      </c>
      <c r="C22">
        <f t="shared" si="2"/>
        <v>10.316112382789534</v>
      </c>
      <c r="D22">
        <f t="shared" si="0"/>
        <v>-1.2564601619848093</v>
      </c>
      <c r="E22">
        <f t="shared" si="3"/>
        <v>10.31603501175324</v>
      </c>
      <c r="F22">
        <f t="shared" si="4"/>
        <v>-1.2564507385100363</v>
      </c>
      <c r="G22">
        <f>+Sheet2!L21</f>
        <v>1</v>
      </c>
      <c r="I22">
        <f>Sheet2!H21*(1-Sheet3!$B$1)</f>
        <v>10.316112382789534</v>
      </c>
      <c r="J22">
        <f>Sheet2!J21*(1-Sheet3!$B$1)</f>
        <v>-1.2564601619848093</v>
      </c>
      <c r="K22">
        <f>+Sheet2!I21</f>
        <v>10.31603501175324</v>
      </c>
      <c r="L22">
        <f>+Sheet2!K21</f>
        <v>-1.2564507385100363</v>
      </c>
      <c r="O22">
        <f>Sheet2!E21</f>
        <v>1</v>
      </c>
    </row>
    <row r="23" spans="1:15" x14ac:dyDescent="0.25">
      <c r="A23">
        <f t="shared" si="5"/>
        <v>3</v>
      </c>
      <c r="B23">
        <f t="shared" si="6"/>
        <v>3</v>
      </c>
      <c r="C23">
        <f t="shared" si="2"/>
        <v>10.316112382789534</v>
      </c>
      <c r="D23">
        <f t="shared" si="0"/>
        <v>10.316112382789534</v>
      </c>
      <c r="E23">
        <f t="shared" si="3"/>
        <v>10.31603501175324</v>
      </c>
      <c r="F23">
        <f t="shared" si="4"/>
        <v>10.31603501175324</v>
      </c>
      <c r="G23">
        <f>+Sheet2!L22</f>
        <v>1</v>
      </c>
      <c r="I23">
        <f>Sheet2!H22*(1-Sheet3!$B$1)</f>
        <v>10.316112382789534</v>
      </c>
      <c r="J23">
        <f>Sheet2!J22*(1-Sheet3!$B$1)</f>
        <v>10.316112382789534</v>
      </c>
      <c r="K23">
        <f>+Sheet2!I22</f>
        <v>10.31603501175324</v>
      </c>
      <c r="L23">
        <f>+Sheet2!K22</f>
        <v>10.31603501175324</v>
      </c>
      <c r="O23">
        <f>Sheet2!E22</f>
        <v>1</v>
      </c>
    </row>
    <row r="24" spans="1:15" x14ac:dyDescent="0.25">
      <c r="A24">
        <f t="shared" si="5"/>
        <v>3</v>
      </c>
      <c r="B24">
        <f t="shared" si="6"/>
        <v>4</v>
      </c>
      <c r="C24">
        <f t="shared" si="2"/>
        <v>5.0404580457502135</v>
      </c>
      <c r="D24">
        <f t="shared" si="0"/>
        <v>14.462168599246683</v>
      </c>
      <c r="E24">
        <f t="shared" si="3"/>
        <v>5.0404202422203639</v>
      </c>
      <c r="F24">
        <f t="shared" si="4"/>
        <v>14.462060132711029</v>
      </c>
      <c r="G24">
        <f>+Sheet2!L23</f>
        <v>1</v>
      </c>
      <c r="I24">
        <f>Sheet2!H23*(1-Sheet3!$B$1)</f>
        <v>5.0404580457502135</v>
      </c>
      <c r="J24">
        <f>Sheet2!J23*(1-Sheet3!$B$1)</f>
        <v>14.462168599246683</v>
      </c>
      <c r="K24">
        <f>+Sheet2!I23</f>
        <v>5.0404202422203639</v>
      </c>
      <c r="L24">
        <f>+Sheet2!K23</f>
        <v>14.462060132711029</v>
      </c>
      <c r="O24">
        <f>Sheet2!E23</f>
        <v>1</v>
      </c>
    </row>
    <row r="25" spans="1:15" x14ac:dyDescent="0.25">
      <c r="A25">
        <f t="shared" si="5"/>
        <v>3</v>
      </c>
      <c r="B25">
        <f t="shared" si="6"/>
        <v>5</v>
      </c>
      <c r="C25">
        <f t="shared" si="2"/>
        <v>5.0404580457502135</v>
      </c>
      <c r="D25">
        <f t="shared" si="0"/>
        <v>23.204503693221497</v>
      </c>
      <c r="E25">
        <f t="shared" si="3"/>
        <v>5.0404202422203639</v>
      </c>
      <c r="F25">
        <f t="shared" si="4"/>
        <v>23.204329659008721</v>
      </c>
      <c r="G25">
        <f>+Sheet2!L24</f>
        <v>1</v>
      </c>
      <c r="I25">
        <f>Sheet2!H24*(1-Sheet3!$B$1)</f>
        <v>5.0404580457502135</v>
      </c>
      <c r="J25">
        <f>Sheet2!J24*(1-Sheet3!$B$1)</f>
        <v>23.204503693221497</v>
      </c>
      <c r="K25">
        <f>+Sheet2!I24</f>
        <v>5.0404202422203639</v>
      </c>
      <c r="L25">
        <f>+Sheet2!K24</f>
        <v>23.204329659008721</v>
      </c>
      <c r="O25">
        <f>Sheet2!E24</f>
        <v>1</v>
      </c>
    </row>
    <row r="26" spans="1:15" x14ac:dyDescent="0.25">
      <c r="A26">
        <f t="shared" si="5"/>
        <v>3</v>
      </c>
      <c r="B26">
        <f t="shared" si="6"/>
        <v>6</v>
      </c>
      <c r="C26">
        <f t="shared" si="2"/>
        <v>5.0404580457502135</v>
      </c>
      <c r="D26">
        <f t="shared" si="0"/>
        <v>31.803134623168358</v>
      </c>
      <c r="E26">
        <f t="shared" si="3"/>
        <v>5.0404202422203639</v>
      </c>
      <c r="F26">
        <f t="shared" si="4"/>
        <v>31.802896099062387</v>
      </c>
      <c r="G26">
        <f>+Sheet2!L25</f>
        <v>1</v>
      </c>
      <c r="I26">
        <f>Sheet2!H25*(1-Sheet3!$B$1)</f>
        <v>5.0404580457502135</v>
      </c>
      <c r="J26">
        <f>Sheet2!J25*(1-Sheet3!$B$1)</f>
        <v>31.803134623168358</v>
      </c>
      <c r="K26">
        <f>+Sheet2!I25</f>
        <v>5.0404202422203639</v>
      </c>
      <c r="L26">
        <f>+Sheet2!K25</f>
        <v>31.802896099062387</v>
      </c>
      <c r="O26">
        <f>Sheet2!E25</f>
        <v>1</v>
      </c>
    </row>
    <row r="27" spans="1:15" x14ac:dyDescent="0.25">
      <c r="A27">
        <f t="shared" si="5"/>
        <v>3</v>
      </c>
      <c r="B27">
        <f t="shared" si="6"/>
        <v>7</v>
      </c>
      <c r="C27">
        <f t="shared" si="2"/>
        <v>5.0404580457502135</v>
      </c>
      <c r="D27">
        <f t="shared" si="0"/>
        <v>46.07267490389529</v>
      </c>
      <c r="E27">
        <f t="shared" si="3"/>
        <v>5.0404202422203639</v>
      </c>
      <c r="F27">
        <f t="shared" si="4"/>
        <v>46.072329357969664</v>
      </c>
      <c r="G27">
        <f>+Sheet2!L26</f>
        <v>1</v>
      </c>
      <c r="I27">
        <f>Sheet2!H26*(1-Sheet3!$B$1)</f>
        <v>5.0404580457502135</v>
      </c>
      <c r="J27">
        <f>Sheet2!J26*(1-Sheet3!$B$1)</f>
        <v>46.07267490389529</v>
      </c>
      <c r="K27">
        <f>+Sheet2!I26</f>
        <v>5.0404202422203639</v>
      </c>
      <c r="L27">
        <f>+Sheet2!K26</f>
        <v>46.072329357969664</v>
      </c>
      <c r="O27">
        <f>Sheet2!E26</f>
        <v>1</v>
      </c>
    </row>
    <row r="28" spans="1:15" x14ac:dyDescent="0.25">
      <c r="A28">
        <f t="shared" si="5"/>
        <v>3</v>
      </c>
      <c r="B28">
        <f t="shared" si="6"/>
        <v>8</v>
      </c>
      <c r="C28">
        <f t="shared" si="2"/>
        <v>5.0404580457502135</v>
      </c>
      <c r="D28">
        <f t="shared" si="0"/>
        <v>84.135596205624239</v>
      </c>
      <c r="E28">
        <f t="shared" si="3"/>
        <v>5.0404202422203639</v>
      </c>
      <c r="F28">
        <f t="shared" si="4"/>
        <v>84.134965187075181</v>
      </c>
      <c r="G28">
        <f>+Sheet2!L27</f>
        <v>1</v>
      </c>
      <c r="I28">
        <f>Sheet2!H27*(1-Sheet3!$B$1)</f>
        <v>5.0404580457502135</v>
      </c>
      <c r="J28">
        <f>Sheet2!J27*(1-Sheet3!$B$1)</f>
        <v>84.135596205624239</v>
      </c>
      <c r="K28">
        <f>+Sheet2!I27</f>
        <v>5.0404202422203639</v>
      </c>
      <c r="L28">
        <f>+Sheet2!K27</f>
        <v>84.134965187075181</v>
      </c>
      <c r="O28">
        <f>Sheet2!E27</f>
        <v>1</v>
      </c>
    </row>
    <row r="29" spans="1:15" x14ac:dyDescent="0.25">
      <c r="A29">
        <f t="shared" si="5"/>
        <v>4</v>
      </c>
      <c r="B29">
        <f t="shared" si="6"/>
        <v>1</v>
      </c>
      <c r="C29">
        <f t="shared" si="2"/>
        <v>14.462168599246683</v>
      </c>
      <c r="D29" t="str">
        <f t="shared" si="0"/>
        <v>-Inf</v>
      </c>
      <c r="E29">
        <f t="shared" si="3"/>
        <v>14.462060132711029</v>
      </c>
      <c r="F29" t="str">
        <f t="shared" si="4"/>
        <v>-Inf</v>
      </c>
      <c r="G29">
        <f>+Sheet2!L28</f>
        <v>1</v>
      </c>
      <c r="I29">
        <f>Sheet2!H28*(1-Sheet3!$B$1)</f>
        <v>14.462168599246683</v>
      </c>
      <c r="J29" t="e">
        <f>Sheet2!J28*(1-Sheet3!$B$1)</f>
        <v>#N/A</v>
      </c>
      <c r="K29">
        <f>+Sheet2!I28</f>
        <v>14.462060132711029</v>
      </c>
      <c r="L29" t="e">
        <f>+Sheet2!K28</f>
        <v>#N/A</v>
      </c>
      <c r="O29">
        <f>Sheet2!E28</f>
        <v>1</v>
      </c>
    </row>
    <row r="30" spans="1:15" x14ac:dyDescent="0.25">
      <c r="A30">
        <f t="shared" si="5"/>
        <v>4</v>
      </c>
      <c r="B30">
        <f t="shared" si="6"/>
        <v>2</v>
      </c>
      <c r="C30">
        <f t="shared" si="2"/>
        <v>14.462168599246683</v>
      </c>
      <c r="D30" t="str">
        <f t="shared" si="0"/>
        <v>-Inf</v>
      </c>
      <c r="E30">
        <f t="shared" si="3"/>
        <v>14.462060132711029</v>
      </c>
      <c r="F30" t="str">
        <f t="shared" si="4"/>
        <v>-Inf</v>
      </c>
      <c r="G30">
        <f>+Sheet2!L29</f>
        <v>1</v>
      </c>
      <c r="I30">
        <f>Sheet2!H29*(1-Sheet3!$B$1)</f>
        <v>14.462168599246683</v>
      </c>
      <c r="J30" t="e">
        <f>Sheet2!J29*(1-Sheet3!$B$1)</f>
        <v>#N/A</v>
      </c>
      <c r="K30">
        <f>+Sheet2!I29</f>
        <v>14.462060132711029</v>
      </c>
      <c r="L30" t="e">
        <f>+Sheet2!K29</f>
        <v>#N/A</v>
      </c>
      <c r="O30">
        <f>Sheet2!E29</f>
        <v>1</v>
      </c>
    </row>
    <row r="31" spans="1:15" x14ac:dyDescent="0.25">
      <c r="A31">
        <f t="shared" si="5"/>
        <v>4</v>
      </c>
      <c r="B31">
        <f t="shared" si="6"/>
        <v>3</v>
      </c>
      <c r="C31">
        <f t="shared" si="2"/>
        <v>14.462168599246683</v>
      </c>
      <c r="D31">
        <f t="shared" si="0"/>
        <v>5.0404580457502135</v>
      </c>
      <c r="E31">
        <f t="shared" si="3"/>
        <v>14.462060132711029</v>
      </c>
      <c r="F31">
        <f t="shared" si="4"/>
        <v>5.0404202422203639</v>
      </c>
      <c r="G31">
        <f>+Sheet2!L30</f>
        <v>1</v>
      </c>
      <c r="I31">
        <f>Sheet2!H30*(1-Sheet3!$B$1)</f>
        <v>14.462168599246683</v>
      </c>
      <c r="J31">
        <f>Sheet2!J30*(1-Sheet3!$B$1)</f>
        <v>5.0404580457502135</v>
      </c>
      <c r="K31">
        <f>+Sheet2!I30</f>
        <v>14.462060132711029</v>
      </c>
      <c r="L31">
        <f>+Sheet2!K30</f>
        <v>5.0404202422203639</v>
      </c>
      <c r="O31">
        <f>Sheet2!E30</f>
        <v>1</v>
      </c>
    </row>
    <row r="32" spans="1:15" x14ac:dyDescent="0.25">
      <c r="A32">
        <f t="shared" si="5"/>
        <v>4</v>
      </c>
      <c r="B32">
        <f t="shared" si="6"/>
        <v>4</v>
      </c>
      <c r="C32">
        <f t="shared" si="2"/>
        <v>7.9178204340543967</v>
      </c>
      <c r="D32">
        <f t="shared" si="0"/>
        <v>7.9178204340543967</v>
      </c>
      <c r="E32">
        <f t="shared" si="3"/>
        <v>13.856141221743911</v>
      </c>
      <c r="F32">
        <f t="shared" si="4"/>
        <v>13.856141221743911</v>
      </c>
      <c r="G32">
        <f>+Sheet2!L31</f>
        <v>0.75</v>
      </c>
      <c r="I32">
        <f>Sheet2!H31*(1-Sheet3!$B$1)</f>
        <v>7.9178204340543967</v>
      </c>
      <c r="J32">
        <f>Sheet2!J31*(1-Sheet3!$B$1)</f>
        <v>7.9178204340543967</v>
      </c>
      <c r="K32">
        <f>+Sheet2!I31</f>
        <v>13.856141221743911</v>
      </c>
      <c r="L32">
        <f>+Sheet2!K31</f>
        <v>13.856141221743911</v>
      </c>
      <c r="O32">
        <f>Sheet2!E31</f>
        <v>1</v>
      </c>
    </row>
    <row r="33" spans="1:15" x14ac:dyDescent="0.25">
      <c r="A33">
        <f t="shared" si="5"/>
        <v>4</v>
      </c>
      <c r="B33">
        <f t="shared" si="6"/>
        <v>5</v>
      </c>
      <c r="C33">
        <f t="shared" si="2"/>
        <v>7.9178204340543967</v>
      </c>
      <c r="D33">
        <f t="shared" si="0"/>
        <v>12.561839016658473</v>
      </c>
      <c r="E33">
        <f t="shared" si="3"/>
        <v>13.856141221743911</v>
      </c>
      <c r="F33">
        <f t="shared" si="4"/>
        <v>21.983147618631214</v>
      </c>
      <c r="G33">
        <f>+Sheet2!L32</f>
        <v>0.75</v>
      </c>
      <c r="I33">
        <f>Sheet2!H32*(1-Sheet3!$B$1)</f>
        <v>7.9178204340543967</v>
      </c>
      <c r="J33">
        <f>Sheet2!J32*(1-Sheet3!$B$1)</f>
        <v>12.561839016658473</v>
      </c>
      <c r="K33">
        <f>+Sheet2!I32</f>
        <v>13.856141221743911</v>
      </c>
      <c r="L33">
        <f>+Sheet2!K32</f>
        <v>21.983147618631214</v>
      </c>
      <c r="O33">
        <f>Sheet2!E32</f>
        <v>1</v>
      </c>
    </row>
    <row r="34" spans="1:15" x14ac:dyDescent="0.25">
      <c r="A34">
        <f t="shared" si="5"/>
        <v>4</v>
      </c>
      <c r="B34">
        <f t="shared" si="6"/>
        <v>6</v>
      </c>
      <c r="C34">
        <f t="shared" si="2"/>
        <v>7.9178204340543967</v>
      </c>
      <c r="D34">
        <f t="shared" si="0"/>
        <v>17.099014119486654</v>
      </c>
      <c r="E34">
        <f t="shared" si="3"/>
        <v>13.856141221743911</v>
      </c>
      <c r="F34">
        <f t="shared" si="4"/>
        <v>29.923178526906774</v>
      </c>
      <c r="G34">
        <f>+Sheet2!L33</f>
        <v>0.75</v>
      </c>
      <c r="I34">
        <f>Sheet2!H33*(1-Sheet3!$B$1)</f>
        <v>7.9178204340543967</v>
      </c>
      <c r="J34">
        <f>Sheet2!J33*(1-Sheet3!$B$1)</f>
        <v>17.099014119486654</v>
      </c>
      <c r="K34">
        <f>+Sheet2!I33</f>
        <v>13.856141221743911</v>
      </c>
      <c r="L34">
        <f>+Sheet2!K33</f>
        <v>29.923178526906774</v>
      </c>
      <c r="O34">
        <f>Sheet2!E33</f>
        <v>1</v>
      </c>
    </row>
    <row r="35" spans="1:15" x14ac:dyDescent="0.25">
      <c r="A35">
        <f t="shared" si="5"/>
        <v>4</v>
      </c>
      <c r="B35">
        <f t="shared" si="6"/>
        <v>7</v>
      </c>
      <c r="C35">
        <f t="shared" si="2"/>
        <v>7.9178204340543967</v>
      </c>
      <c r="D35">
        <f t="shared" si="0"/>
        <v>24.582146323646835</v>
      </c>
      <c r="E35">
        <f t="shared" si="3"/>
        <v>13.856141221743911</v>
      </c>
      <c r="F35">
        <f t="shared" si="4"/>
        <v>43.018617791463214</v>
      </c>
      <c r="G35">
        <f>+Sheet2!L34</f>
        <v>0.75</v>
      </c>
      <c r="I35">
        <f>Sheet2!H34*(1-Sheet3!$B$1)</f>
        <v>7.9178204340543967</v>
      </c>
      <c r="J35">
        <f>Sheet2!J34*(1-Sheet3!$B$1)</f>
        <v>24.582146323646835</v>
      </c>
      <c r="K35">
        <f>+Sheet2!I34</f>
        <v>13.856141221743911</v>
      </c>
      <c r="L35">
        <f>+Sheet2!K34</f>
        <v>43.018617791463214</v>
      </c>
      <c r="O35">
        <f>Sheet2!E34</f>
        <v>1</v>
      </c>
    </row>
    <row r="36" spans="1:15" x14ac:dyDescent="0.25">
      <c r="A36">
        <f t="shared" si="5"/>
        <v>4</v>
      </c>
      <c r="B36">
        <f t="shared" si="6"/>
        <v>8</v>
      </c>
      <c r="C36">
        <f t="shared" si="2"/>
        <v>7.9178204340543967</v>
      </c>
      <c r="D36">
        <f t="shared" si="0"/>
        <v>44.365163099577799</v>
      </c>
      <c r="E36">
        <f t="shared" si="3"/>
        <v>13.856141221743911</v>
      </c>
      <c r="F36">
        <f t="shared" si="4"/>
        <v>77.638785869594841</v>
      </c>
      <c r="G36">
        <f>+Sheet2!L35</f>
        <v>0.75</v>
      </c>
      <c r="I36">
        <f>Sheet2!H35*(1-Sheet3!$B$1)</f>
        <v>7.9178204340543967</v>
      </c>
      <c r="J36">
        <f>Sheet2!J35*(1-Sheet3!$B$1)</f>
        <v>44.365163099577799</v>
      </c>
      <c r="K36">
        <f>+Sheet2!I35</f>
        <v>13.856141221743911</v>
      </c>
      <c r="L36">
        <f>+Sheet2!K35</f>
        <v>77.638785869594841</v>
      </c>
      <c r="O36">
        <f>Sheet2!E35</f>
        <v>1</v>
      </c>
    </row>
    <row r="37" spans="1:15" x14ac:dyDescent="0.25">
      <c r="A37">
        <f t="shared" si="5"/>
        <v>5</v>
      </c>
      <c r="B37">
        <f t="shared" si="6"/>
        <v>1</v>
      </c>
      <c r="C37">
        <f t="shared" si="2"/>
        <v>23.204503693221497</v>
      </c>
      <c r="D37" t="str">
        <f t="shared" si="0"/>
        <v>-Inf</v>
      </c>
      <c r="E37">
        <f t="shared" si="3"/>
        <v>23.204329659008721</v>
      </c>
      <c r="F37" t="str">
        <f t="shared" si="4"/>
        <v>-Inf</v>
      </c>
      <c r="G37">
        <f>+Sheet2!L36</f>
        <v>1</v>
      </c>
      <c r="I37">
        <f>Sheet2!H36*(1-Sheet3!$B$1)</f>
        <v>23.204503693221497</v>
      </c>
      <c r="J37" t="e">
        <f>Sheet2!J36*(1-Sheet3!$B$1)</f>
        <v>#N/A</v>
      </c>
      <c r="K37">
        <f>+Sheet2!I36</f>
        <v>23.204329659008721</v>
      </c>
      <c r="L37" t="e">
        <f>+Sheet2!K36</f>
        <v>#N/A</v>
      </c>
      <c r="O37">
        <f>Sheet2!E36</f>
        <v>1</v>
      </c>
    </row>
    <row r="38" spans="1:15" x14ac:dyDescent="0.25">
      <c r="A38">
        <f t="shared" si="5"/>
        <v>5</v>
      </c>
      <c r="B38">
        <f t="shared" si="6"/>
        <v>2</v>
      </c>
      <c r="C38">
        <f t="shared" si="2"/>
        <v>23.204503693221497</v>
      </c>
      <c r="D38" t="str">
        <f t="shared" si="0"/>
        <v>-Inf</v>
      </c>
      <c r="E38">
        <f t="shared" si="3"/>
        <v>23.204329659008721</v>
      </c>
      <c r="F38" t="str">
        <f t="shared" si="4"/>
        <v>-Inf</v>
      </c>
      <c r="G38">
        <f>+Sheet2!L37</f>
        <v>1</v>
      </c>
      <c r="I38">
        <f>Sheet2!H37*(1-Sheet3!$B$1)</f>
        <v>23.204503693221497</v>
      </c>
      <c r="J38" t="e">
        <f>Sheet2!J37*(1-Sheet3!$B$1)</f>
        <v>#N/A</v>
      </c>
      <c r="K38">
        <f>+Sheet2!I37</f>
        <v>23.204329659008721</v>
      </c>
      <c r="L38" t="e">
        <f>+Sheet2!K37</f>
        <v>#N/A</v>
      </c>
      <c r="O38">
        <f>Sheet2!E37</f>
        <v>1</v>
      </c>
    </row>
    <row r="39" spans="1:15" x14ac:dyDescent="0.25">
      <c r="A39">
        <f t="shared" si="5"/>
        <v>5</v>
      </c>
      <c r="B39">
        <f t="shared" si="6"/>
        <v>3</v>
      </c>
      <c r="C39">
        <f t="shared" si="2"/>
        <v>23.204503693221497</v>
      </c>
      <c r="D39">
        <f t="shared" si="0"/>
        <v>5.0404580457502135</v>
      </c>
      <c r="E39">
        <f t="shared" si="3"/>
        <v>23.204329659008721</v>
      </c>
      <c r="F39">
        <f t="shared" si="4"/>
        <v>5.0404202422203639</v>
      </c>
      <c r="G39">
        <f>+Sheet2!L38</f>
        <v>1</v>
      </c>
      <c r="I39">
        <f>Sheet2!H38*(1-Sheet3!$B$1)</f>
        <v>23.204503693221497</v>
      </c>
      <c r="J39">
        <f>Sheet2!J38*(1-Sheet3!$B$1)</f>
        <v>5.0404580457502135</v>
      </c>
      <c r="K39">
        <f>+Sheet2!I38</f>
        <v>23.204329659008721</v>
      </c>
      <c r="L39">
        <f>+Sheet2!K38</f>
        <v>5.0404202422203639</v>
      </c>
      <c r="O39">
        <f>Sheet2!E38</f>
        <v>1</v>
      </c>
    </row>
    <row r="40" spans="1:15" x14ac:dyDescent="0.25">
      <c r="A40">
        <f t="shared" si="5"/>
        <v>5</v>
      </c>
      <c r="B40">
        <f t="shared" si="6"/>
        <v>4</v>
      </c>
      <c r="C40">
        <f t="shared" si="2"/>
        <v>12.561839016658473</v>
      </c>
      <c r="D40">
        <f t="shared" si="0"/>
        <v>7.9178204340543967</v>
      </c>
      <c r="E40">
        <f t="shared" si="3"/>
        <v>21.983147618631214</v>
      </c>
      <c r="F40">
        <f t="shared" si="4"/>
        <v>13.856141221743911</v>
      </c>
      <c r="G40">
        <f>+Sheet2!L39</f>
        <v>0.75</v>
      </c>
      <c r="I40">
        <f>Sheet2!H39*(1-Sheet3!$B$1)</f>
        <v>12.561839016658473</v>
      </c>
      <c r="J40">
        <f>Sheet2!J39*(1-Sheet3!$B$1)</f>
        <v>7.9178204340543967</v>
      </c>
      <c r="K40">
        <f>+Sheet2!I39</f>
        <v>21.983147618631214</v>
      </c>
      <c r="L40">
        <f>+Sheet2!K39</f>
        <v>13.856141221743911</v>
      </c>
      <c r="O40">
        <f>Sheet2!E39</f>
        <v>1</v>
      </c>
    </row>
    <row r="41" spans="1:15" x14ac:dyDescent="0.25">
      <c r="A41">
        <f t="shared" si="5"/>
        <v>5</v>
      </c>
      <c r="B41">
        <f t="shared" si="6"/>
        <v>5</v>
      </c>
      <c r="C41">
        <f t="shared" si="2"/>
        <v>16.942481046316278</v>
      </c>
      <c r="D41">
        <f t="shared" si="0"/>
        <v>16.942481046316278</v>
      </c>
      <c r="E41">
        <f t="shared" si="3"/>
        <v>16.942353977390766</v>
      </c>
      <c r="F41">
        <f t="shared" si="4"/>
        <v>16.942353977390766</v>
      </c>
      <c r="G41">
        <f>+Sheet2!L40</f>
        <v>1</v>
      </c>
      <c r="I41">
        <f>Sheet2!H40*(1-Sheet3!$B$1)</f>
        <v>16.942481046316278</v>
      </c>
      <c r="J41">
        <f>Sheet2!J40*(1-Sheet3!$B$1)</f>
        <v>16.942481046316278</v>
      </c>
      <c r="K41">
        <f>+Sheet2!I40</f>
        <v>16.942353977390766</v>
      </c>
      <c r="L41">
        <f>+Sheet2!K40</f>
        <v>16.942353977390766</v>
      </c>
      <c r="O41">
        <f>Sheet2!E40</f>
        <v>2</v>
      </c>
    </row>
    <row r="42" spans="1:15" x14ac:dyDescent="0.25">
      <c r="A42">
        <f t="shared" si="5"/>
        <v>5</v>
      </c>
      <c r="B42">
        <f t="shared" si="6"/>
        <v>6</v>
      </c>
      <c r="C42">
        <f t="shared" si="2"/>
        <v>12.561839016658473</v>
      </c>
      <c r="D42">
        <f t="shared" si="0"/>
        <v>17.099014119486654</v>
      </c>
      <c r="E42">
        <f t="shared" si="3"/>
        <v>21.983147618631214</v>
      </c>
      <c r="F42">
        <f t="shared" si="4"/>
        <v>29.923178526906774</v>
      </c>
      <c r="G42">
        <f>+Sheet2!L41</f>
        <v>0.75</v>
      </c>
      <c r="I42">
        <f>Sheet2!H41*(1-Sheet3!$B$1)</f>
        <v>12.561839016658473</v>
      </c>
      <c r="J42">
        <f>Sheet2!J41*(1-Sheet3!$B$1)</f>
        <v>17.099014119486654</v>
      </c>
      <c r="K42">
        <f>+Sheet2!I41</f>
        <v>21.983147618631214</v>
      </c>
      <c r="L42">
        <f>+Sheet2!K41</f>
        <v>29.923178526906774</v>
      </c>
      <c r="O42">
        <f>Sheet2!E41</f>
        <v>1</v>
      </c>
    </row>
    <row r="43" spans="1:15" x14ac:dyDescent="0.25">
      <c r="A43">
        <f t="shared" si="5"/>
        <v>5</v>
      </c>
      <c r="B43">
        <f t="shared" si="6"/>
        <v>7</v>
      </c>
      <c r="C43">
        <f t="shared" si="2"/>
        <v>12.561839016658473</v>
      </c>
      <c r="D43">
        <f t="shared" si="0"/>
        <v>24.582146323646835</v>
      </c>
      <c r="E43">
        <f t="shared" si="3"/>
        <v>21.983147618631214</v>
      </c>
      <c r="F43">
        <f t="shared" si="4"/>
        <v>43.018617791463214</v>
      </c>
      <c r="G43">
        <f>+Sheet2!L42</f>
        <v>0.75</v>
      </c>
      <c r="I43">
        <f>Sheet2!H42*(1-Sheet3!$B$1)</f>
        <v>12.561839016658473</v>
      </c>
      <c r="J43">
        <f>Sheet2!J42*(1-Sheet3!$B$1)</f>
        <v>24.582146323646835</v>
      </c>
      <c r="K43">
        <f>+Sheet2!I42</f>
        <v>21.983147618631214</v>
      </c>
      <c r="L43">
        <f>+Sheet2!K42</f>
        <v>43.018617791463214</v>
      </c>
      <c r="O43">
        <f>Sheet2!E42</f>
        <v>1</v>
      </c>
    </row>
    <row r="44" spans="1:15" x14ac:dyDescent="0.25">
      <c r="A44">
        <f t="shared" si="5"/>
        <v>5</v>
      </c>
      <c r="B44">
        <f t="shared" si="6"/>
        <v>8</v>
      </c>
      <c r="C44">
        <f t="shared" si="2"/>
        <v>12.561839016658473</v>
      </c>
      <c r="D44">
        <f t="shared" si="0"/>
        <v>44.365163099577799</v>
      </c>
      <c r="E44">
        <f t="shared" si="3"/>
        <v>21.983147618631214</v>
      </c>
      <c r="F44">
        <f t="shared" si="4"/>
        <v>77.638785869594841</v>
      </c>
      <c r="G44">
        <f>+Sheet2!L43</f>
        <v>0.75</v>
      </c>
      <c r="I44">
        <f>Sheet2!H43*(1-Sheet3!$B$1)</f>
        <v>12.561839016658473</v>
      </c>
      <c r="J44">
        <f>Sheet2!J43*(1-Sheet3!$B$1)</f>
        <v>44.365163099577799</v>
      </c>
      <c r="K44">
        <f>+Sheet2!I43</f>
        <v>21.983147618631214</v>
      </c>
      <c r="L44">
        <f>+Sheet2!K43</f>
        <v>77.638785869594841</v>
      </c>
      <c r="O44">
        <f>Sheet2!E43</f>
        <v>1</v>
      </c>
    </row>
    <row r="45" spans="1:15" x14ac:dyDescent="0.25">
      <c r="A45">
        <f t="shared" si="5"/>
        <v>6</v>
      </c>
      <c r="B45">
        <f t="shared" si="6"/>
        <v>1</v>
      </c>
      <c r="C45">
        <f t="shared" si="2"/>
        <v>31.803134623168358</v>
      </c>
      <c r="D45" t="str">
        <f t="shared" si="0"/>
        <v>-Inf</v>
      </c>
      <c r="E45">
        <f t="shared" si="3"/>
        <v>31.802896099062387</v>
      </c>
      <c r="F45" t="str">
        <f t="shared" si="4"/>
        <v>-Inf</v>
      </c>
      <c r="G45">
        <f>+Sheet2!L44</f>
        <v>1</v>
      </c>
      <c r="I45">
        <f>Sheet2!H44*(1-Sheet3!$B$1)</f>
        <v>31.803134623168358</v>
      </c>
      <c r="J45" t="e">
        <f>Sheet2!J44*(1-Sheet3!$B$1)</f>
        <v>#N/A</v>
      </c>
      <c r="K45">
        <f>+Sheet2!I44</f>
        <v>31.802896099062387</v>
      </c>
      <c r="L45" t="e">
        <f>+Sheet2!K44</f>
        <v>#N/A</v>
      </c>
      <c r="O45">
        <f>Sheet2!E44</f>
        <v>1</v>
      </c>
    </row>
    <row r="46" spans="1:15" x14ac:dyDescent="0.25">
      <c r="A46">
        <f t="shared" si="5"/>
        <v>6</v>
      </c>
      <c r="B46">
        <f t="shared" si="6"/>
        <v>2</v>
      </c>
      <c r="C46">
        <f t="shared" si="2"/>
        <v>31.803134623168358</v>
      </c>
      <c r="D46" t="str">
        <f t="shared" si="0"/>
        <v>-Inf</v>
      </c>
      <c r="E46">
        <f t="shared" si="3"/>
        <v>31.802896099062387</v>
      </c>
      <c r="F46" t="str">
        <f t="shared" si="4"/>
        <v>-Inf</v>
      </c>
      <c r="G46">
        <f>+Sheet2!L45</f>
        <v>1</v>
      </c>
      <c r="I46">
        <f>Sheet2!H45*(1-Sheet3!$B$1)</f>
        <v>31.803134623168358</v>
      </c>
      <c r="J46" t="e">
        <f>Sheet2!J45*(1-Sheet3!$B$1)</f>
        <v>#N/A</v>
      </c>
      <c r="K46">
        <f>+Sheet2!I45</f>
        <v>31.802896099062387</v>
      </c>
      <c r="L46" t="e">
        <f>+Sheet2!K45</f>
        <v>#N/A</v>
      </c>
      <c r="O46">
        <f>Sheet2!E45</f>
        <v>1</v>
      </c>
    </row>
    <row r="47" spans="1:15" x14ac:dyDescent="0.25">
      <c r="A47">
        <f t="shared" si="5"/>
        <v>6</v>
      </c>
      <c r="B47">
        <f t="shared" si="6"/>
        <v>3</v>
      </c>
      <c r="C47">
        <f t="shared" si="2"/>
        <v>31.803134623168358</v>
      </c>
      <c r="D47">
        <f t="shared" si="0"/>
        <v>5.0404580457502135</v>
      </c>
      <c r="E47">
        <f t="shared" si="3"/>
        <v>31.802896099062387</v>
      </c>
      <c r="F47">
        <f t="shared" si="4"/>
        <v>5.0404202422203639</v>
      </c>
      <c r="G47">
        <f>+Sheet2!L46</f>
        <v>1</v>
      </c>
      <c r="I47">
        <f>Sheet2!H46*(1-Sheet3!$B$1)</f>
        <v>31.803134623168358</v>
      </c>
      <c r="J47">
        <f>Sheet2!J46*(1-Sheet3!$B$1)</f>
        <v>5.0404580457502135</v>
      </c>
      <c r="K47">
        <f>+Sheet2!I46</f>
        <v>31.802896099062387</v>
      </c>
      <c r="L47">
        <f>+Sheet2!K46</f>
        <v>5.0404202422203639</v>
      </c>
      <c r="O47">
        <f>Sheet2!E46</f>
        <v>1</v>
      </c>
    </row>
    <row r="48" spans="1:15" x14ac:dyDescent="0.25">
      <c r="A48">
        <f t="shared" si="5"/>
        <v>6</v>
      </c>
      <c r="B48">
        <f t="shared" si="6"/>
        <v>4</v>
      </c>
      <c r="C48">
        <f t="shared" si="2"/>
        <v>17.099014119486654</v>
      </c>
      <c r="D48">
        <f t="shared" si="0"/>
        <v>7.9178204340543967</v>
      </c>
      <c r="E48">
        <f t="shared" si="3"/>
        <v>29.923178526906774</v>
      </c>
      <c r="F48">
        <f t="shared" si="4"/>
        <v>13.856141221743911</v>
      </c>
      <c r="G48">
        <f>+Sheet2!L47</f>
        <v>0.75</v>
      </c>
      <c r="I48">
        <f>Sheet2!H47*(1-Sheet3!$B$1)</f>
        <v>17.099014119486654</v>
      </c>
      <c r="J48">
        <f>Sheet2!J47*(1-Sheet3!$B$1)</f>
        <v>7.9178204340543967</v>
      </c>
      <c r="K48">
        <f>+Sheet2!I47</f>
        <v>29.923178526906774</v>
      </c>
      <c r="L48">
        <f>+Sheet2!K47</f>
        <v>13.856141221743911</v>
      </c>
      <c r="O48">
        <f>Sheet2!E47</f>
        <v>1</v>
      </c>
    </row>
    <row r="49" spans="1:15" x14ac:dyDescent="0.25">
      <c r="A49">
        <f t="shared" si="5"/>
        <v>6</v>
      </c>
      <c r="B49">
        <f t="shared" si="6"/>
        <v>5</v>
      </c>
      <c r="C49">
        <f t="shared" si="2"/>
        <v>17.099014119486654</v>
      </c>
      <c r="D49">
        <f t="shared" si="0"/>
        <v>12.561839016658473</v>
      </c>
      <c r="E49">
        <f t="shared" si="3"/>
        <v>29.923178526906774</v>
      </c>
      <c r="F49">
        <f t="shared" si="4"/>
        <v>21.983147618631214</v>
      </c>
      <c r="G49">
        <f>+Sheet2!L48</f>
        <v>0.75</v>
      </c>
      <c r="I49">
        <f>Sheet2!H48*(1-Sheet3!$B$1)</f>
        <v>17.099014119486654</v>
      </c>
      <c r="J49">
        <f>Sheet2!J48*(1-Sheet3!$B$1)</f>
        <v>12.561839016658473</v>
      </c>
      <c r="K49">
        <f>+Sheet2!I48</f>
        <v>29.923178526906774</v>
      </c>
      <c r="L49">
        <f>+Sheet2!K48</f>
        <v>21.983147618631214</v>
      </c>
      <c r="O49">
        <f>Sheet2!E48</f>
        <v>1</v>
      </c>
    </row>
    <row r="50" spans="1:15" x14ac:dyDescent="0.25">
      <c r="A50">
        <f t="shared" si="5"/>
        <v>6</v>
      </c>
      <c r="B50">
        <f t="shared" si="6"/>
        <v>6</v>
      </c>
      <c r="C50">
        <f t="shared" si="2"/>
        <v>20.236882249762314</v>
      </c>
      <c r="D50">
        <f t="shared" si="0"/>
        <v>20.236882249762314</v>
      </c>
      <c r="E50">
        <f t="shared" si="3"/>
        <v>20.236730472766006</v>
      </c>
      <c r="F50">
        <f t="shared" si="4"/>
        <v>20.236730472766006</v>
      </c>
      <c r="G50">
        <f>+Sheet2!L49</f>
        <v>1</v>
      </c>
      <c r="I50" s="7">
        <f>AVERAGE(Sheet2!H49,Sheet2!O49)*(1-Sheet3!$B$1)</f>
        <v>20.236882249762314</v>
      </c>
      <c r="J50" s="7">
        <f>AVERAGE(Sheet2!J49,Sheet2!Q49)*(1-Sheet3!$B$1)</f>
        <v>20.236882249762314</v>
      </c>
      <c r="K50" s="7">
        <f>AVERAGE(Sheet2!I49,Sheet2!P49)</f>
        <v>20.236730472766006</v>
      </c>
      <c r="L50" s="7">
        <f>AVERAGE(Sheet2!K49,Sheet2!R49)</f>
        <v>20.236730472766006</v>
      </c>
      <c r="O50">
        <f>Sheet2!E49</f>
        <v>3</v>
      </c>
    </row>
    <row r="51" spans="1:15" x14ac:dyDescent="0.25">
      <c r="A51">
        <f t="shared" si="5"/>
        <v>6</v>
      </c>
      <c r="B51">
        <f t="shared" si="6"/>
        <v>7</v>
      </c>
      <c r="C51">
        <f t="shared" si="2"/>
        <v>18.548112567060254</v>
      </c>
      <c r="D51">
        <f t="shared" si="0"/>
        <v>30.259275586101275</v>
      </c>
      <c r="E51">
        <f t="shared" si="3"/>
        <v>18.547973455868231</v>
      </c>
      <c r="F51">
        <f t="shared" si="4"/>
        <v>30.259048640967031</v>
      </c>
      <c r="G51">
        <f>+Sheet2!L50</f>
        <v>1</v>
      </c>
      <c r="I51">
        <f>Sheet2!H50*(1-Sheet3!$B$1)</f>
        <v>18.548112567060254</v>
      </c>
      <c r="J51">
        <f>Sheet2!J50*(1-Sheet3!$B$1)</f>
        <v>30.259275586101275</v>
      </c>
      <c r="K51">
        <f>+Sheet2!I50</f>
        <v>18.547973455868231</v>
      </c>
      <c r="L51">
        <f>+Sheet2!K50</f>
        <v>30.259048640967031</v>
      </c>
      <c r="O51">
        <f>Sheet2!E50</f>
        <v>2</v>
      </c>
    </row>
    <row r="52" spans="1:15" x14ac:dyDescent="0.25">
      <c r="A52">
        <f t="shared" si="5"/>
        <v>6</v>
      </c>
      <c r="B52">
        <f t="shared" si="6"/>
        <v>8</v>
      </c>
      <c r="C52">
        <f t="shared" si="2"/>
        <v>18.548112567060254</v>
      </c>
      <c r="D52">
        <f t="shared" si="0"/>
        <v>51.241664312374347</v>
      </c>
      <c r="E52">
        <f t="shared" si="3"/>
        <v>18.547973455868231</v>
      </c>
      <c r="F52">
        <f t="shared" si="4"/>
        <v>51.24127999893124</v>
      </c>
      <c r="G52">
        <f>+Sheet2!L51</f>
        <v>1</v>
      </c>
      <c r="I52">
        <f>Sheet2!H51*(1-Sheet3!$B$1)</f>
        <v>18.548112567060254</v>
      </c>
      <c r="J52">
        <f>Sheet2!J51*(1-Sheet3!$B$1)</f>
        <v>51.241664312374347</v>
      </c>
      <c r="K52">
        <f>+Sheet2!I51</f>
        <v>18.547973455868231</v>
      </c>
      <c r="L52">
        <f>+Sheet2!K51</f>
        <v>51.24127999893124</v>
      </c>
      <c r="O52">
        <f>Sheet2!E51</f>
        <v>2</v>
      </c>
    </row>
    <row r="53" spans="1:15" x14ac:dyDescent="0.25">
      <c r="A53">
        <f t="shared" si="5"/>
        <v>7</v>
      </c>
      <c r="B53">
        <f t="shared" si="6"/>
        <v>1</v>
      </c>
      <c r="C53">
        <f t="shared" si="2"/>
        <v>46.07267490389529</v>
      </c>
      <c r="D53" t="str">
        <f t="shared" si="0"/>
        <v>-Inf</v>
      </c>
      <c r="E53">
        <f t="shared" si="3"/>
        <v>46.072329357969664</v>
      </c>
      <c r="F53" t="str">
        <f t="shared" si="4"/>
        <v>-Inf</v>
      </c>
      <c r="G53">
        <f>+Sheet2!L52</f>
        <v>1</v>
      </c>
      <c r="I53">
        <f>Sheet2!H52*(1-Sheet3!$B$1)</f>
        <v>46.07267490389529</v>
      </c>
      <c r="J53" t="e">
        <f>Sheet2!J52*(1-Sheet3!$B$1)</f>
        <v>#N/A</v>
      </c>
      <c r="K53">
        <f>+Sheet2!I52</f>
        <v>46.072329357969664</v>
      </c>
      <c r="L53" t="e">
        <f>+Sheet2!K52</f>
        <v>#N/A</v>
      </c>
      <c r="O53">
        <f>Sheet2!E52</f>
        <v>1</v>
      </c>
    </row>
    <row r="54" spans="1:15" x14ac:dyDescent="0.25">
      <c r="A54">
        <f t="shared" si="5"/>
        <v>7</v>
      </c>
      <c r="B54">
        <f t="shared" si="6"/>
        <v>2</v>
      </c>
      <c r="C54">
        <f t="shared" si="2"/>
        <v>46.07267490389529</v>
      </c>
      <c r="D54" t="str">
        <f t="shared" si="0"/>
        <v>-Inf</v>
      </c>
      <c r="E54">
        <f t="shared" si="3"/>
        <v>46.072329357969664</v>
      </c>
      <c r="F54" t="str">
        <f t="shared" si="4"/>
        <v>-Inf</v>
      </c>
      <c r="G54">
        <f>+Sheet2!L53</f>
        <v>1</v>
      </c>
      <c r="I54">
        <f>Sheet2!H53*(1-Sheet3!$B$1)</f>
        <v>46.07267490389529</v>
      </c>
      <c r="J54" t="e">
        <f>Sheet2!J53*(1-Sheet3!$B$1)</f>
        <v>#N/A</v>
      </c>
      <c r="K54">
        <f>+Sheet2!I53</f>
        <v>46.072329357969664</v>
      </c>
      <c r="L54" t="e">
        <f>+Sheet2!K53</f>
        <v>#N/A</v>
      </c>
      <c r="O54">
        <f>Sheet2!E53</f>
        <v>1</v>
      </c>
    </row>
    <row r="55" spans="1:15" x14ac:dyDescent="0.25">
      <c r="A55">
        <f t="shared" si="5"/>
        <v>7</v>
      </c>
      <c r="B55">
        <f t="shared" si="6"/>
        <v>3</v>
      </c>
      <c r="C55">
        <f t="shared" si="2"/>
        <v>46.07267490389529</v>
      </c>
      <c r="D55">
        <f t="shared" si="0"/>
        <v>5.0404580457502135</v>
      </c>
      <c r="E55">
        <f t="shared" si="3"/>
        <v>46.072329357969664</v>
      </c>
      <c r="F55">
        <f t="shared" si="4"/>
        <v>5.0404202422203639</v>
      </c>
      <c r="G55">
        <f>+Sheet2!L54</f>
        <v>1</v>
      </c>
      <c r="I55">
        <f>Sheet2!H54*(1-Sheet3!$B$1)</f>
        <v>46.07267490389529</v>
      </c>
      <c r="J55">
        <f>Sheet2!J54*(1-Sheet3!$B$1)</f>
        <v>5.0404580457502135</v>
      </c>
      <c r="K55">
        <f>+Sheet2!I54</f>
        <v>46.072329357969664</v>
      </c>
      <c r="L55">
        <f>+Sheet2!K54</f>
        <v>5.0404202422203639</v>
      </c>
      <c r="O55">
        <f>Sheet2!E54</f>
        <v>1</v>
      </c>
    </row>
    <row r="56" spans="1:15" x14ac:dyDescent="0.25">
      <c r="A56">
        <f t="shared" si="5"/>
        <v>7</v>
      </c>
      <c r="B56">
        <f t="shared" si="6"/>
        <v>4</v>
      </c>
      <c r="C56">
        <f t="shared" si="2"/>
        <v>24.582146323646835</v>
      </c>
      <c r="D56">
        <f t="shared" si="0"/>
        <v>7.9178204340543967</v>
      </c>
      <c r="E56">
        <f t="shared" si="3"/>
        <v>43.018617791463214</v>
      </c>
      <c r="F56">
        <f t="shared" si="4"/>
        <v>13.856141221743911</v>
      </c>
      <c r="G56">
        <f>+Sheet2!L55</f>
        <v>0.75</v>
      </c>
      <c r="I56">
        <f>Sheet2!H55*(1-Sheet3!$B$1)</f>
        <v>24.582146323646835</v>
      </c>
      <c r="J56">
        <f>Sheet2!J55*(1-Sheet3!$B$1)</f>
        <v>7.9178204340543967</v>
      </c>
      <c r="K56">
        <f>+Sheet2!I55</f>
        <v>43.018617791463214</v>
      </c>
      <c r="L56">
        <f>+Sheet2!K55</f>
        <v>13.856141221743911</v>
      </c>
      <c r="O56">
        <f>Sheet2!E55</f>
        <v>1</v>
      </c>
    </row>
    <row r="57" spans="1:15" x14ac:dyDescent="0.25">
      <c r="A57">
        <f t="shared" si="5"/>
        <v>7</v>
      </c>
      <c r="B57">
        <f t="shared" si="6"/>
        <v>5</v>
      </c>
      <c r="C57">
        <f t="shared" si="2"/>
        <v>24.582146323646835</v>
      </c>
      <c r="D57">
        <f t="shared" si="0"/>
        <v>12.561839016658473</v>
      </c>
      <c r="E57">
        <f t="shared" si="3"/>
        <v>43.018617791463214</v>
      </c>
      <c r="F57">
        <f t="shared" si="4"/>
        <v>21.983147618631214</v>
      </c>
      <c r="G57">
        <f>+Sheet2!L56</f>
        <v>0.75</v>
      </c>
      <c r="I57">
        <f>Sheet2!H56*(1-Sheet3!$B$1)</f>
        <v>24.582146323646835</v>
      </c>
      <c r="J57">
        <f>Sheet2!J56*(1-Sheet3!$B$1)</f>
        <v>12.561839016658473</v>
      </c>
      <c r="K57">
        <f>+Sheet2!I56</f>
        <v>43.018617791463214</v>
      </c>
      <c r="L57">
        <f>+Sheet2!K56</f>
        <v>21.983147618631214</v>
      </c>
      <c r="O57">
        <f>Sheet2!E56</f>
        <v>1</v>
      </c>
    </row>
    <row r="58" spans="1:15" x14ac:dyDescent="0.25">
      <c r="A58">
        <f t="shared" si="5"/>
        <v>7</v>
      </c>
      <c r="B58">
        <f t="shared" si="6"/>
        <v>6</v>
      </c>
      <c r="C58">
        <f t="shared" si="2"/>
        <v>30.259275586101275</v>
      </c>
      <c r="D58">
        <f t="shared" si="0"/>
        <v>18.548112567060254</v>
      </c>
      <c r="E58">
        <f t="shared" si="3"/>
        <v>30.259048640967031</v>
      </c>
      <c r="F58">
        <f t="shared" si="4"/>
        <v>18.547973455868231</v>
      </c>
      <c r="G58">
        <f>+Sheet2!L57</f>
        <v>1</v>
      </c>
      <c r="I58">
        <f>Sheet2!H57*(1-Sheet3!$B$1)</f>
        <v>30.259275586101275</v>
      </c>
      <c r="J58">
        <f>Sheet2!J57*(1-Sheet3!$B$1)</f>
        <v>18.548112567060254</v>
      </c>
      <c r="K58">
        <f>+Sheet2!I57</f>
        <v>30.259048640967031</v>
      </c>
      <c r="L58">
        <f>+Sheet2!K57</f>
        <v>18.547973455868231</v>
      </c>
      <c r="O58">
        <f>Sheet2!E57</f>
        <v>2</v>
      </c>
    </row>
    <row r="59" spans="1:15" x14ac:dyDescent="0.25">
      <c r="A59">
        <f t="shared" si="5"/>
        <v>7</v>
      </c>
      <c r="B59">
        <f t="shared" si="6"/>
        <v>7</v>
      </c>
      <c r="C59">
        <f t="shared" si="2"/>
        <v>24.582146323646835</v>
      </c>
      <c r="D59">
        <f t="shared" si="0"/>
        <v>24.582146323646835</v>
      </c>
      <c r="E59">
        <f t="shared" si="3"/>
        <v>43.018617791463214</v>
      </c>
      <c r="F59">
        <f t="shared" si="4"/>
        <v>43.018617791463214</v>
      </c>
      <c r="G59">
        <f>+Sheet2!L58</f>
        <v>0.75</v>
      </c>
      <c r="I59">
        <f>Sheet2!H58*(1-Sheet3!$B$1)</f>
        <v>24.582146323646835</v>
      </c>
      <c r="J59">
        <f>Sheet2!J58*(1-Sheet3!$B$1)</f>
        <v>24.582146323646835</v>
      </c>
      <c r="K59">
        <f>+Sheet2!I58</f>
        <v>43.018617791463214</v>
      </c>
      <c r="L59">
        <f>+Sheet2!K58</f>
        <v>43.018617791463214</v>
      </c>
      <c r="O59">
        <f>Sheet2!E58</f>
        <v>1</v>
      </c>
    </row>
    <row r="60" spans="1:15" x14ac:dyDescent="0.25">
      <c r="A60">
        <f t="shared" si="5"/>
        <v>7</v>
      </c>
      <c r="B60">
        <f t="shared" si="6"/>
        <v>8</v>
      </c>
      <c r="C60">
        <f t="shared" si="2"/>
        <v>24.582146323646835</v>
      </c>
      <c r="D60">
        <f t="shared" si="0"/>
        <v>44.365163099577799</v>
      </c>
      <c r="E60">
        <f t="shared" si="3"/>
        <v>43.018617791463214</v>
      </c>
      <c r="F60">
        <f t="shared" si="4"/>
        <v>77.638785869594841</v>
      </c>
      <c r="G60">
        <f>+Sheet2!L59</f>
        <v>0.75</v>
      </c>
      <c r="I60">
        <f>Sheet2!H59*(1-Sheet3!$B$1)</f>
        <v>24.582146323646835</v>
      </c>
      <c r="J60">
        <f>Sheet2!J59*(1-Sheet3!$B$1)</f>
        <v>44.365163099577799</v>
      </c>
      <c r="K60">
        <f>+Sheet2!I59</f>
        <v>43.018617791463214</v>
      </c>
      <c r="L60">
        <f>+Sheet2!K59</f>
        <v>77.638785869594841</v>
      </c>
      <c r="O60">
        <f>Sheet2!E59</f>
        <v>1</v>
      </c>
    </row>
    <row r="61" spans="1:15" x14ac:dyDescent="0.25">
      <c r="A61">
        <f t="shared" si="5"/>
        <v>8</v>
      </c>
      <c r="B61">
        <f t="shared" si="6"/>
        <v>1</v>
      </c>
      <c r="C61">
        <f t="shared" si="2"/>
        <v>84.135596205624239</v>
      </c>
      <c r="D61" t="str">
        <f t="shared" si="0"/>
        <v>-Inf</v>
      </c>
      <c r="E61">
        <f t="shared" si="3"/>
        <v>84.134965187075181</v>
      </c>
      <c r="F61" t="str">
        <f t="shared" si="4"/>
        <v>-Inf</v>
      </c>
      <c r="G61">
        <f>+Sheet2!L60</f>
        <v>1</v>
      </c>
      <c r="I61">
        <f>Sheet2!H60*(1-Sheet3!$B$1)</f>
        <v>84.135596205624239</v>
      </c>
      <c r="J61" t="e">
        <f>Sheet2!J60*(1-Sheet3!$B$1)</f>
        <v>#N/A</v>
      </c>
      <c r="K61">
        <f>+Sheet2!I60</f>
        <v>84.134965187075181</v>
      </c>
      <c r="L61" t="e">
        <f>+Sheet2!K60</f>
        <v>#N/A</v>
      </c>
      <c r="O61">
        <f>Sheet2!E60</f>
        <v>1</v>
      </c>
    </row>
    <row r="62" spans="1:15" x14ac:dyDescent="0.25">
      <c r="A62">
        <f t="shared" si="5"/>
        <v>8</v>
      </c>
      <c r="B62">
        <f t="shared" si="6"/>
        <v>2</v>
      </c>
      <c r="C62">
        <f t="shared" si="2"/>
        <v>84.135596205624239</v>
      </c>
      <c r="D62" t="str">
        <f t="shared" si="0"/>
        <v>-Inf</v>
      </c>
      <c r="E62">
        <f t="shared" si="3"/>
        <v>84.134965187075181</v>
      </c>
      <c r="F62" t="str">
        <f t="shared" si="4"/>
        <v>-Inf</v>
      </c>
      <c r="G62">
        <f>+Sheet2!L61</f>
        <v>1</v>
      </c>
      <c r="I62">
        <f>Sheet2!H61*(1-Sheet3!$B$1)</f>
        <v>84.135596205624239</v>
      </c>
      <c r="J62" t="e">
        <f>Sheet2!J61*(1-Sheet3!$B$1)</f>
        <v>#N/A</v>
      </c>
      <c r="K62">
        <f>+Sheet2!I61</f>
        <v>84.134965187075181</v>
      </c>
      <c r="L62" t="e">
        <f>+Sheet2!K61</f>
        <v>#N/A</v>
      </c>
      <c r="O62">
        <f>Sheet2!E61</f>
        <v>1</v>
      </c>
    </row>
    <row r="63" spans="1:15" x14ac:dyDescent="0.25">
      <c r="A63">
        <f t="shared" si="5"/>
        <v>8</v>
      </c>
      <c r="B63">
        <f t="shared" si="6"/>
        <v>3</v>
      </c>
      <c r="C63">
        <f t="shared" si="2"/>
        <v>84.135596205624239</v>
      </c>
      <c r="D63">
        <f t="shared" si="0"/>
        <v>5.0404580457502135</v>
      </c>
      <c r="E63">
        <f t="shared" si="3"/>
        <v>84.134965187075181</v>
      </c>
      <c r="F63">
        <f t="shared" si="4"/>
        <v>5.0404202422203639</v>
      </c>
      <c r="G63">
        <f>+Sheet2!L62</f>
        <v>1</v>
      </c>
      <c r="I63">
        <f>Sheet2!H62*(1-Sheet3!$B$1)</f>
        <v>84.135596205624239</v>
      </c>
      <c r="J63">
        <f>Sheet2!J62*(1-Sheet3!$B$1)</f>
        <v>5.0404580457502135</v>
      </c>
      <c r="K63">
        <f>+Sheet2!I62</f>
        <v>84.134965187075181</v>
      </c>
      <c r="L63">
        <f>+Sheet2!K62</f>
        <v>5.0404202422203639</v>
      </c>
      <c r="O63">
        <f>Sheet2!E62</f>
        <v>1</v>
      </c>
    </row>
    <row r="64" spans="1:15" x14ac:dyDescent="0.25">
      <c r="A64">
        <f t="shared" si="5"/>
        <v>8</v>
      </c>
      <c r="B64">
        <f t="shared" si="6"/>
        <v>4</v>
      </c>
      <c r="C64">
        <f t="shared" si="2"/>
        <v>44.365163099577799</v>
      </c>
      <c r="D64">
        <f t="shared" si="0"/>
        <v>7.9178204340543967</v>
      </c>
      <c r="E64">
        <f t="shared" si="3"/>
        <v>77.638785869594841</v>
      </c>
      <c r="F64">
        <f t="shared" si="4"/>
        <v>13.856141221743911</v>
      </c>
      <c r="G64">
        <f>+Sheet2!L63</f>
        <v>0.75</v>
      </c>
      <c r="I64">
        <f>Sheet2!H63*(1-Sheet3!$B$1)</f>
        <v>44.365163099577799</v>
      </c>
      <c r="J64">
        <f>Sheet2!J63*(1-Sheet3!$B$1)</f>
        <v>7.9178204340543967</v>
      </c>
      <c r="K64">
        <f>+Sheet2!I63</f>
        <v>77.638785869594841</v>
      </c>
      <c r="L64">
        <f>+Sheet2!K63</f>
        <v>13.856141221743911</v>
      </c>
      <c r="O64">
        <f>Sheet2!E63</f>
        <v>1</v>
      </c>
    </row>
    <row r="65" spans="1:15" x14ac:dyDescent="0.25">
      <c r="A65">
        <f t="shared" si="5"/>
        <v>8</v>
      </c>
      <c r="B65">
        <f t="shared" si="6"/>
        <v>5</v>
      </c>
      <c r="C65">
        <f t="shared" si="2"/>
        <v>44.365163099577799</v>
      </c>
      <c r="D65">
        <f t="shared" si="0"/>
        <v>12.561839016658473</v>
      </c>
      <c r="E65">
        <f t="shared" si="3"/>
        <v>77.638785869594841</v>
      </c>
      <c r="F65">
        <f t="shared" si="4"/>
        <v>21.983147618631214</v>
      </c>
      <c r="G65">
        <f>+Sheet2!L64</f>
        <v>0.75</v>
      </c>
      <c r="I65">
        <f>Sheet2!H64*(1-Sheet3!$B$1)</f>
        <v>44.365163099577799</v>
      </c>
      <c r="J65">
        <f>Sheet2!J64*(1-Sheet3!$B$1)</f>
        <v>12.561839016658473</v>
      </c>
      <c r="K65">
        <f>+Sheet2!I64</f>
        <v>77.638785869594841</v>
      </c>
      <c r="L65">
        <f>+Sheet2!K64</f>
        <v>21.983147618631214</v>
      </c>
      <c r="O65">
        <f>Sheet2!E64</f>
        <v>1</v>
      </c>
    </row>
    <row r="66" spans="1:15" x14ac:dyDescent="0.25">
      <c r="A66">
        <f t="shared" si="5"/>
        <v>8</v>
      </c>
      <c r="B66">
        <f t="shared" si="6"/>
        <v>6</v>
      </c>
      <c r="C66">
        <f t="shared" si="2"/>
        <v>51.241664312374347</v>
      </c>
      <c r="D66">
        <f t="shared" si="0"/>
        <v>18.548112567060254</v>
      </c>
      <c r="E66">
        <f t="shared" si="3"/>
        <v>51.24127999893124</v>
      </c>
      <c r="F66">
        <f t="shared" si="4"/>
        <v>18.547973455868231</v>
      </c>
      <c r="G66">
        <f>+Sheet2!L65</f>
        <v>1</v>
      </c>
      <c r="I66">
        <f>Sheet2!H65*(1-Sheet3!$B$1)</f>
        <v>51.241664312374347</v>
      </c>
      <c r="J66">
        <f>Sheet2!J65*(1-Sheet3!$B$1)</f>
        <v>18.548112567060254</v>
      </c>
      <c r="K66">
        <f>+Sheet2!I65</f>
        <v>51.24127999893124</v>
      </c>
      <c r="L66">
        <f>+Sheet2!K65</f>
        <v>18.547973455868231</v>
      </c>
      <c r="O66">
        <f>Sheet2!E65</f>
        <v>2</v>
      </c>
    </row>
    <row r="67" spans="1:15" x14ac:dyDescent="0.25">
      <c r="A67">
        <f t="shared" si="5"/>
        <v>8</v>
      </c>
      <c r="B67">
        <f t="shared" si="6"/>
        <v>7</v>
      </c>
      <c r="C67">
        <f t="shared" si="2"/>
        <v>44.365163099577799</v>
      </c>
      <c r="D67">
        <f t="shared" si="0"/>
        <v>24.582146323646835</v>
      </c>
      <c r="E67">
        <f t="shared" si="3"/>
        <v>77.638785869594841</v>
      </c>
      <c r="F67">
        <f t="shared" si="4"/>
        <v>43.018617791463214</v>
      </c>
      <c r="G67">
        <f>+Sheet2!L66</f>
        <v>0.75</v>
      </c>
      <c r="I67">
        <f>Sheet2!H66*(1-Sheet3!$B$1)</f>
        <v>44.365163099577799</v>
      </c>
      <c r="J67">
        <f>Sheet2!J66*(1-Sheet3!$B$1)</f>
        <v>24.582146323646835</v>
      </c>
      <c r="K67">
        <f>+Sheet2!I66</f>
        <v>77.638785869594841</v>
      </c>
      <c r="L67">
        <f>+Sheet2!K66</f>
        <v>43.018617791463214</v>
      </c>
      <c r="O67">
        <f>Sheet2!E66</f>
        <v>1</v>
      </c>
    </row>
    <row r="68" spans="1:15" x14ac:dyDescent="0.25">
      <c r="A68">
        <f t="shared" si="5"/>
        <v>8</v>
      </c>
      <c r="B68">
        <f t="shared" si="6"/>
        <v>8</v>
      </c>
      <c r="C68">
        <f t="shared" si="2"/>
        <v>44.365163099577799</v>
      </c>
      <c r="D68">
        <f t="shared" si="0"/>
        <v>44.365163099577799</v>
      </c>
      <c r="E68">
        <f t="shared" si="3"/>
        <v>77.638785869594841</v>
      </c>
      <c r="F68">
        <f t="shared" si="4"/>
        <v>77.638785869594841</v>
      </c>
      <c r="G68">
        <f>+Sheet2!L67</f>
        <v>0.75</v>
      </c>
      <c r="I68">
        <f>Sheet2!H67*(1-Sheet3!$B$1)</f>
        <v>44.365163099577799</v>
      </c>
      <c r="J68">
        <f>Sheet2!J67*(1-Sheet3!$B$1)</f>
        <v>44.365163099577799</v>
      </c>
      <c r="K68">
        <f>+Sheet2!I67</f>
        <v>77.638785869594841</v>
      </c>
      <c r="L68">
        <f>+Sheet2!K67</f>
        <v>77.638785869594841</v>
      </c>
      <c r="O68">
        <f>Sheet2!E67</f>
        <v>1</v>
      </c>
    </row>
  </sheetData>
  <conditionalFormatting sqref="O5:O68">
    <cfRule type="cellIs" dxfId="0" priority="1" stopIfTrue="1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Fischer</dc:creator>
  <cp:lastModifiedBy>Greg Fischer</cp:lastModifiedBy>
  <dcterms:created xsi:type="dcterms:W3CDTF">2012-06-04T15:47:33Z</dcterms:created>
  <dcterms:modified xsi:type="dcterms:W3CDTF">2013-01-18T22:51:11Z</dcterms:modified>
</cp:coreProperties>
</file>